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ocal.toyota-finance.co.jp\FileServer\Personal\一般\8\21638\My Document\Desktop\"/>
    </mc:Choice>
  </mc:AlternateContent>
  <bookViews>
    <workbookView xWindow="1560" yWindow="1560" windowWidth="26820" windowHeight="14070"/>
  </bookViews>
  <sheets>
    <sheet name="ツール使用手順" sheetId="12" r:id="rId1"/>
    <sheet name="基本情報入力" sheetId="1" r:id="rId2"/>
    <sheet name="車両契約書" sheetId="3" r:id="rId3"/>
    <sheet name="保険料領収確認書" sheetId="5" r:id="rId4"/>
    <sheet name="⇒入力見本" sheetId="6" r:id="rId5"/>
    <sheet name="見本基本情報" sheetId="7" r:id="rId6"/>
    <sheet name="見本車両契約書" sheetId="8" r:id="rId7"/>
    <sheet name="見本保険料領収確認書"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020331_旬報">#REF!</definedName>
    <definedName name="__1_020331_旬報">#REF!</definedName>
    <definedName name="__2_792_クエリ">#REF!</definedName>
    <definedName name="__792_クエリ">#REF!</definedName>
    <definedName name="__Ｂ２" localSheetId="0" hidden="1">{"ＰＬ明細",#N/A,TRUE,"ＰＬ";"平残ＢＳ",#N/A,TRUE,"ＢＳ";"試験",#N/A,TRUE,"会員"}</definedName>
    <definedName name="__Ｂ２" localSheetId="7" hidden="1">{"ＰＬ明細",#N/A,TRUE,"ＰＬ";"平残ＢＳ",#N/A,TRUE,"ＢＳ";"試験",#N/A,TRUE,"会員"}</definedName>
    <definedName name="__Ｂ２" localSheetId="3" hidden="1">{"ＰＬ明細",#N/A,TRUE,"ＰＬ";"平残ＢＳ",#N/A,TRUE,"ＢＳ";"試験",#N/A,TRUE,"会員"}</definedName>
    <definedName name="__Ｂ２" hidden="1">{"ＰＬ明細",#N/A,TRUE,"ＰＬ";"平残ＢＳ",#N/A,TRUE,"ＢＳ";"試験",#N/A,TRUE,"会員"}</definedName>
    <definedName name="__Ｄ１"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_Ｄ１"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_Ｄ１"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_Ｄ１"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_MK2" localSheetId="0" hidden="1">{"V_ﾍｯﾀﾞ",#N/A,FALSE,"toyota";"V_内容",#N/A,FALSE,"toyota"}</definedName>
    <definedName name="__MK2" localSheetId="7" hidden="1">{"V_ﾍｯﾀﾞ",#N/A,FALSE,"toyota";"V_内容",#N/A,FALSE,"toyota"}</definedName>
    <definedName name="__MK2" localSheetId="3" hidden="1">{"V_ﾍｯﾀﾞ",#N/A,FALSE,"toyota";"V_内容",#N/A,FALSE,"toyota"}</definedName>
    <definedName name="__MK2" hidden="1">{"V_ﾍｯﾀﾞ",#N/A,FALSE,"toyota";"V_内容",#N/A,FALSE,"toyota"}</definedName>
    <definedName name="_020331_旬報">#REF!</definedName>
    <definedName name="_033US仕訳">#REF!</definedName>
    <definedName name="_1_020331_旬報">#REF!</definedName>
    <definedName name="_2_792_クエリ">#REF!</definedName>
    <definedName name="_20217_1月以降販売店獲得">#REF!</definedName>
    <definedName name="_6Ｂ２_" localSheetId="0" hidden="1">{"ＰＬ明細",#N/A,TRUE,"ＰＬ";"平残ＢＳ",#N/A,TRUE,"ＢＳ";"試験",#N/A,TRUE,"会員"}</definedName>
    <definedName name="_6Ｂ２_" localSheetId="7" hidden="1">{"ＰＬ明細",#N/A,TRUE,"ＰＬ";"平残ＢＳ",#N/A,TRUE,"ＢＳ";"試験",#N/A,TRUE,"会員"}</definedName>
    <definedName name="_6Ｂ２_" localSheetId="3" hidden="1">{"ＰＬ明細",#N/A,TRUE,"ＰＬ";"平残ＢＳ",#N/A,TRUE,"ＢＳ";"試験",#N/A,TRUE,"会員"}</definedName>
    <definedName name="_6Ｂ２_" hidden="1">{"ＰＬ明細",#N/A,TRUE,"ＰＬ";"平残ＢＳ",#N/A,TRUE,"ＢＳ";"試験",#N/A,TRUE,"会員"}</definedName>
    <definedName name="_792_クエリ">#REF!</definedName>
    <definedName name="_8Ｄ１_"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8Ｄ１_"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8Ｄ１_"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8Ｄ１_"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_９月度日別ｺﾝﾀｸﾄ">#REF!</definedName>
    <definedName name="_Cic0414">#REF!</definedName>
    <definedName name="_dd" localSheetId="6" hidden="1">[1]ﾃﾚﾊﾞﾝRTGS共用!#REF!</definedName>
    <definedName name="_dd" localSheetId="7" hidden="1">[1]ﾃﾚﾊﾞﾝRTGS共用!#REF!</definedName>
    <definedName name="_dd" localSheetId="2" hidden="1">[1]ﾃﾚﾊﾞﾝRTGS共用!#REF!</definedName>
    <definedName name="_dd" localSheetId="3" hidden="1">[1]ﾃﾚﾊﾞﾝRTGS共用!#REF!</definedName>
    <definedName name="_dd" hidden="1">[1]ﾃﾚﾊﾞﾝRTGS共用!#REF!</definedName>
    <definedName name="_Fill" localSheetId="6" hidden="1">'[2]＜参考＞日野出資状況'!#REF!</definedName>
    <definedName name="_Fill" localSheetId="7" hidden="1">'[2]＜参考＞日野出資状況'!#REF!</definedName>
    <definedName name="_Fill" localSheetId="2" hidden="1">'[2]＜参考＞日野出資状況'!#REF!</definedName>
    <definedName name="_Fill" localSheetId="3" hidden="1">'[2]＜参考＞日野出資状況'!#REF!</definedName>
    <definedName name="_Fill" hidden="1">'[2]＜参考＞日野出資状況'!#REF!</definedName>
    <definedName name="_HDD2">#REF!</definedName>
    <definedName name="_JOB2">#REF!</definedName>
    <definedName name="_Key1" hidden="1">'[2]#REF'!$X$111</definedName>
    <definedName name="_Key2" localSheetId="6" hidden="1">[2]Sheet1!#REF!</definedName>
    <definedName name="_Key2" localSheetId="7" hidden="1">[2]Sheet1!#REF!</definedName>
    <definedName name="_Key2" localSheetId="2" hidden="1">[2]Sheet1!#REF!</definedName>
    <definedName name="_Key2" localSheetId="3" hidden="1">[2]Sheet1!#REF!</definedName>
    <definedName name="_Key2" hidden="1">[2]Sheet1!#REF!</definedName>
    <definedName name="_KO1">#REF!</definedName>
    <definedName name="_MK2" localSheetId="0" hidden="1">{"V_ﾍｯﾀﾞ",#N/A,FALSE,"toyota";"V_内容",#N/A,FALSE,"toyota"}</definedName>
    <definedName name="_MK2" localSheetId="7" hidden="1">{"V_ﾍｯﾀﾞ",#N/A,FALSE,"toyota";"V_内容",#N/A,FALSE,"toyota"}</definedName>
    <definedName name="_MK2" localSheetId="3" hidden="1">{"V_ﾍｯﾀﾞ",#N/A,FALSE,"toyota";"V_内容",#N/A,FALSE,"toyota"}</definedName>
    <definedName name="_MK2" hidden="1">{"V_ﾍｯﾀﾞ",#N/A,FALSE,"toyota";"V_内容",#N/A,FALSE,"toyota"}</definedName>
    <definedName name="_Order1" hidden="1">255</definedName>
    <definedName name="_Order2" hidden="1">1</definedName>
    <definedName name="_p2">'[3]01損益見通 ３－６ｼｽ'!#REF!</definedName>
    <definedName name="_p3">'[3]01損益見通 ３－６ｼｽ'!#REF!</definedName>
    <definedName name="_p4">'[4]01損益見通 ３－６ｼｽ'!#REF!</definedName>
    <definedName name="_qq1">#REF!</definedName>
    <definedName name="_Regression_X" localSheetId="6" hidden="1">'[2]#REF'!#REF!</definedName>
    <definedName name="_Regression_X" localSheetId="7" hidden="1">'[2]#REF'!#REF!</definedName>
    <definedName name="_Regression_X" localSheetId="2" hidden="1">'[2]#REF'!#REF!</definedName>
    <definedName name="_Regression_X" localSheetId="3" hidden="1">'[2]#REF'!#REF!</definedName>
    <definedName name="_Regression_X" hidden="1">'[2]#REF'!#REF!</definedName>
    <definedName name="_s1">#REF!</definedName>
    <definedName name="_s2">#REF!</definedName>
    <definedName name="_Sort" hidden="1">'[2]#REF'!$W$111:$AA$112</definedName>
    <definedName name="_sort1" localSheetId="6" hidden="1">[2]ﾃﾚﾊﾞﾝRTGS共用!#REF!</definedName>
    <definedName name="_sort1" localSheetId="7" hidden="1">[2]ﾃﾚﾊﾞﾝRTGS共用!#REF!</definedName>
    <definedName name="_sort1" localSheetId="2" hidden="1">[2]ﾃﾚﾊﾞﾝRTGS共用!#REF!</definedName>
    <definedName name="_sort1" localSheetId="3" hidden="1">[2]ﾃﾚﾊﾞﾝRTGS共用!#REF!</definedName>
    <definedName name="_sort1" hidden="1">[2]ﾃﾚﾊﾞﾝRTGS共用!#REF!</definedName>
    <definedName name="_T110210">#REF!</definedName>
    <definedName name="_T210130">#REF!</definedName>
    <definedName name="_T210135">#REF!</definedName>
    <definedName name="_T210140">#REF!</definedName>
    <definedName name="_T210150">#REF!</definedName>
    <definedName name="_T210160">#REF!</definedName>
    <definedName name="_T210170">#REF!</definedName>
    <definedName name="_T210230">#REF!</definedName>
    <definedName name="_T210250">#REF!</definedName>
    <definedName name="_T210900">#REF!</definedName>
    <definedName name="_T410100">#REF!</definedName>
    <definedName name="_T410500">#REF!</definedName>
    <definedName name="_T410600">#REF!</definedName>
    <definedName name="_T411000">#REF!</definedName>
    <definedName name="_T420100">#REF!</definedName>
    <definedName name="_T440300">#REF!</definedName>
    <definedName name="_T440900">#REF!</definedName>
    <definedName name="_T441000">#REF!</definedName>
    <definedName name="_T510010">#REF!</definedName>
    <definedName name="_T510095">#REF!</definedName>
    <definedName name="_T531150">#REF!</definedName>
    <definedName name="_T533300">#REF!</definedName>
    <definedName name="_T539800">#REF!</definedName>
    <definedName name="_tab2">#REF!</definedName>
    <definedName name="_TB2">#REF!</definedName>
    <definedName name="_TB3">#REF!</definedName>
    <definedName name="_TB4">#REF!</definedName>
    <definedName name="_TB5">#REF!</definedName>
    <definedName name="_TB6">#REF!</definedName>
    <definedName name="_TB7">#REF!</definedName>
    <definedName name="_TBB4">#REF!</definedName>
    <definedName name="_TBV1">#REF!</definedName>
    <definedName name="\c">#REF!</definedName>
    <definedName name="\o">#REF!</definedName>
    <definedName name="\p">#REF!</definedName>
    <definedName name="\q">#REF!</definedName>
    <definedName name="\r">#REF!</definedName>
    <definedName name="a">'[5]主要経営管理指標 (確定版)'!$A$1:$G$2814</definedName>
    <definedName name="a_ＯＬ画面項目検索">#REF!</definedName>
    <definedName name="a_帳票項目検索">#REF!</definedName>
    <definedName name="AA">#REF!</definedName>
    <definedName name="aaaaaaaaaaaaaaa" localSheetId="0" hidden="1">{"ＰＬ明細",#N/A,TRUE,"ＰＬ";"平残ＢＳ",#N/A,TRUE,"ＢＳ";"試験",#N/A,TRUE,"会員"}</definedName>
    <definedName name="aaaaaaaaaaaaaaa" localSheetId="7" hidden="1">{"ＰＬ明細",#N/A,TRUE,"ＰＬ";"平残ＢＳ",#N/A,TRUE,"ＢＳ";"試験",#N/A,TRUE,"会員"}</definedName>
    <definedName name="aaaaaaaaaaaaaaa" localSheetId="3" hidden="1">{"ＰＬ明細",#N/A,TRUE,"ＰＬ";"平残ＢＳ",#N/A,TRUE,"ＢＳ";"試験",#N/A,TRUE,"会員"}</definedName>
    <definedName name="aaaaaaaaaaaaaaa" hidden="1">{"ＰＬ明細",#N/A,TRUE,"ＰＬ";"平残ＢＳ",#N/A,TRUE,"ＢＳ";"試験",#N/A,TRUE,"会員"}</definedName>
    <definedName name="AB15SERACH08" hidden="1">'[2]#REF'!$A$9:$B$10</definedName>
    <definedName name="AB15TABLE" hidden="1">[2]D_SCCTAB15!$A$1:$J$10</definedName>
    <definedName name="AB16TABLE" hidden="1">[2]D_SCCTAB16!$A$1:$J$2</definedName>
    <definedName name="Access_Button" hidden="1">"ＵＭＩ検索実績_もと__DB1_List"</definedName>
    <definedName name="AccessDatabase" hidden="1">"\\TNS1124\企画Ｇ\ＵＶＩＳ・ＵＭＩ\ＵＭＩ\ＵＭＩ検索実績\検索.mdb"</definedName>
    <definedName name="AREA_CODE">[6]SEGMENT!$D$3:$E$8</definedName>
    <definedName name="B">#REF!</definedName>
    <definedName name="BA">#REF!</definedName>
    <definedName name="BAA">#REF!</definedName>
    <definedName name="BB">#REF!</definedName>
    <definedName name="Ｂー２" localSheetId="0" hidden="1">{"ＰＬ明細",#N/A,TRUE,"ＰＬ";"平残ＢＳ",#N/A,TRUE,"ＢＳ";"試験",#N/A,TRUE,"会員"}</definedName>
    <definedName name="Ｂー２" localSheetId="7" hidden="1">{"ＰＬ明細",#N/A,TRUE,"ＰＬ";"平残ＢＳ",#N/A,TRUE,"ＢＳ";"試験",#N/A,TRUE,"会員"}</definedName>
    <definedName name="Ｂー２" localSheetId="3" hidden="1">{"ＰＬ明細",#N/A,TRUE,"ＰＬ";"平残ＢＳ",#N/A,TRUE,"ＢＳ";"試験",#N/A,TRUE,"会員"}</definedName>
    <definedName name="Ｂー２" hidden="1">{"ＰＬ明細",#N/A,TRUE,"ＰＬ";"平残ＢＳ",#N/A,TRUE,"ＢＳ";"試験",#N/A,TRUE,"会員"}</definedName>
    <definedName name="BC">#REF!</definedName>
    <definedName name="BG">#REF!</definedName>
    <definedName name="ＢＬ">'[7]４号機'!$C$8:$AQ$16,'[7]４号機'!$C$19:$AQ$27,'[7]４号機'!$L$30:$AQ$38,'[7]４号機'!$M$41:$S$49</definedName>
    <definedName name="ＢＬＫ毎ＳＴＥＰ">#REF!</definedName>
    <definedName name="BLPH1" hidden="1">'[2]#REF'!$A$3</definedName>
    <definedName name="BLPH2" hidden="1">'[2]#REF'!$D$3</definedName>
    <definedName name="BLPH3" localSheetId="6" hidden="1">'[2]#REF'!#REF!</definedName>
    <definedName name="BLPH3" localSheetId="7" hidden="1">'[2]#REF'!#REF!</definedName>
    <definedName name="BLPH3" localSheetId="2" hidden="1">'[2]#REF'!#REF!</definedName>
    <definedName name="BLPH3" localSheetId="3" hidden="1">'[2]#REF'!#REF!</definedName>
    <definedName name="BLPH3" hidden="1">'[2]#REF'!#REF!</definedName>
    <definedName name="BLPH4" localSheetId="6" hidden="1">'[2]#REF'!#REF!</definedName>
    <definedName name="BLPH4" localSheetId="7" hidden="1">'[2]#REF'!#REF!</definedName>
    <definedName name="BLPH4" localSheetId="2" hidden="1">'[2]#REF'!#REF!</definedName>
    <definedName name="BLPH4" localSheetId="3" hidden="1">'[2]#REF'!#REF!</definedName>
    <definedName name="BLPH4" hidden="1">'[2]#REF'!#REF!</definedName>
    <definedName name="BLPH5" hidden="1">'[2]#REF'!$A$5</definedName>
    <definedName name="BLPH6" localSheetId="6" hidden="1">'[2]#REF'!#REF!</definedName>
    <definedName name="BLPH6" localSheetId="7" hidden="1">'[2]#REF'!#REF!</definedName>
    <definedName name="BLPH6" localSheetId="2" hidden="1">'[2]#REF'!#REF!</definedName>
    <definedName name="BLPH6" localSheetId="3" hidden="1">'[2]#REF'!#REF!</definedName>
    <definedName name="BLPH6" hidden="1">'[2]#REF'!#REF!</definedName>
    <definedName name="BLPH7" localSheetId="6" hidden="1">'[2]#REF'!#REF!</definedName>
    <definedName name="BLPH7" localSheetId="7" hidden="1">'[2]#REF'!#REF!</definedName>
    <definedName name="BLPH7" localSheetId="2" hidden="1">'[2]#REF'!#REF!</definedName>
    <definedName name="BLPH7" localSheetId="3" hidden="1">'[2]#REF'!#REF!</definedName>
    <definedName name="BLPH7" hidden="1">'[2]#REF'!#REF!</definedName>
    <definedName name="BLPH8" localSheetId="6" hidden="1">'[2]#REF'!#REF!</definedName>
    <definedName name="BLPH8" localSheetId="7" hidden="1">'[2]#REF'!#REF!</definedName>
    <definedName name="BLPH8" localSheetId="2" hidden="1">'[2]#REF'!#REF!</definedName>
    <definedName name="BLPH8" localSheetId="3" hidden="1">'[2]#REF'!#REF!</definedName>
    <definedName name="BLPH8" hidden="1">'[2]#REF'!#REF!</definedName>
    <definedName name="BLPH9" localSheetId="6" hidden="1">'[2]#REF'!#REF!</definedName>
    <definedName name="BLPH9" localSheetId="7" hidden="1">'[2]#REF'!#REF!</definedName>
    <definedName name="BLPH9" localSheetId="2" hidden="1">'[2]#REF'!#REF!</definedName>
    <definedName name="BLPH9" localSheetId="3" hidden="1">'[2]#REF'!#REF!</definedName>
    <definedName name="BLPH9" hidden="1">'[2]#REF'!#REF!</definedName>
    <definedName name="ccidata">#REF!</definedName>
    <definedName name="ＣＣ上エラーメッセージ一覧" localSheetId="6" hidden="1">[8]ﾃﾚﾊﾞﾝRTGS共用!#REF!</definedName>
    <definedName name="ＣＣ上エラーメッセージ一覧" localSheetId="7" hidden="1">[8]ﾃﾚﾊﾞﾝRTGS共用!#REF!</definedName>
    <definedName name="ＣＣ上エラーメッセージ一覧" localSheetId="2" hidden="1">[8]ﾃﾚﾊﾞﾝRTGS共用!#REF!</definedName>
    <definedName name="ＣＣ上エラーメッセージ一覧" localSheetId="3" hidden="1">[8]ﾃﾚﾊﾞﾝRTGS共用!#REF!</definedName>
    <definedName name="ＣＣ上エラーメッセージ一覧" hidden="1">[8]ﾃﾚﾊﾞﾝRTGS共用!#REF!</definedName>
    <definedName name="CHNL_ADDRESS">[7]装置別結線図!$C$14,[7]装置別結線図!$F$14,[7]装置別結線図!$I$14,[7]装置別結線図!$L$14,[7]装置別結線図!$O$14,[7]装置別結線図!$R$14,[7]装置別結線図!$U$14,[7]装置別結線図!$X$14,[7]装置別結線図!$AA$14,[7]装置別結線図!$AD$14,[7]装置別結線図!$AG$14,[7]装置別結線図!$AJ$14,[7]装置別結線図!$AM$14,[7]装置別結線図!$AP$14,[7]装置別結線図!$AS$14,[7]装置別結線図!$AV$14</definedName>
    <definedName name="CHNL_CHPID">[7]装置別結線図!$B$7:$Q$7,[7]装置別結線図!$S$7:$AH$7,[7]装置別結線図!$AJ$7:$AY$7</definedName>
    <definedName name="CHNL_CUNUMBR">[7]装置別結線図!$C$13,[7]装置別結線図!$F$13,[7]装置別結線図!$I$13,[7]装置別結線図!$L$13,[7]装置別結線図!$O$13,[7]装置別結線図!$R$13,[7]装置別結線図!$U$13,[7]装置別結線図!$X$13,[7]装置別結線図!$AA$13,[7]装置別結線図!$AD$13,[7]装置別結線図!$AG$13,[7]装置別結線図!$AJ$13,[7]装置別結線図!$AM$13,[7]装置別結線図!$AP$13,[7]装置別結線図!$AS$13,[7]装置別結線図!$AV$13</definedName>
    <definedName name="CHNL_DEVICE">[7]装置別結線図!$C$15,[7]装置別結線図!$F$15,[7]装置別結線図!$I$15,[7]装置別結線図!$L$15,[7]装置別結線図!$O$15,[7]装置別結線図!$R$15,[7]装置別結線図!$U$15,[7]装置別結線図!$X$15,[7]装置別結線図!$AA$15,[7]装置別結線図!$AD$15,[7]装置別結線図!$AG$15,[7]装置別結線図!$AJ$15,[7]装置別結線図!$AM$15,[7]装置別結線図!$AP$15,[7]装置別結線図!$AS$15,[7]装置別結線図!$AV$15</definedName>
    <definedName name="CHNL_INPORT">[7]装置別結線図!$J$9:$Y$9,[7]装置別結線図!$AB$9:$AQ$9</definedName>
    <definedName name="CHNL_OUTPORT">[7]装置別結線図!$J$11:$Y$11,[7]装置別結線図!$AB$11:$AQ$11</definedName>
    <definedName name="CHNL_PART">[7]装置別結線図!$B$6:$Q$6,[7]装置別結線図!$S$6:$AH$6,[7]装置別結線図!$AJ$6:$AY$6</definedName>
    <definedName name="COMP_INF">#REF!</definedName>
    <definedName name="COMPANY_CODE">[6]SEGMENT!$A$3:$B$19</definedName>
    <definedName name="ＣＰＰ">#REF!</definedName>
    <definedName name="ＣＴＳ一覧ＴＢＬ">#REF!</definedName>
    <definedName name="CURRENCY_CODE">[6]CURRENCY!$C$1:$D$65536</definedName>
    <definedName name="Ｃうぃう">#REF!</definedName>
    <definedName name="ｄ" localSheetId="0" hidden="1">{"'手数料'!$D$30"}</definedName>
    <definedName name="ｄ" localSheetId="7" hidden="1">{"'手数料'!$D$30"}</definedName>
    <definedName name="ｄ" localSheetId="3" hidden="1">{"'手数料'!$D$30"}</definedName>
    <definedName name="ｄ" hidden="1">{"'手数料'!$D$30"}</definedName>
    <definedName name="DA">#REF!</definedName>
    <definedName name="DAA">#REF!</definedName>
    <definedName name="data">#REF!</definedName>
    <definedName name="data_a">#REF!</definedName>
    <definedName name="data1">#REF!</definedName>
    <definedName name="data2">#REF!</definedName>
    <definedName name="data3">#REF!</definedName>
    <definedName name="_xlnm.Database">#REF!</definedName>
    <definedName name="DATAID一覧">#REF!</definedName>
    <definedName name="date">#REF!</definedName>
    <definedName name="date2">[9]WBS!#REF!</definedName>
    <definedName name="DB">#REF!</definedName>
    <definedName name="DB2_EQ_">#REF!</definedName>
    <definedName name="DB2_KAI_とDB2_KAKO_との差分">#REF!</definedName>
    <definedName name="DB2_KAKO_とDB2_KAI_との差分">#REF!</definedName>
    <definedName name="DBI">#REF!</definedName>
    <definedName name="ＤＢ一覧ＴＢＬ">#REF!</definedName>
    <definedName name="DC">#REF!</definedName>
    <definedName name="DDDD">#REF!</definedName>
    <definedName name="DEA">#REF!</definedName>
    <definedName name="DEAA">#REF!</definedName>
    <definedName name="DEB">#REF!</definedName>
    <definedName name="DEC">#REF!</definedName>
    <definedName name="DEG">#REF!</definedName>
    <definedName name="DG">#REF!</definedName>
    <definedName name="DR">#REF!</definedName>
    <definedName name="DRCR">#REF!</definedName>
    <definedName name="ＤＳ">#REF!</definedName>
    <definedName name="DVINFO_BGN">#REF!</definedName>
    <definedName name="DVINFO_END">#REF!</definedName>
    <definedName name="DVVAR_BGN">#REF!</definedName>
    <definedName name="DVVAR_END">#REF!</definedName>
    <definedName name="ＤＸうぃうＧ">#REF!</definedName>
    <definedName name="ED">#REF!</definedName>
    <definedName name="ED_INFO1">[7]EsconDirector!$C$8:$AO$13,[7]EsconDirector!$C$15:$AO$20,[7]EsconDirector!$C$22:$AO$27,[7]EsconDirector!$C$29:$AO$34</definedName>
    <definedName name="ED_INFO1_BGN">#REF!</definedName>
    <definedName name="ED_INFO1_END">#REF!</definedName>
    <definedName name="ED_INFO2">[7]EsconDirector!$C$38:$AO$43,[7]EsconDirector!$C$45:$AO$50,[7]EsconDirector!$C$52:$AO$57,[7]EsconDirector!$C$59:$AO$64</definedName>
    <definedName name="ED_INFO2_BGN">#REF!</definedName>
    <definedName name="ED_INFO2_END">#REF!</definedName>
    <definedName name="ETC取扱い">#REF!</definedName>
    <definedName name="_xlnm.Extract">#REF!</definedName>
    <definedName name="Ｆ">#REF!</definedName>
    <definedName name="f_01">#REF!</definedName>
    <definedName name="f_02">#REF!</definedName>
    <definedName name="f_03">#REF!</definedName>
    <definedName name="f_04">#REF!</definedName>
    <definedName name="f_05">#REF!</definedName>
    <definedName name="f_06">#REF!</definedName>
    <definedName name="f_07">#REF!</definedName>
    <definedName name="f_08">#REF!</definedName>
    <definedName name="f_09">#REF!</definedName>
    <definedName name="f_10">#REF!</definedName>
    <definedName name="f_11">#REF!</definedName>
    <definedName name="f_12">#REF!</definedName>
    <definedName name="f_13">#REF!</definedName>
    <definedName name="f_14">#REF!</definedName>
    <definedName name="f_15">#REF!</definedName>
    <definedName name="f_16">#REF!</definedName>
    <definedName name="f_17">#REF!</definedName>
    <definedName name="f_18">#REF!</definedName>
    <definedName name="f_19">#REF!</definedName>
    <definedName name="f_20">#REF!</definedName>
    <definedName name="f_21">#REF!</definedName>
    <definedName name="f_22">#REF!</definedName>
    <definedName name="f_23">#REF!</definedName>
    <definedName name="f_24">#REF!</definedName>
    <definedName name="f_25">#REF!</definedName>
    <definedName name="f_26">#REF!</definedName>
    <definedName name="f_27">#REF!</definedName>
    <definedName name="f_28">#REF!</definedName>
    <definedName name="f_29">#REF!</definedName>
    <definedName name="f_30">#REF!</definedName>
    <definedName name="f_31">#REF!</definedName>
    <definedName name="f_32">#REF!</definedName>
    <definedName name="f_33">#REF!</definedName>
    <definedName name="f_34">#REF!</definedName>
    <definedName name="f_35">#REF!</definedName>
    <definedName name="f_36">#REF!</definedName>
    <definedName name="f_37">#REF!</definedName>
    <definedName name="f_38">#REF!</definedName>
    <definedName name="f_39">#REF!</definedName>
    <definedName name="f_40">#REF!</definedName>
    <definedName name="f_bucode">#REF!</definedName>
    <definedName name="f_buname">#REF!</definedName>
    <definedName name="f_date">#REF!</definedName>
    <definedName name="f_formid">#REF!</definedName>
    <definedName name="f_formname">#REF!</definedName>
    <definedName name="f_page">#REF!</definedName>
    <definedName name="FB14TABLE" hidden="1">[2]D_SCCTFB14!$A$1:$L$29</definedName>
    <definedName name="FB15TABLE" hidden="1">[2]D_SCCTFB15!$A$1:$J$30</definedName>
    <definedName name="FB16TABLE" hidden="1">[2]D_SCCTFB16!$A$1:$L$23</definedName>
    <definedName name="ＦＣＷＧＹ">#REF!</definedName>
    <definedName name="ff" localSheetId="0" hidden="1">{"比較１",#N/A,FALSE,"集計";"比較３",#N/A,FALSE,"集計";"比較２",#N/A,FALSE,"集計"}</definedName>
    <definedName name="ff" localSheetId="7" hidden="1">{"比較１",#N/A,FALSE,"集計";"比較３",#N/A,FALSE,"集計";"比較２",#N/A,FALSE,"集計"}</definedName>
    <definedName name="ff" localSheetId="3" hidden="1">{"比較１",#N/A,FALSE,"集計";"比較３",#N/A,FALSE,"集計";"比較２",#N/A,FALSE,"集計"}</definedName>
    <definedName name="ff" hidden="1">{"比較１",#N/A,FALSE,"集計";"比較３",#N/A,FALSE,"集計";"比較２",#N/A,FALSE,"集計"}</definedName>
    <definedName name="ＦＷＦ">#REF!</definedName>
    <definedName name="FY2003加盟店手数料">#REF!</definedName>
    <definedName name="ｇ" localSheetId="0" hidden="1">{"ＰＬ明細",#N/A,TRUE,"ＰＬ";"平残ＢＳ",#N/A,TRUE,"ＢＳ";"試験",#N/A,TRUE,"会員"}</definedName>
    <definedName name="ｇ" localSheetId="7" hidden="1">{"ＰＬ明細",#N/A,TRUE,"ＰＬ";"平残ＢＳ",#N/A,TRUE,"ＢＳ";"試験",#N/A,TRUE,"会員"}</definedName>
    <definedName name="ｇ" localSheetId="3" hidden="1">{"ＰＬ明細",#N/A,TRUE,"ＰＬ";"平残ＢＳ",#N/A,TRUE,"ＢＳ";"試験",#N/A,TRUE,"会員"}</definedName>
    <definedName name="ｇ" hidden="1">{"ＰＬ明細",#N/A,TRUE,"ＰＬ";"平残ＢＳ",#N/A,TRUE,"ＢＳ";"試験",#N/A,TRUE,"会員"}</definedName>
    <definedName name="GAISETU">#REF!</definedName>
    <definedName name="GAISETU1">#REF!</definedName>
    <definedName name="GAISETU2">#REF!</definedName>
    <definedName name="GAISETU3">#REF!</definedName>
    <definedName name="GAISETU4">#REF!</definedName>
    <definedName name="GAISETU5">#REF!</definedName>
    <definedName name="GAISETU6">#REF!</definedName>
    <definedName name="GAISETU7">#REF!</definedName>
    <definedName name="GAISETU8">#REF!</definedName>
    <definedName name="GAISETU9">#REF!</definedName>
    <definedName name="GAISETUA">#REF!</definedName>
    <definedName name="ＧＦＳ">#REF!</definedName>
    <definedName name="ｇｇ" localSheetId="0" hidden="1">{"比較１",#N/A,FALSE,"集計";"比較３",#N/A,FALSE,"集計";"比較２",#N/A,FALSE,"集計"}</definedName>
    <definedName name="ｇｇ" localSheetId="7" hidden="1">{"比較１",#N/A,FALSE,"集計";"比較３",#N/A,FALSE,"集計";"比較２",#N/A,FALSE,"集計"}</definedName>
    <definedName name="ｇｇ" localSheetId="3" hidden="1">{"比較１",#N/A,FALSE,"集計";"比較３",#N/A,FALSE,"集計";"比較２",#N/A,FALSE,"集計"}</definedName>
    <definedName name="ｇｇ" hidden="1">{"比較１",#N/A,FALSE,"集計";"比較３",#N/A,FALSE,"集計";"比較２",#N/A,FALSE,"集計"}</definedName>
    <definedName name="ｇｇｇ" localSheetId="0" hidden="1">{"表１",#N/A,FALSE,"集計";"表２",#N/A,FALSE,"集計";"表３",#N/A,FALSE,"集計"}</definedName>
    <definedName name="ｇｇｇ" localSheetId="7" hidden="1">{"表１",#N/A,FALSE,"集計";"表２",#N/A,FALSE,"集計";"表３",#N/A,FALSE,"集計"}</definedName>
    <definedName name="ｇｇｇ" localSheetId="3" hidden="1">{"表１",#N/A,FALSE,"集計";"表２",#N/A,FALSE,"集計";"表３",#N/A,FALSE,"集計"}</definedName>
    <definedName name="ｇｇｇ" hidden="1">{"表１",#N/A,FALSE,"集計";"表２",#N/A,FALSE,"集計";"表３",#N/A,FALSE,"集計"}</definedName>
    <definedName name="ｇｇｇｇ"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ｇ" localSheetId="0" hidden="1">{"明細",#N/A,TRUE,"費用１";"明細",#N/A,TRUE,"費用２";"明細",#N/A,TRUE,"費用３";"明細",#N/A,TRUE,"費用４";"明細",#N/A,TRUE,"減他"}</definedName>
    <definedName name="ｇｇｇｇｇ" localSheetId="7" hidden="1">{"明細",#N/A,TRUE,"費用１";"明細",#N/A,TRUE,"費用２";"明細",#N/A,TRUE,"費用３";"明細",#N/A,TRUE,"費用４";"明細",#N/A,TRUE,"減他"}</definedName>
    <definedName name="ｇｇｇｇｇ" localSheetId="3" hidden="1">{"明細",#N/A,TRUE,"費用１";"明細",#N/A,TRUE,"費用２";"明細",#N/A,TRUE,"費用３";"明細",#N/A,TRUE,"費用４";"明細",#N/A,TRUE,"減他"}</definedName>
    <definedName name="ｇｇｇｇｇ" hidden="1">{"明細",#N/A,TRUE,"費用１";"明細",#N/A,TRUE,"費用２";"明細",#N/A,TRUE,"費用３";"明細",#N/A,TRUE,"費用４";"明細",#N/A,TRUE,"減他"}</definedName>
    <definedName name="ｇｇｇｇｇｇ"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ｇｇ"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ｇｇ"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ｇｇ"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ｇｇｇｇｇｇｇ" localSheetId="0" hidden="1">{"ＰＬ明細",#N/A,TRUE,"ＰＬ";"平残ＢＳ",#N/A,TRUE,"ＢＳ";"試験",#N/A,TRUE,"会員"}</definedName>
    <definedName name="ｇｇｇｇｇｇｇ" localSheetId="7" hidden="1">{"ＰＬ明細",#N/A,TRUE,"ＰＬ";"平残ＢＳ",#N/A,TRUE,"ＢＳ";"試験",#N/A,TRUE,"会員"}</definedName>
    <definedName name="ｇｇｇｇｇｇｇ" localSheetId="3" hidden="1">{"ＰＬ明細",#N/A,TRUE,"ＰＬ";"平残ＢＳ",#N/A,TRUE,"ＢＳ";"試験",#N/A,TRUE,"会員"}</definedName>
    <definedName name="ｇｇｇｇｇｇｇ" hidden="1">{"ＰＬ明細",#N/A,TRUE,"ＰＬ";"平残ＢＳ",#N/A,TRUE,"ＢＳ";"試験",#N/A,TRUE,"会員"}</definedName>
    <definedName name="ｇｇｇｇｇｇｇｇ" localSheetId="0" hidden="1">{"比較１",#N/A,FALSE,"集計";"比較３",#N/A,FALSE,"集計";"比較２",#N/A,FALSE,"集計"}</definedName>
    <definedName name="ｇｇｇｇｇｇｇｇ" localSheetId="7" hidden="1">{"比較１",#N/A,FALSE,"集計";"比較３",#N/A,FALSE,"集計";"比較２",#N/A,FALSE,"集計"}</definedName>
    <definedName name="ｇｇｇｇｇｇｇｇ" localSheetId="3" hidden="1">{"比較１",#N/A,FALSE,"集計";"比較３",#N/A,FALSE,"集計";"比較２",#N/A,FALSE,"集計"}</definedName>
    <definedName name="ｇｇｇｇｇｇｇｇ" hidden="1">{"比較１",#N/A,FALSE,"集計";"比較３",#N/A,FALSE,"集計";"比較２",#N/A,FALSE,"集計"}</definedName>
    <definedName name="gogo">#REF!</definedName>
    <definedName name="GOUKEI">#REF!</definedName>
    <definedName name="GOUKEI1">#REF!</definedName>
    <definedName name="GOUKEI2">#REF!</definedName>
    <definedName name="GOUKEI3">#REF!</definedName>
    <definedName name="GOUKEI4">#REF!</definedName>
    <definedName name="GOUKEI5">#REF!</definedName>
    <definedName name="GOUKEI6">#REF!</definedName>
    <definedName name="GOUKEI7">#REF!</definedName>
    <definedName name="GOUKEI8">#REF!</definedName>
    <definedName name="GOUKEI9">#REF!</definedName>
    <definedName name="GOUKEIA">#REF!</definedName>
    <definedName name="HA">#REF!</definedName>
    <definedName name="HAA">#REF!</definedName>
    <definedName name="HB">#REF!</definedName>
    <definedName name="HC">#REF!</definedName>
    <definedName name="HDD">#REF!</definedName>
    <definedName name="HG">#REF!</definedName>
    <definedName name="ｈｈ"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ｈｈ"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ｈｈ"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ｈｈ"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hhh">#REF!</definedName>
    <definedName name="ｈｈｈｈ"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ｈｈｈｈ"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ｈｈｈｈ"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ｈｈｈｈ"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HTML_CodePage" hidden="1">1252</definedName>
    <definedName name="HTML_Control" localSheetId="0" hidden="1">{"'Schedules'!$A$69:$F$83"}</definedName>
    <definedName name="HTML_Control" localSheetId="7" hidden="1">{"'Schedules'!$A$69:$F$83"}</definedName>
    <definedName name="HTML_Control" localSheetId="3" hidden="1">{"'Schedules'!$A$69:$F$83"}</definedName>
    <definedName name="HTML_Control" hidden="1">{"'Schedules'!$A$69:$F$83"}</definedName>
    <definedName name="HTML_Description" hidden="1">"Fixed file format for importing swaptions into Tigris"</definedName>
    <definedName name="HTML_Email" hidden="1">"pv@tbeuk.com"</definedName>
    <definedName name="HTML_Header" hidden="1">"TIGRIS Import Utility - SWAPTION"</definedName>
    <definedName name="HTML_LastUpdate" hidden="1">"17/06/98"</definedName>
    <definedName name="HTML_LineAfter" hidden="1">TRUE</definedName>
    <definedName name="HTML_LineBefore" hidden="1">TRUE</definedName>
    <definedName name="HTML_Name" hidden="1">"Peter Vincent"</definedName>
    <definedName name="HTML_OBDlg2" hidden="1">TRUE</definedName>
    <definedName name="HTML_OBDlg4" hidden="1">TRUE</definedName>
    <definedName name="HTML_OS" hidden="1">0</definedName>
    <definedName name="HTML_PathFile" hidden="1">"P:\Src\CompRisk\Docs\Apps\Tigris\Users\SwapOpts.htm"</definedName>
    <definedName name="HTML_Title" hidden="1">"TIGRIS Fixed File Format Definition"</definedName>
    <definedName name="HTML1_1" hidden="1">"[作業手持.xls]PC予定組み!$B$2:$J$12"</definedName>
    <definedName name="HTML1_10" hidden="1">""</definedName>
    <definedName name="HTML1_11" hidden="1">1</definedName>
    <definedName name="HTML1_12" hidden="1">"C:\My Documents\MyHTML.htm"</definedName>
    <definedName name="HTML1_2" hidden="1">1</definedName>
    <definedName name="HTML1_3" hidden="1">"作業手持.xls"</definedName>
    <definedName name="HTML1_4" hidden="1">"PC予定組み"</definedName>
    <definedName name="HTML1_5" hidden="1">""</definedName>
    <definedName name="HTML1_6" hidden="1">1</definedName>
    <definedName name="HTML1_7" hidden="1">1</definedName>
    <definedName name="HTML1_8" hidden="1">"96/07/09"</definedName>
    <definedName name="HTML1_9" hidden="1">"東日本システム事業部"</definedName>
    <definedName name="HTMLCount" hidden="1">1</definedName>
    <definedName name="ＨかおＨＣ">#REF!</definedName>
    <definedName name="IA">#REF!</definedName>
    <definedName name="IAA">#REF!</definedName>
    <definedName name="IB">#REF!</definedName>
    <definedName name="IC">#REF!</definedName>
    <definedName name="ID">#REF!</definedName>
    <definedName name="ID.001">#REF!</definedName>
    <definedName name="ID.002">#REF!</definedName>
    <definedName name="IG">#REF!</definedName>
    <definedName name="IMP">#REF!</definedName>
    <definedName name="inMonth">#REF!</definedName>
    <definedName name="inYear">#REF!</definedName>
    <definedName name="IO_INFO_No1">'[7]１号機'!$C$8:$AO$16,'[7]１号機'!$C$19:$AO$27,'[7]１号機'!$C$30:$AO$38</definedName>
    <definedName name="IO_INFO_No2">'[7]２号機'!$C$8:$AH$16,'[7]２号機'!$C$19:$AH$27,'[7]２号機'!$C$30:$AB$38</definedName>
    <definedName name="IO_INFO_No3">'[7]３号機'!$C$8:$AP$16,'[7]３号機'!$C$19:$AP$27,'[7]３号機'!$C$30:$AP$38,'[7]３号機'!$C$41:$D$49</definedName>
    <definedName name="IO_INFO_No4">'[7]４号機'!$C$8:$AQ$16,'[7]４号機'!$C$19:$AQ$27,'[7]４号機'!$C$30:$AQ$38,'[7]４号機'!$C$41:$S$49</definedName>
    <definedName name="ISA">#REF!</definedName>
    <definedName name="ISAA">#REF!</definedName>
    <definedName name="ISB">#REF!</definedName>
    <definedName name="ISC">#REF!</definedName>
    <definedName name="ISG">#REF!</definedName>
    <definedName name="ITb">#REF!</definedName>
    <definedName name="ITEM">#REF!</definedName>
    <definedName name="Ｊ">#REF!</definedName>
    <definedName name="jisyo">#REF!</definedName>
    <definedName name="JOB一覧">#REF!</definedName>
    <definedName name="JOB名称ﾃｰﾌﾞﾙ">#REF!</definedName>
    <definedName name="k" localSheetId="0" hidden="1">{"'手数料'!$D$30"}</definedName>
    <definedName name="k" localSheetId="7" hidden="1">{"'手数料'!$D$30"}</definedName>
    <definedName name="k" localSheetId="3" hidden="1">{"'手数料'!$D$30"}</definedName>
    <definedName name="k" hidden="1">{"'手数料'!$D$30"}</definedName>
    <definedName name="k1o51">#REF!</definedName>
    <definedName name="KA">#REF!</definedName>
    <definedName name="KAA">#REF!</definedName>
    <definedName name="KAIHATU">#REF!</definedName>
    <definedName name="KAIHATU1">#REF!</definedName>
    <definedName name="KAIHATU2">#REF!</definedName>
    <definedName name="KAIHATU3">#REF!</definedName>
    <definedName name="KAIHATU4">#REF!</definedName>
    <definedName name="KAIHATU5">#REF!</definedName>
    <definedName name="KAIHATU6">#REF!</definedName>
    <definedName name="KAIHATU7">#REF!</definedName>
    <definedName name="KAIHATU8">#REF!</definedName>
    <definedName name="KAIHATU9">#REF!</definedName>
    <definedName name="KAIHATUA">#REF!</definedName>
    <definedName name="KB">#REF!</definedName>
    <definedName name="KC">#REF!</definedName>
    <definedName name="KEIA">#REF!</definedName>
    <definedName name="KEIAA">#REF!</definedName>
    <definedName name="KEIB">#REF!</definedName>
    <definedName name="KEIC">#REF!</definedName>
    <definedName name="KEIG">#REF!</definedName>
    <definedName name="KG">#REF!</definedName>
    <definedName name="KOA">#REF!</definedName>
    <definedName name="KOAA">#REF!</definedName>
    <definedName name="KOB">#REF!</definedName>
    <definedName name="KOC">#REF!</definedName>
    <definedName name="KOG">#REF!</definedName>
    <definedName name="ｌ" localSheetId="0" hidden="1">{"'手数料'!$D$30"}</definedName>
    <definedName name="ｌ" localSheetId="7" hidden="1">{"'手数料'!$D$30"}</definedName>
    <definedName name="ｌ" localSheetId="3" hidden="1">{"'手数料'!$D$30"}</definedName>
    <definedName name="ｌ" hidden="1">{"'手数料'!$D$30"}</definedName>
    <definedName name="M" localSheetId="0" hidden="1">{"V_ﾍｯﾀﾞ",#N/A,FALSE,"toyota";"V_内容",#N/A,FALSE,"toyota"}</definedName>
    <definedName name="M" localSheetId="7" hidden="1">{"V_ﾍｯﾀﾞ",#N/A,FALSE,"toyota";"V_内容",#N/A,FALSE,"toyota"}</definedName>
    <definedName name="M" localSheetId="3" hidden="1">{"V_ﾍｯﾀﾞ",#N/A,FALSE,"toyota";"V_内容",#N/A,FALSE,"toyota"}</definedName>
    <definedName name="M" hidden="1">{"V_ﾍｯﾀﾞ",#N/A,FALSE,"toyota";"V_内容",#N/A,FALSE,"toyota"}</definedName>
    <definedName name="M_ACCOUNT">#REF!</definedName>
    <definedName name="MA">#REF!</definedName>
    <definedName name="MAA">#REF!</definedName>
    <definedName name="MB">#REF!</definedName>
    <definedName name="MC">#REF!</definedName>
    <definedName name="MG">#REF!</definedName>
    <definedName name="MIDASI">#REF!</definedName>
    <definedName name="midasi2">#REF!</definedName>
    <definedName name="MK" localSheetId="0" hidden="1">{"V_ﾍｯﾀﾞ",#N/A,FALSE,"toyota";"V_内容",#N/A,FALSE,"toyota"}</definedName>
    <definedName name="MK" localSheetId="7" hidden="1">{"V_ﾍｯﾀﾞ",#N/A,FALSE,"toyota";"V_内容",#N/A,FALSE,"toyota"}</definedName>
    <definedName name="MK" localSheetId="3" hidden="1">{"V_ﾍｯﾀﾞ",#N/A,FALSE,"toyota";"V_内容",#N/A,FALSE,"toyota"}</definedName>
    <definedName name="MK" hidden="1">{"V_ﾍｯﾀﾞ",#N/A,FALSE,"toyota";"V_内容",#N/A,FALSE,"toyota"}</definedName>
    <definedName name="MKツール" localSheetId="0" hidden="1">{"V_ﾍｯﾀﾞ",#N/A,FALSE,"toyota";"V_内容",#N/A,FALSE,"toyota"}</definedName>
    <definedName name="MKツール" localSheetId="7" hidden="1">{"V_ﾍｯﾀﾞ",#N/A,FALSE,"toyota";"V_内容",#N/A,FALSE,"toyota"}</definedName>
    <definedName name="MKツール" localSheetId="3" hidden="1">{"V_ﾍｯﾀﾞ",#N/A,FALSE,"toyota";"V_内容",#N/A,FALSE,"toyota"}</definedName>
    <definedName name="MKツール" hidden="1">{"V_ﾍｯﾀﾞ",#N/A,FALSE,"toyota";"V_内容",#N/A,FALSE,"toyota"}</definedName>
    <definedName name="MKパンフ" localSheetId="0" hidden="1">{"V_ﾍｯﾀﾞ",#N/A,FALSE,"toyota";"V_内容",#N/A,FALSE,"toyota"}</definedName>
    <definedName name="MKパンフ" localSheetId="7" hidden="1">{"V_ﾍｯﾀﾞ",#N/A,FALSE,"toyota";"V_内容",#N/A,FALSE,"toyota"}</definedName>
    <definedName name="MKパンフ" localSheetId="3" hidden="1">{"V_ﾍｯﾀﾞ",#N/A,FALSE,"toyota";"V_内容",#N/A,FALSE,"toyota"}</definedName>
    <definedName name="MKパンフ" hidden="1">{"V_ﾍｯﾀﾞ",#N/A,FALSE,"toyota";"V_内容",#N/A,FALSE,"toyota"}</definedName>
    <definedName name="MKパンフ2" localSheetId="0" hidden="1">{"V_ﾍｯﾀﾞ",#N/A,FALSE,"toyota";"V_内容",#N/A,FALSE,"toyota"}</definedName>
    <definedName name="MKパンフ2" localSheetId="7" hidden="1">{"V_ﾍｯﾀﾞ",#N/A,FALSE,"toyota";"V_内容",#N/A,FALSE,"toyota"}</definedName>
    <definedName name="MKパンフ2" localSheetId="3" hidden="1">{"V_ﾍｯﾀﾞ",#N/A,FALSE,"toyota";"V_内容",#N/A,FALSE,"toyota"}</definedName>
    <definedName name="MKパンフ2" hidden="1">{"V_ﾍｯﾀﾞ",#N/A,FALSE,"toyota";"V_内容",#N/A,FALSE,"toyota"}</definedName>
    <definedName name="N">#REF!</definedName>
    <definedName name="NAISETU">#REF!</definedName>
    <definedName name="NAISETU1">#REF!</definedName>
    <definedName name="NAISETU2">#REF!</definedName>
    <definedName name="NAISETU3">#REF!</definedName>
    <definedName name="NAISETU4">#REF!</definedName>
    <definedName name="NAISETU5">#REF!</definedName>
    <definedName name="NAISETU6">#REF!</definedName>
    <definedName name="NAISETU7">#REF!</definedName>
    <definedName name="NAISETU8">#REF!</definedName>
    <definedName name="NAISETU9">#REF!</definedName>
    <definedName name="NAISETUA">#REF!</definedName>
    <definedName name="NET一覧">#REF!</definedName>
    <definedName name="NODEID">#REF!</definedName>
    <definedName name="null">#REF!</definedName>
    <definedName name="ＮＶ販売店">#REF!</definedName>
    <definedName name="P">#REF!</definedName>
    <definedName name="PACKAGE">[6]SEGMENT!$A$26:$H$41</definedName>
    <definedName name="PGM一覧">#REF!</definedName>
    <definedName name="pptitle">#REF!</definedName>
    <definedName name="PRINT">#REF!</definedName>
    <definedName name="_xlnm.Print_Area" localSheetId="0">ツール使用手順!$A$1:$J$229</definedName>
    <definedName name="_xlnm.Print_Area" localSheetId="6">見本車両契約書!$A$1:$AD$48</definedName>
    <definedName name="_xlnm.Print_Area" localSheetId="7">見本保険料領収確認書!$A$1:$AI$52</definedName>
    <definedName name="_xlnm.Print_Area" localSheetId="2">車両契約書!$A$1:$AG$48</definedName>
    <definedName name="_xlnm.Print_Area" localSheetId="3">保険料領収確認書!$A$1:$AI$52</definedName>
    <definedName name="_xlnm.Print_Area">#N/A</definedName>
    <definedName name="Print_Area_MI">[10]LEASE2!$A$8:$J$51</definedName>
    <definedName name="Print_Title">#REF!</definedName>
    <definedName name="_xlnm.Print_Titles">#N/A</definedName>
    <definedName name="PRINT_TITLES_MI">#N/A</definedName>
    <definedName name="Q_Extract_R_D">#REF!</definedName>
    <definedName name="Q_電文情報">'[11]#REF'!$A$1:$I$21</definedName>
    <definedName name="ｑｑ">#REF!</definedName>
    <definedName name="qqq">#REF!</definedName>
    <definedName name="QRY_RPTテーブル定義書">#REF!</definedName>
    <definedName name="qry_セントレア">#REF!</definedName>
    <definedName name="qry_万博速報">#REF!</definedName>
    <definedName name="Q干野ＧＭ依頼0303">#REF!</definedName>
    <definedName name="_xlnm.Recorder">#REF!</definedName>
    <definedName name="REN_D_IDATCTRL">#REF!</definedName>
    <definedName name="REN_D_IDFTCTRL">#REF!</definedName>
    <definedName name="REN_D_IDSTFDST">[12]D_IDSTFDST!#REF!</definedName>
    <definedName name="REN_D_IDSTICDC">#REF!</definedName>
    <definedName name="REN_D_IDSTLSCR">[12]D_IDSTLSCR!#REF!</definedName>
    <definedName name="REN_D_IDSTMTRG">[12]D_IDSTMTRG!#REF!</definedName>
    <definedName name="REN_D_SCCTCOMM">#REF!</definedName>
    <definedName name="REN_M_ICDCFACT">#REF!</definedName>
    <definedName name="REN_M_QUESTION">[12]M_QUESTION!#REF!</definedName>
    <definedName name="REN_M_TAXEFECT">[12]M_TAXEFECT!#REF!</definedName>
    <definedName name="RPD">#REF!</definedName>
    <definedName name="RPDCCL">#REF!</definedName>
    <definedName name="SA">#REF!</definedName>
    <definedName name="SAA">#REF!</definedName>
    <definedName name="SAM_EQ_">#REF!</definedName>
    <definedName name="SAM_KAI_とSAM_KAKO_との差分">#REF!</definedName>
    <definedName name="SAM_KAKO_とSAM_KAI_との差分">#REF!</definedName>
    <definedName name="SB">#REF!</definedName>
    <definedName name="SC">#REF!</definedName>
    <definedName name="sched">#REF!</definedName>
    <definedName name="SCHED2">#REF!</definedName>
    <definedName name="scheds">#REF!</definedName>
    <definedName name="ＳＤＦ">#REF!</definedName>
    <definedName name="ｓｄｇ">#REF!</definedName>
    <definedName name="SEC_CODE">[6]SEGMENT!$M$4:$N$19</definedName>
    <definedName name="SG">#REF!</definedName>
    <definedName name="SONO">#REF!</definedName>
    <definedName name="SOUGOU">#REF!</definedName>
    <definedName name="SOUGOU1">#REF!</definedName>
    <definedName name="SOUGOU2">#REF!</definedName>
    <definedName name="SOUGOU3">#REF!</definedName>
    <definedName name="SOUGOU4">#REF!</definedName>
    <definedName name="SOUGOU5">#REF!</definedName>
    <definedName name="SOUGOU6">#REF!</definedName>
    <definedName name="SOUGOU7">#REF!</definedName>
    <definedName name="SOUGOU8">#REF!</definedName>
    <definedName name="SOUGOU9">#REF!</definedName>
    <definedName name="SOUGOUA">#REF!</definedName>
    <definedName name="SP_CODE">[6]SEGMENT!$G$3:$H$7</definedName>
    <definedName name="sss" localSheetId="0" hidden="1">{"明細",#N/A,TRUE,"費用１";"明細",#N/A,TRUE,"費用２";"明細",#N/A,TRUE,"費用３";"明細",#N/A,TRUE,"費用４";"明細",#N/A,TRUE,"減他"}</definedName>
    <definedName name="sss" localSheetId="7" hidden="1">{"明細",#N/A,TRUE,"費用１";"明細",#N/A,TRUE,"費用２";"明細",#N/A,TRUE,"費用３";"明細",#N/A,TRUE,"費用４";"明細",#N/A,TRUE,"減他"}</definedName>
    <definedName name="sss" localSheetId="3" hidden="1">{"明細",#N/A,TRUE,"費用１";"明細",#N/A,TRUE,"費用２";"明細",#N/A,TRUE,"費用３";"明細",#N/A,TRUE,"費用４";"明細",#N/A,TRUE,"減他"}</definedName>
    <definedName name="sss" hidden="1">{"明細",#N/A,TRUE,"費用１";"明細",#N/A,TRUE,"費用２";"明細",#N/A,TRUE,"費用３";"明細",#N/A,TRUE,"費用４";"明細",#N/A,TRUE,"減他"}</definedName>
    <definedName name="ssss">#REF!</definedName>
    <definedName name="ST">#REF!</definedName>
    <definedName name="startDay">#REF!</definedName>
    <definedName name="Ｓしえ">#REF!</definedName>
    <definedName name="T" localSheetId="0" hidden="1">{"V_ﾍｯﾀﾞ",#N/A,FALSE,"toyota";"V_内容",#N/A,FALSE,"toyota"}</definedName>
    <definedName name="T" localSheetId="7" hidden="1">{"V_ﾍｯﾀﾞ",#N/A,FALSE,"toyota";"V_内容",#N/A,FALSE,"toyota"}</definedName>
    <definedName name="T" localSheetId="3" hidden="1">{"V_ﾍｯﾀﾞ",#N/A,FALSE,"toyota";"V_内容",#N/A,FALSE,"toyota"}</definedName>
    <definedName name="T" hidden="1">{"V_ﾍｯﾀﾞ",#N/A,FALSE,"toyota";"V_内容",#N/A,FALSE,"toyota"}</definedName>
    <definedName name="T_ＤＢ２">[13]確認事項!#REF!</definedName>
    <definedName name="T_初回利用分布">#REF!</definedName>
    <definedName name="T539800_s">#REF!</definedName>
    <definedName name="TB003FV32">#REF!</definedName>
    <definedName name="TB023FV1">#REF!</definedName>
    <definedName name="TB023FV10">#REF!</definedName>
    <definedName name="TB023FV11">#REF!</definedName>
    <definedName name="TB023FV12">#REF!</definedName>
    <definedName name="TB023FV13">#REF!</definedName>
    <definedName name="TB023FV14">#REF!</definedName>
    <definedName name="TB023FV15">#REF!</definedName>
    <definedName name="TB023FV16">#REF!</definedName>
    <definedName name="TB023FV2">#REF!</definedName>
    <definedName name="TB023FV3">#REF!</definedName>
    <definedName name="TB023FV4">#REF!</definedName>
    <definedName name="TB023FV5">#REF!</definedName>
    <definedName name="TB023FV6">#REF!</definedName>
    <definedName name="TB023FV7">#REF!</definedName>
    <definedName name="TB023FV8">#REF!</definedName>
    <definedName name="TB023FV9">#REF!</definedName>
    <definedName name="TB029FV0">#REF!</definedName>
    <definedName name="TB029FV1">#REF!</definedName>
    <definedName name="TB029FV2">#REF!</definedName>
    <definedName name="TB029FV3">#REF!</definedName>
    <definedName name="TB029FV4">#REF!</definedName>
    <definedName name="TB029FV5">#REF!</definedName>
    <definedName name="TB029FV6">#REF!</definedName>
    <definedName name="TB029V0">#REF!</definedName>
    <definedName name="TB033FV28">#REF!</definedName>
    <definedName name="TB033FV30">#REF!</definedName>
    <definedName name="TB033FV31">#REF!</definedName>
    <definedName name="TB033FV32">#REF!</definedName>
    <definedName name="TB033FV33">#REF!</definedName>
    <definedName name="TB033FV34">#REF!</definedName>
    <definedName name="TB033FV35">#REF!</definedName>
    <definedName name="TB033FV39">#REF!</definedName>
    <definedName name="TB033FV40">#REF!</definedName>
    <definedName name="TB033FV43">#REF!</definedName>
    <definedName name="TB033FV45">#REF!</definedName>
    <definedName name="TB033FV46">#REF!</definedName>
    <definedName name="TB033FV47">#REF!</definedName>
    <definedName name="TB033FV48">#REF!</definedName>
    <definedName name="TB033FV50">#REF!</definedName>
    <definedName name="TB033FV51">#REF!</definedName>
    <definedName name="TB033FV52">#REF!</definedName>
    <definedName name="TB033FV53">#REF!</definedName>
    <definedName name="TB033FV54">#REF!</definedName>
    <definedName name="TB033V52">#REF!</definedName>
    <definedName name="TB4.1">#REF!</definedName>
    <definedName name="TB5A05">[14]別添１３!#REF!</definedName>
    <definedName name="TB5A06">[14]別添１３!#REF!</definedName>
    <definedName name="TB5A08">[14]別添１３!#REF!</definedName>
    <definedName name="TB5A09">[14]別添１３!#REF!</definedName>
    <definedName name="TB5A11">[14]別添１３!#REF!</definedName>
    <definedName name="TB5A13">[14]別添１３!#REF!</definedName>
    <definedName name="TB5A14">[14]別添１３!#REF!</definedName>
    <definedName name="TB5A15">[14]別添１３!#REF!</definedName>
    <definedName name="TB5A16">[14]別添１３!#REF!</definedName>
    <definedName name="TB5A17">[14]別添１３!#REF!</definedName>
    <definedName name="TB5A18">[14]別添１３!#REF!</definedName>
    <definedName name="TB5A19">[14]別添１３!#REF!</definedName>
    <definedName name="TB5A20">[14]別添１３!#REF!</definedName>
    <definedName name="TB5A24">[14]別添１３!#REF!</definedName>
    <definedName name="TB5A25">[14]別添１３!#REF!</definedName>
    <definedName name="TB5A27">[14]別添１３!#REF!</definedName>
    <definedName name="TB5A28">[14]別添１３!#REF!</definedName>
    <definedName name="TB5A29">[14]別添１３!#REF!</definedName>
    <definedName name="TB5A30">[14]別添１３!#REF!</definedName>
    <definedName name="TB5A31">[14]別添１３!#REF!</definedName>
    <definedName name="TB5A31.001">#REF!</definedName>
    <definedName name="TB5A31001">#REF!</definedName>
    <definedName name="TB5A32">[14]別添１３!#REF!</definedName>
    <definedName name="TB5A33">[14]別添１３!#REF!</definedName>
    <definedName name="TB5A34">[14]別添１３!#REF!</definedName>
    <definedName name="TB5A50">[14]別添１３!#REF!</definedName>
    <definedName name="TB5A51">[14]別添１３!#REF!</definedName>
    <definedName name="TB5A52">[14]別添１３!#REF!</definedName>
    <definedName name="TBFV1">#REF!</definedName>
    <definedName name="temp" localSheetId="0" hidden="1">{"'Sheet2 (2)'!$AF$67","'Sheet2 (2)'!$A$1:$Z$82"}</definedName>
    <definedName name="temp" localSheetId="7" hidden="1">{"'Sheet2 (2)'!$AF$67","'Sheet2 (2)'!$A$1:$Z$82"}</definedName>
    <definedName name="temp" localSheetId="3" hidden="1">{"'Sheet2 (2)'!$AF$67","'Sheet2 (2)'!$A$1:$Z$82"}</definedName>
    <definedName name="temp" hidden="1">{"'Sheet2 (2)'!$AF$67","'Sheet2 (2)'!$A$1:$Z$82"}</definedName>
    <definedName name="test01">#REF!</definedName>
    <definedName name="test02">#REF!</definedName>
    <definedName name="test03">#REF!</definedName>
    <definedName name="ＴＦ担当者">[15]ﾘｽﾄ!$D$2:$D$8</definedName>
    <definedName name="TMC_D_IDATCTRL">#REF!</definedName>
    <definedName name="TMC_D_IDFTCTRL">#REF!</definedName>
    <definedName name="TMC_D_IDSTICDC">#REF!</definedName>
    <definedName name="TMC_M_ICDCFACT">#REF!</definedName>
    <definedName name="TRAN一覧">#REF!</definedName>
    <definedName name="TV">#REF!</definedName>
    <definedName name="Ｔ販売店別利用金額">#REF!</definedName>
    <definedName name="US033V28">#REF!</definedName>
    <definedName name="VSAM_EQ_">#REF!</definedName>
    <definedName name="VSAM_KAI_とVSAM_KAKO_との差分">#REF!</definedName>
    <definedName name="VSAM_KAKO_とVSAM_KAI_との差分">#REF!</definedName>
    <definedName name="VVVV">#REF!</definedName>
    <definedName name="w" localSheetId="0" hidden="1">{"比較１",#N/A,FALSE,"集計";"比較３",#N/A,FALSE,"集計";"比較２",#N/A,FALSE,"集計"}</definedName>
    <definedName name="w" localSheetId="7" hidden="1">{"比較１",#N/A,FALSE,"集計";"比較３",#N/A,FALSE,"集計";"比較２",#N/A,FALSE,"集計"}</definedName>
    <definedName name="w" localSheetId="3" hidden="1">{"比較１",#N/A,FALSE,"集計";"比較３",#N/A,FALSE,"集計";"比較２",#N/A,FALSE,"集計"}</definedName>
    <definedName name="w" hidden="1">{"比較１",#N/A,FALSE,"集計";"比較３",#N/A,FALSE,"集計";"比較２",#N/A,FALSE,"集計"}</definedName>
    <definedName name="ＷＦ">#REF!</definedName>
    <definedName name="ＷＦＷ">#REF!</definedName>
    <definedName name="wrn.ＣＳ." localSheetId="0" hidden="1">{"明細１",#N/A,FALSE,"ＣＳ";"明細２",#N/A,FALSE,"ＣＳ";"明細３",#N/A,FALSE,"ＣＳ";"リボ",#N/A,FALSE,"リボ";"貸付明細",#N/A,FALSE,"貸付";"メイサイ",#N/A,FALSE,"他収益"}</definedName>
    <definedName name="wrn.ＣＳ." localSheetId="7" hidden="1">{"明細１",#N/A,FALSE,"ＣＳ";"明細２",#N/A,FALSE,"ＣＳ";"明細３",#N/A,FALSE,"ＣＳ";"リボ",#N/A,FALSE,"リボ";"貸付明細",#N/A,FALSE,"貸付";"メイサイ",#N/A,FALSE,"他収益"}</definedName>
    <definedName name="wrn.ＣＳ." localSheetId="3" hidden="1">{"明細１",#N/A,FALSE,"ＣＳ";"明細２",#N/A,FALSE,"ＣＳ";"明細３",#N/A,FALSE,"ＣＳ";"リボ",#N/A,FALSE,"リボ";"貸付明細",#N/A,FALSE,"貸付";"メイサイ",#N/A,FALSE,"他収益"}</definedName>
    <definedName name="wrn.ＣＳ." hidden="1">{"明細１",#N/A,FALSE,"ＣＳ";"明細２",#N/A,FALSE,"ＣＳ";"明細３",#N/A,FALSE,"ＣＳ";"リボ",#N/A,FALSE,"リボ";"貸付明細",#N/A,FALSE,"貸付";"メイサイ",#N/A,FALSE,"他収益"}</definedName>
    <definedName name="wrn.R_連結." localSheetId="0" hidden="1">{"V_連結",#N/A,FALSE,"toyota"}</definedName>
    <definedName name="wrn.R_連結." localSheetId="7" hidden="1">{"V_連結",#N/A,FALSE,"toyota"}</definedName>
    <definedName name="wrn.R_連結." localSheetId="3" hidden="1">{"V_連結",#N/A,FALSE,"toyota"}</definedName>
    <definedName name="wrn.R_連結." hidden="1">{"V_連結",#N/A,FALSE,"toyota"}</definedName>
    <definedName name="wrn.R_連結2." localSheetId="0" hidden="1">{"V_ﾍｯﾀﾞ",#N/A,FALSE,"toyota";"V_内容",#N/A,FALSE,"toyota"}</definedName>
    <definedName name="wrn.R_連結2." localSheetId="7" hidden="1">{"V_ﾍｯﾀﾞ",#N/A,FALSE,"toyota";"V_内容",#N/A,FALSE,"toyota"}</definedName>
    <definedName name="wrn.R_連結2." localSheetId="3" hidden="1">{"V_ﾍｯﾀﾞ",#N/A,FALSE,"toyota";"V_内容",#N/A,FALSE,"toyota"}</definedName>
    <definedName name="wrn.R_連結2." hidden="1">{"V_ﾍｯﾀﾞ",#N/A,FALSE,"toyota";"V_内容",#N/A,FALSE,"toyota"}</definedName>
    <definedName name="wrn.テスト." localSheetId="0" hidden="1">{"ＰＬ明細",#N/A,TRUE,"ＰＬ";"平残ＢＳ",#N/A,TRUE,"ＢＳ";"試験",#N/A,TRUE,"会員"}</definedName>
    <definedName name="wrn.テスト." localSheetId="7" hidden="1">{"ＰＬ明細",#N/A,TRUE,"ＰＬ";"平残ＢＳ",#N/A,TRUE,"ＢＳ";"試験",#N/A,TRUE,"会員"}</definedName>
    <definedName name="wrn.テスト." localSheetId="3" hidden="1">{"ＰＬ明細",#N/A,TRUE,"ＰＬ";"平残ＢＳ",#N/A,TRUE,"ＢＳ";"試験",#N/A,TRUE,"会員"}</definedName>
    <definedName name="wrn.テスト." hidden="1">{"ＰＬ明細",#N/A,TRUE,"ＰＬ";"平残ＢＳ",#N/A,TRUE,"ＢＳ";"試験",#N/A,TRUE,"会員"}</definedName>
    <definedName name="wrn.修正予算." localSheetId="0" hidden="1">{#N/A,#N/A,FALSE,"科目別集計表";#N/A,#N/A,FALSE,"印刷物費明細表";#N/A,#N/A,FALSE,"印刷物費";#N/A,#N/A,FALSE,"業務委託費";#N/A,#N/A,FALSE,"郵便発送費";#N/A,#N/A,FALSE,"消耗品費";#N/A,#N/A,FALSE,"補修費"}</definedName>
    <definedName name="wrn.修正予算." localSheetId="7" hidden="1">{#N/A,#N/A,FALSE,"科目別集計表";#N/A,#N/A,FALSE,"印刷物費明細表";#N/A,#N/A,FALSE,"印刷物費";#N/A,#N/A,FALSE,"業務委託費";#N/A,#N/A,FALSE,"郵便発送費";#N/A,#N/A,FALSE,"消耗品費";#N/A,#N/A,FALSE,"補修費"}</definedName>
    <definedName name="wrn.修正予算." localSheetId="3" hidden="1">{#N/A,#N/A,FALSE,"科目別集計表";#N/A,#N/A,FALSE,"印刷物費明細表";#N/A,#N/A,FALSE,"印刷物費";#N/A,#N/A,FALSE,"業務委託費";#N/A,#N/A,FALSE,"郵便発送費";#N/A,#N/A,FALSE,"消耗品費";#N/A,#N/A,FALSE,"補修費"}</definedName>
    <definedName name="wrn.修正予算." hidden="1">{#N/A,#N/A,FALSE,"科目別集計表";#N/A,#N/A,FALSE,"印刷物費明細表";#N/A,#N/A,FALSE,"印刷物費";#N/A,#N/A,FALSE,"業務委託費";#N/A,#N/A,FALSE,"郵便発送費";#N/A,#N/A,FALSE,"消耗品費";#N/A,#N/A,FALSE,"補修費"}</definedName>
    <definedName name="wrn.比較表." localSheetId="0" hidden="1">{"比較１",#N/A,FALSE,"集計";"比較３",#N/A,FALSE,"集計";"比較２",#N/A,FALSE,"集計"}</definedName>
    <definedName name="wrn.比較表." localSheetId="7" hidden="1">{"比較１",#N/A,FALSE,"集計";"比較３",#N/A,FALSE,"集計";"比較２",#N/A,FALSE,"集計"}</definedName>
    <definedName name="wrn.比較表." localSheetId="3" hidden="1">{"比較１",#N/A,FALSE,"集計";"比較３",#N/A,FALSE,"集計";"比較２",#N/A,FALSE,"集計"}</definedName>
    <definedName name="wrn.比較表." hidden="1">{"比較１",#N/A,FALSE,"集計";"比較３",#N/A,FALSE,"集計";"比較２",#N/A,FALSE,"集計"}</definedName>
    <definedName name="wrn.表印刷." localSheetId="0" hidden="1">{"表１",#N/A,FALSE,"集計";"表２",#N/A,FALSE,"集計";"表３",#N/A,FALSE,"集計"}</definedName>
    <definedName name="wrn.表印刷." localSheetId="7" hidden="1">{"表１",#N/A,FALSE,"集計";"表２",#N/A,FALSE,"集計";"表３",#N/A,FALSE,"集計"}</definedName>
    <definedName name="wrn.表印刷." localSheetId="3" hidden="1">{"表１",#N/A,FALSE,"集計";"表２",#N/A,FALSE,"集計";"表３",#N/A,FALSE,"集計"}</definedName>
    <definedName name="wrn.表印刷." hidden="1">{"表１",#N/A,FALSE,"集計";"表２",#N/A,FALSE,"集計";"表３",#N/A,FALSE,"集計"}</definedName>
    <definedName name="wrn.明細収益."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wrn.明細収益."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wrn.明細収益."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wrn.明細収益."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wrn.明細費用." localSheetId="0" hidden="1">{"明細",#N/A,TRUE,"費用１";"明細",#N/A,TRUE,"費用２";"明細",#N/A,TRUE,"費用３";"明細",#N/A,TRUE,"費用４";"明細",#N/A,TRUE,"減他"}</definedName>
    <definedName name="wrn.明細費用." localSheetId="7" hidden="1">{"明細",#N/A,TRUE,"費用１";"明細",#N/A,TRUE,"費用２";"明細",#N/A,TRUE,"費用３";"明細",#N/A,TRUE,"費用４";"明細",#N/A,TRUE,"減他"}</definedName>
    <definedName name="wrn.明細費用." localSheetId="3" hidden="1">{"明細",#N/A,TRUE,"費用１";"明細",#N/A,TRUE,"費用２";"明細",#N/A,TRUE,"費用３";"明細",#N/A,TRUE,"費用４";"明細",#N/A,TRUE,"減他"}</definedName>
    <definedName name="wrn.明細費用." hidden="1">{"明細",#N/A,TRUE,"費用１";"明細",#N/A,TRUE,"費用２";"明細",#N/A,TRUE,"費用３";"明細",#N/A,TRUE,"費用４";"明細",#N/A,TRUE,"減他"}</definedName>
    <definedName name="WW" localSheetId="0" hidden="1">{"比較１",#N/A,FALSE,"集計";"比較３",#N/A,FALSE,"集計";"比較２",#N/A,FALSE,"集計"}</definedName>
    <definedName name="WW" localSheetId="7" hidden="1">{"比較１",#N/A,FALSE,"集計";"比較３",#N/A,FALSE,"集計";"比較２",#N/A,FALSE,"集計"}</definedName>
    <definedName name="WW" localSheetId="3" hidden="1">{"比較１",#N/A,FALSE,"集計";"比較３",#N/A,FALSE,"集計";"比較２",#N/A,FALSE,"集計"}</definedName>
    <definedName name="WW" hidden="1">{"比較１",#N/A,FALSE,"集計";"比較３",#N/A,FALSE,"集計";"比較２",#N/A,FALSE,"集計"}</definedName>
    <definedName name="ｗｗｗ"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ｗｗｗ"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ｗｗｗ"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ｗｗｗ"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ＷしうＤ">#REF!</definedName>
    <definedName name="ＷぢうＨＤ">#REF!</definedName>
    <definedName name="X">[16]ワーク!$A$8</definedName>
    <definedName name="xxxxx">#REF!</definedName>
    <definedName name="Y">[16]ワーク!$B$8</definedName>
    <definedName name="YOUKEN">#REF!</definedName>
    <definedName name="YOUKEN1">#REF!</definedName>
    <definedName name="YOUKEN2">#REF!</definedName>
    <definedName name="YOUKEN3">#REF!</definedName>
    <definedName name="YOUKEN4">#REF!</definedName>
    <definedName name="YOUKEN5">#REF!</definedName>
    <definedName name="YOUKEN6">#REF!</definedName>
    <definedName name="YOUKEN7">#REF!</definedName>
    <definedName name="YOUKEN8">#REF!</definedName>
    <definedName name="YOUKEN9">#REF!</definedName>
    <definedName name="YOUKENA">#REF!</definedName>
    <definedName name="yuka"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yuka"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yuka"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yuka"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yukarin" localSheetId="0" hidden="1">{"比較１",#N/A,FALSE,"集計";"比較３",#N/A,FALSE,"集計";"比較２",#N/A,FALSE,"集計"}</definedName>
    <definedName name="yukarin" localSheetId="7" hidden="1">{"比較１",#N/A,FALSE,"集計";"比較３",#N/A,FALSE,"集計";"比較２",#N/A,FALSE,"集計"}</definedName>
    <definedName name="yukarin" localSheetId="3" hidden="1">{"比較１",#N/A,FALSE,"集計";"比較３",#N/A,FALSE,"集計";"比較２",#N/A,FALSE,"集計"}</definedName>
    <definedName name="yukarin" hidden="1">{"比較１",#N/A,FALSE,"集計";"比較３",#N/A,FALSE,"集計";"比較２",#N/A,FALSE,"集計"}</definedName>
    <definedName name="Z">[16]ワーク!$C$8</definedName>
    <definedName name="Z_01AE782A_AD50_4646_806A_4EFF28B56109_.wvu.FilterData" hidden="1">#REF!</definedName>
    <definedName name="Z_01AE782A_AD50_4646_806A_4EFF28B56109_.wvu.PrintArea" hidden="1">#REF!</definedName>
    <definedName name="Z_01AE782A_AD50_4646_806A_4EFF28B56109_.wvu.PrintTitles" hidden="1">#REF!</definedName>
    <definedName name="Z_E80E5778_0578_4C95_978D_AB4A7B04F3B1_.wvu.FilterData" hidden="1">#REF!</definedName>
    <definedName name="Z_E80E5778_0578_4C95_978D_AB4A7B04F3B1_.wvu.PrintArea" hidden="1">#REF!</definedName>
    <definedName name="Z_E80E5778_0578_4C95_978D_AB4A7B04F3B1_.wvu.PrintTitles" hidden="1">#REF!</definedName>
    <definedName name="あ">#REF!</definedName>
    <definedName name="あ１">#REF!</definedName>
    <definedName name="あＤＳ">#REF!</definedName>
    <definedName name="ああ">#REF!</definedName>
    <definedName name="あああ" localSheetId="0" hidden="1">{"'Sheet2 (2)'!$AF$67","'Sheet2 (2)'!$A$1:$Z$82"}</definedName>
    <definedName name="あああ" localSheetId="7" hidden="1">{"'Sheet2 (2)'!$AF$67","'Sheet2 (2)'!$A$1:$Z$82"}</definedName>
    <definedName name="あああ" localSheetId="3" hidden="1">{"'Sheet2 (2)'!$AF$67","'Sheet2 (2)'!$A$1:$Z$82"}</definedName>
    <definedName name="あああ" hidden="1">{"'Sheet2 (2)'!$AF$67","'Sheet2 (2)'!$A$1:$Z$82"}</definedName>
    <definedName name="ああああ" localSheetId="0" hidden="1">{"'Sheet2 (2)'!$AF$67","'Sheet2 (2)'!$A$1:$Z$82"}</definedName>
    <definedName name="ああああ" localSheetId="7" hidden="1">{"'Sheet2 (2)'!$AF$67","'Sheet2 (2)'!$A$1:$Z$82"}</definedName>
    <definedName name="ああああ" localSheetId="3" hidden="1">{"'Sheet2 (2)'!$AF$67","'Sheet2 (2)'!$A$1:$Z$82"}</definedName>
    <definedName name="ああああ" hidden="1">{"'Sheet2 (2)'!$AF$67","'Sheet2 (2)'!$A$1:$Z$82"}</definedName>
    <definedName name="あああああ">#REF!</definedName>
    <definedName name="ああああああああ">#REF!</definedName>
    <definedName name="あいＤ">#REF!</definedName>
    <definedName name="あいあい" localSheetId="0" hidden="1">{"'Sheet2 (2)'!$AF$67","'Sheet2 (2)'!$A$1:$Z$82"}</definedName>
    <definedName name="あいあい" localSheetId="7" hidden="1">{"'Sheet2 (2)'!$AF$67","'Sheet2 (2)'!$A$1:$Z$82"}</definedName>
    <definedName name="あいあい" localSheetId="3" hidden="1">{"'Sheet2 (2)'!$AF$67","'Sheet2 (2)'!$A$1:$Z$82"}</definedName>
    <definedName name="あいあい" hidden="1">{"'Sheet2 (2)'!$AF$67","'Sheet2 (2)'!$A$1:$Z$82"}</definedName>
    <definedName name="あいおＨＤ">#REF!</definedName>
    <definedName name="あいおづＨ">#REF!</definedName>
    <definedName name="あいほＤ">#REF!</definedName>
    <definedName name="あうＦＣ">#REF!</definedName>
    <definedName name="あおいＨＤ">#REF!</definedName>
    <definedName name="あおいうＣＨＤ">#REF!</definedName>
    <definedName name="あしうあ">#REF!</definedName>
    <definedName name="い">[17]仕入先!$BO$8:$BO$11</definedName>
    <definedName name="いＸＨうぃ">#REF!</definedName>
    <definedName name="いあいあ" localSheetId="0" hidden="1">{"'Sheet2 (2)'!$AF$67","'Sheet2 (2)'!$A$1:$Z$82"}</definedName>
    <definedName name="いあいあ" localSheetId="7" hidden="1">{"'Sheet2 (2)'!$AF$67","'Sheet2 (2)'!$A$1:$Z$82"}</definedName>
    <definedName name="いあいあ" localSheetId="3" hidden="1">{"'Sheet2 (2)'!$AF$67","'Sheet2 (2)'!$A$1:$Z$82"}</definedName>
    <definedName name="いあいあ" hidden="1">{"'Sheet2 (2)'!$AF$67","'Sheet2 (2)'!$A$1:$Z$82"}</definedName>
    <definedName name="いあちゃ">#REF!</definedName>
    <definedName name="いい" localSheetId="0" hidden="1">{"V_ﾍｯﾀﾞ",#N/A,FALSE,"toyota";"V_内容",#N/A,FALSE,"toyota"}</definedName>
    <definedName name="いい" localSheetId="7" hidden="1">{"V_ﾍｯﾀﾞ",#N/A,FALSE,"toyota";"V_内容",#N/A,FALSE,"toyota"}</definedName>
    <definedName name="いい" localSheetId="3" hidden="1">{"V_ﾍｯﾀﾞ",#N/A,FALSE,"toyota";"V_内容",#N/A,FALSE,"toyota"}</definedName>
    <definedName name="いい" hidden="1">{"V_ﾍｯﾀﾞ",#N/A,FALSE,"toyota";"V_内容",#N/A,FALSE,"toyota"}</definedName>
    <definedName name="いいい" localSheetId="0" hidden="1">{"'手数料'!$D$30"}</definedName>
    <definedName name="いいい" localSheetId="7" hidden="1">{"'手数料'!$D$30"}</definedName>
    <definedName name="いいい" localSheetId="3" hidden="1">{"'手数料'!$D$30"}</definedName>
    <definedName name="いいい" hidden="1">{"'手数料'!$D$30"}</definedName>
    <definedName name="いいいい" localSheetId="0" hidden="1">{"'Sheet2 (2)'!$AF$67","'Sheet2 (2)'!$A$1:$Z$82"}</definedName>
    <definedName name="いいいい" localSheetId="7" hidden="1">{"'Sheet2 (2)'!$AF$67","'Sheet2 (2)'!$A$1:$Z$82"}</definedName>
    <definedName name="いいいい" localSheetId="3" hidden="1">{"'Sheet2 (2)'!$AF$67","'Sheet2 (2)'!$A$1:$Z$82"}</definedName>
    <definedName name="いいいい" hidden="1">{"'Sheet2 (2)'!$AF$67","'Sheet2 (2)'!$A$1:$Z$82"}</definedName>
    <definedName name="ｲﾝﾌｫｱｳﾄﾊﾞｳﾝﾄﾞ">#REF!</definedName>
    <definedName name="う" localSheetId="0" hidden="1">{"V_ﾍｯﾀﾞ",#N/A,FALSE,"toyota";"V_内容",#N/A,FALSE,"toyota"}</definedName>
    <definedName name="う" localSheetId="7" hidden="1">{"V_ﾍｯﾀﾞ",#N/A,FALSE,"toyota";"V_内容",#N/A,FALSE,"toyota"}</definedName>
    <definedName name="う" localSheetId="3" hidden="1">{"V_ﾍｯﾀﾞ",#N/A,FALSE,"toyota";"V_内容",#N/A,FALSE,"toyota"}</definedName>
    <definedName name="う" hidden="1">{"V_ﾍｯﾀﾞ",#N/A,FALSE,"toyota";"V_内容",#N/A,FALSE,"toyota"}</definedName>
    <definedName name="うぃうＤ">#REF!</definedName>
    <definedName name="うう" localSheetId="0" hidden="1">{"比較１",#N/A,FALSE,"集計";"比較３",#N/A,FALSE,"集計";"比較２",#N/A,FALSE,"集計"}</definedName>
    <definedName name="うう" localSheetId="7" hidden="1">{"比較１",#N/A,FALSE,"集計";"比較３",#N/A,FALSE,"集計";"比較２",#N/A,FALSE,"集計"}</definedName>
    <definedName name="うう" localSheetId="3" hidden="1">{"比較１",#N/A,FALSE,"集計";"比較３",#N/A,FALSE,"集計";"比較２",#N/A,FALSE,"集計"}</definedName>
    <definedName name="うう" hidden="1">{"比較１",#N/A,FALSE,"集計";"比較３",#N/A,FALSE,"集計";"比較２",#N/A,FALSE,"集計"}</definedName>
    <definedName name="え" localSheetId="0" hidden="1">{"V_ﾍｯﾀﾞ",#N/A,FALSE,"toyota";"V_内容",#N/A,FALSE,"toyota"}</definedName>
    <definedName name="え" localSheetId="7" hidden="1">{"V_ﾍｯﾀﾞ",#N/A,FALSE,"toyota";"V_内容",#N/A,FALSE,"toyota"}</definedName>
    <definedName name="え" localSheetId="3" hidden="1">{"V_ﾍｯﾀﾞ",#N/A,FALSE,"toyota";"V_内容",#N/A,FALSE,"toyota"}</definedName>
    <definedName name="え" hidden="1">{"V_ﾍｯﾀﾞ",#N/A,FALSE,"toyota";"V_内容",#N/A,FALSE,"toyota"}</definedName>
    <definedName name="えＦＷ">#REF!</definedName>
    <definedName name="お" localSheetId="0" hidden="1">{"V_ﾍｯﾀﾞ",#N/A,FALSE,"toyota";"V_内容",#N/A,FALSE,"toyota"}</definedName>
    <definedName name="お" localSheetId="7" hidden="1">{"V_ﾍｯﾀﾞ",#N/A,FALSE,"toyota";"V_内容",#N/A,FALSE,"toyota"}</definedName>
    <definedName name="お" localSheetId="3" hidden="1">{"V_ﾍｯﾀﾞ",#N/A,FALSE,"toyota";"V_内容",#N/A,FALSE,"toyota"}</definedName>
    <definedName name="お" hidden="1">{"V_ﾍｯﾀﾞ",#N/A,FALSE,"toyota";"V_内容",#N/A,FALSE,"toyota"}</definedName>
    <definedName name="おＣＷＳ">#REF!</definedName>
    <definedName name="おおお">#REF!</definedName>
    <definedName name="かおいＨ">#REF!</definedName>
    <definedName name="カテゴリ">#REF!</definedName>
    <definedName name="カネカご利用のしおり" localSheetId="0" hidden="1">{"V_ﾍｯﾀﾞ",#N/A,FALSE,"toyota";"V_内容",#N/A,FALSE,"toyota"}</definedName>
    <definedName name="カネカご利用のしおり" localSheetId="7" hidden="1">{"V_ﾍｯﾀﾞ",#N/A,FALSE,"toyota";"V_内容",#N/A,FALSE,"toyota"}</definedName>
    <definedName name="カネカご利用のしおり" localSheetId="3" hidden="1">{"V_ﾍｯﾀﾞ",#N/A,FALSE,"toyota";"V_内容",#N/A,FALSE,"toyota"}</definedName>
    <definedName name="カネカご利用のしおり" hidden="1">{"V_ﾍｯﾀﾞ",#N/A,FALSE,"toyota";"V_内容",#N/A,FALSE,"toyota"}</definedName>
    <definedName name="くぇｑ">#REF!</definedName>
    <definedName name="くえり１">#REF!</definedName>
    <definedName name="くえり２">#REF!</definedName>
    <definedName name="くえり３">#REF!</definedName>
    <definedName name="くえり４">#REF!</definedName>
    <definedName name="クエリー4">#REF!</definedName>
    <definedName name="クリア">[18]!クリア</definedName>
    <definedName name="グループ">#REF!</definedName>
    <definedName name="こいあＨＣ">#REF!</definedName>
    <definedName name="こう" localSheetId="0" hidden="1">{"比較１",#N/A,FALSE,"集計";"比較３",#N/A,FALSE,"集計";"比較２",#N/A,FALSE,"集計"}</definedName>
    <definedName name="こう" localSheetId="7" hidden="1">{"比較１",#N/A,FALSE,"集計";"比較３",#N/A,FALSE,"集計";"比較２",#N/A,FALSE,"集計"}</definedName>
    <definedName name="こう" localSheetId="3" hidden="1">{"比較１",#N/A,FALSE,"集計";"比較３",#N/A,FALSE,"集計";"比較２",#N/A,FALSE,"集計"}</definedName>
    <definedName name="こう" hidden="1">{"比較１",#N/A,FALSE,"集計";"比較３",#N/A,FALSE,"集計";"比較２",#N/A,FALSE,"集計"}</definedName>
    <definedName name="こうちいう" localSheetId="0" hidden="1">{"明細",#N/A,TRUE,"費用１";"明細",#N/A,TRUE,"費用２";"明細",#N/A,TRUE,"費用３";"明細",#N/A,TRUE,"費用４";"明細",#N/A,TRUE,"減他"}</definedName>
    <definedName name="こうちいう" localSheetId="7" hidden="1">{"明細",#N/A,TRUE,"費用１";"明細",#N/A,TRUE,"費用２";"明細",#N/A,TRUE,"費用３";"明細",#N/A,TRUE,"費用４";"明細",#N/A,TRUE,"減他"}</definedName>
    <definedName name="こうちいう" localSheetId="3" hidden="1">{"明細",#N/A,TRUE,"費用１";"明細",#N/A,TRUE,"費用２";"明細",#N/A,TRUE,"費用３";"明細",#N/A,TRUE,"費用４";"明細",#N/A,TRUE,"減他"}</definedName>
    <definedName name="こうちいう" hidden="1">{"明細",#N/A,TRUE,"費用１";"明細",#N/A,TRUE,"費用２";"明細",#N/A,TRUE,"費用３";"明細",#N/A,TRUE,"費用４";"明細",#N/A,TRUE,"減他"}</definedName>
    <definedName name="こひあ">#REF!</definedName>
    <definedName name="コンタクト_20011113_2">[19]元データ!$A$1:$D$2171</definedName>
    <definedName name="コンタクト２００２">[19]元データ!$A$1:$D$2171</definedName>
    <definedName name="さ" localSheetId="0" hidden="1">{"V_連結",#N/A,FALSE,"toyota"}</definedName>
    <definedName name="さ" localSheetId="7" hidden="1">{"V_連結",#N/A,FALSE,"toyota"}</definedName>
    <definedName name="さ" localSheetId="3" hidden="1">{"V_連結",#N/A,FALSE,"toyota"}</definedName>
    <definedName name="さ" hidden="1">{"V_連結",#N/A,FALSE,"toyota"}</definedName>
    <definedName name="ｻﾌﾞﾈｯﾄ係数">#REF!</definedName>
    <definedName name="ｻﾏﾘ" localSheetId="0" hidden="1">{"比較１",#N/A,FALSE,"集計";"比較３",#N/A,FALSE,"集計";"比較２",#N/A,FALSE,"集計"}</definedName>
    <definedName name="ｻﾏﾘ" localSheetId="7" hidden="1">{"比較１",#N/A,FALSE,"集計";"比較３",#N/A,FALSE,"集計";"比較２",#N/A,FALSE,"集計"}</definedName>
    <definedName name="ｻﾏﾘ" localSheetId="3" hidden="1">{"比較１",#N/A,FALSE,"集計";"比較３",#N/A,FALSE,"集計";"比較２",#N/A,FALSE,"集計"}</definedName>
    <definedName name="ｻﾏﾘ" hidden="1">{"比較１",#N/A,FALSE,"集計";"比較３",#N/A,FALSE,"集計";"比較２",#N/A,FALSE,"集計"}</definedName>
    <definedName name="サンプル" localSheetId="0" hidden="1">{"'Sheet2 (2)'!$AF$67","'Sheet2 (2)'!$A$1:$Z$82"}</definedName>
    <definedName name="サンプル" localSheetId="7" hidden="1">{"'Sheet2 (2)'!$AF$67","'Sheet2 (2)'!$A$1:$Z$82"}</definedName>
    <definedName name="サンプル" localSheetId="3" hidden="1">{"'Sheet2 (2)'!$AF$67","'Sheet2 (2)'!$A$1:$Z$82"}</definedName>
    <definedName name="サンプル" hidden="1">{"'Sheet2 (2)'!$AF$67","'Sheet2 (2)'!$A$1:$Z$82"}</definedName>
    <definedName name="し" localSheetId="0" hidden="1">{"V_ﾍｯﾀﾞ",#N/A,FALSE,"toyota";"V_内容",#N/A,FALSE,"toyota"}</definedName>
    <definedName name="し" localSheetId="7" hidden="1">{"V_ﾍｯﾀﾞ",#N/A,FALSE,"toyota";"V_内容",#N/A,FALSE,"toyota"}</definedName>
    <definedName name="し" localSheetId="3" hidden="1">{"V_ﾍｯﾀﾞ",#N/A,FALSE,"toyota";"V_内容",#N/A,FALSE,"toyota"}</definedName>
    <definedName name="し" hidden="1">{"V_ﾍｯﾀﾞ",#N/A,FALSE,"toyota";"V_内容",#N/A,FALSE,"toyota"}</definedName>
    <definedName name="しうを">#REF!</definedName>
    <definedName name="すいＣ">#REF!</definedName>
    <definedName name="センターコード別条件">[20]条件!$AF$5:$AF$30</definedName>
    <definedName name="センター条件">[20]条件!$N$5:$R$6</definedName>
    <definedName name="た" localSheetId="0" hidden="1">{"V_ﾍｯﾀﾞ",#N/A,FALSE,"toyota";"V_内容",#N/A,FALSE,"toyota"}</definedName>
    <definedName name="た" localSheetId="7" hidden="1">{"V_ﾍｯﾀﾞ",#N/A,FALSE,"toyota";"V_内容",#N/A,FALSE,"toyota"}</definedName>
    <definedName name="た" localSheetId="3" hidden="1">{"V_ﾍｯﾀﾞ",#N/A,FALSE,"toyota";"V_内容",#N/A,FALSE,"toyota"}</definedName>
    <definedName name="た" hidden="1">{"V_ﾍｯﾀﾞ",#N/A,FALSE,"toyota";"V_内容",#N/A,FALSE,"toyota"}</definedName>
    <definedName name="ち" localSheetId="0" hidden="1">{"V_ﾍｯﾀﾞ",#N/A,FALSE,"toyota";"V_内容",#N/A,FALSE,"toyota"}</definedName>
    <definedName name="ち" localSheetId="7" hidden="1">{"V_ﾍｯﾀﾞ",#N/A,FALSE,"toyota";"V_内容",#N/A,FALSE,"toyota"}</definedName>
    <definedName name="ち" localSheetId="3" hidden="1">{"V_ﾍｯﾀﾞ",#N/A,FALSE,"toyota";"V_内容",#N/A,FALSE,"toyota"}</definedName>
    <definedName name="ち" hidden="1">{"V_ﾍｯﾀﾞ",#N/A,FALSE,"toyota";"V_内容",#N/A,FALSE,"toyota"}</definedName>
    <definedName name="ちゃお">#REF!</definedName>
    <definedName name="つ" localSheetId="0" hidden="1">{"V_ﾍｯﾀﾞ",#N/A,FALSE,"toyota";"V_内容",#N/A,FALSE,"toyota"}</definedName>
    <definedName name="つ" localSheetId="7" hidden="1">{"V_ﾍｯﾀﾞ",#N/A,FALSE,"toyota";"V_内容",#N/A,FALSE,"toyota"}</definedName>
    <definedName name="つ" localSheetId="3" hidden="1">{"V_ﾍｯﾀﾞ",#N/A,FALSE,"toyota";"V_内容",#N/A,FALSE,"toyota"}</definedName>
    <definedName name="つ" hidden="1">{"V_ﾍｯﾀﾞ",#N/A,FALSE,"toyota";"V_内容",#N/A,FALSE,"toyota"}</definedName>
    <definedName name="ツール" localSheetId="0" hidden="1">{"V_ﾍｯﾀﾞ",#N/A,FALSE,"toyota";"V_内容",#N/A,FALSE,"toyota"}</definedName>
    <definedName name="ツール" localSheetId="7" hidden="1">{"V_ﾍｯﾀﾞ",#N/A,FALSE,"toyota";"V_内容",#N/A,FALSE,"toyota"}</definedName>
    <definedName name="ツール" localSheetId="3" hidden="1">{"V_ﾍｯﾀﾞ",#N/A,FALSE,"toyota";"V_内容",#N/A,FALSE,"toyota"}</definedName>
    <definedName name="ツール" hidden="1">{"V_ﾍｯﾀﾞ",#N/A,FALSE,"toyota";"V_内容",#N/A,FALSE,"toyota"}</definedName>
    <definedName name="て" localSheetId="0" hidden="1">{"V_ﾍｯﾀﾞ",#N/A,FALSE,"toyota";"V_内容",#N/A,FALSE,"toyota"}</definedName>
    <definedName name="て" localSheetId="7" hidden="1">{"V_ﾍｯﾀﾞ",#N/A,FALSE,"toyota";"V_内容",#N/A,FALSE,"toyota"}</definedName>
    <definedName name="て" localSheetId="3" hidden="1">{"V_ﾍｯﾀﾞ",#N/A,FALSE,"toyota";"V_内容",#N/A,FALSE,"toyota"}</definedName>
    <definedName name="て" hidden="1">{"V_ﾍｯﾀﾞ",#N/A,FALSE,"toyota";"V_内容",#N/A,FALSE,"toyota"}</definedName>
    <definedName name="データ">#REF!</definedName>
    <definedName name="ﾃﾞｰﾀﾍﾞｰｽ">#REF!</definedName>
    <definedName name="データ部">'[21]ｶｽﾄﾏｲｽﾞ一覧(ORGINAL)'!#REF!</definedName>
    <definedName name="と" localSheetId="0" hidden="1">{"V_ﾍｯﾀﾞ",#N/A,FALSE,"toyota";"V_内容",#N/A,FALSE,"toyota"}</definedName>
    <definedName name="と" localSheetId="7" hidden="1">{"V_ﾍｯﾀﾞ",#N/A,FALSE,"toyota";"V_内容",#N/A,FALSE,"toyota"}</definedName>
    <definedName name="と" localSheetId="3" hidden="1">{"V_ﾍｯﾀﾞ",#N/A,FALSE,"toyota";"V_内容",#N/A,FALSE,"toyota"}</definedName>
    <definedName name="と" hidden="1">{"V_ﾍｯﾀﾞ",#N/A,FALSE,"toyota";"V_内容",#N/A,FALSE,"toyota"}</definedName>
    <definedName name="トヨタ販売店別発行200209TS3">#REF!</definedName>
    <definedName name="トヨタ販売店別発行200210TS3">#REF!</definedName>
    <definedName name="にに" localSheetId="6" hidden="1">[2]Sheet2!#REF!</definedName>
    <definedName name="にに" localSheetId="7" hidden="1">[2]Sheet2!#REF!</definedName>
    <definedName name="にに" localSheetId="2" hidden="1">[2]Sheet2!#REF!</definedName>
    <definedName name="にに" localSheetId="3" hidden="1">[2]Sheet2!#REF!</definedName>
    <definedName name="にに" hidden="1">[2]Sheet2!#REF!</definedName>
    <definedName name="ぬぬぬ" localSheetId="0" hidden="1">{"'手数料'!$D$30"}</definedName>
    <definedName name="ぬぬぬ" localSheetId="7" hidden="1">{"'手数料'!$D$30"}</definedName>
    <definedName name="ぬぬぬ" localSheetId="3" hidden="1">{"'手数料'!$D$30"}</definedName>
    <definedName name="ぬぬぬ" hidden="1">{"'手数料'!$D$30"}</definedName>
    <definedName name="ネガ概要">#REF!</definedName>
    <definedName name="は" localSheetId="0" hidden="1">{"V_連結",#N/A,FALSE,"toyota"}</definedName>
    <definedName name="は" localSheetId="7" hidden="1">{"V_連結",#N/A,FALSE,"toyota"}</definedName>
    <definedName name="は" localSheetId="3" hidden="1">{"V_連結",#N/A,FALSE,"toyota"}</definedName>
    <definedName name="は" hidden="1">{"V_連結",#N/A,FALSE,"toyota"}</definedName>
    <definedName name="ひ" localSheetId="0" hidden="1">{"V_連結",#N/A,FALSE,"toyota"}</definedName>
    <definedName name="ひ" localSheetId="7" hidden="1">{"V_連結",#N/A,FALSE,"toyota"}</definedName>
    <definedName name="ひ" localSheetId="3" hidden="1">{"V_連結",#N/A,FALSE,"toyota"}</definedName>
    <definedName name="ひ" hidden="1">{"V_連結",#N/A,FALSE,"toyota"}</definedName>
    <definedName name="ふ" localSheetId="0" hidden="1">{"V_ﾍｯﾀﾞ",#N/A,FALSE,"toyota";"V_内容",#N/A,FALSE,"toyota"}</definedName>
    <definedName name="ふ" localSheetId="7" hidden="1">{"V_ﾍｯﾀﾞ",#N/A,FALSE,"toyota";"V_内容",#N/A,FALSE,"toyota"}</definedName>
    <definedName name="ふ" localSheetId="3" hidden="1">{"V_ﾍｯﾀﾞ",#N/A,FALSE,"toyota";"V_内容",#N/A,FALSE,"toyota"}</definedName>
    <definedName name="ふ" hidden="1">{"V_ﾍｯﾀﾞ",#N/A,FALSE,"toyota";"V_内容",#N/A,FALSE,"toyota"}</definedName>
    <definedName name="ふＤＷ">#REF!</definedName>
    <definedName name="ふぃうＦＨ">#REF!</definedName>
    <definedName name="ふぇＷ">#REF!</definedName>
    <definedName name="プロジェクト別工数実績">#REF!</definedName>
    <definedName name="へ" localSheetId="0" hidden="1">{"V_ﾍｯﾀﾞ",#N/A,FALSE,"toyota";"V_内容",#N/A,FALSE,"toyota"}</definedName>
    <definedName name="へ" localSheetId="7" hidden="1">{"V_ﾍｯﾀﾞ",#N/A,FALSE,"toyota";"V_内容",#N/A,FALSE,"toyota"}</definedName>
    <definedName name="へ" localSheetId="3" hidden="1">{"V_ﾍｯﾀﾞ",#N/A,FALSE,"toyota";"V_内容",#N/A,FALSE,"toyota"}</definedName>
    <definedName name="へ" hidden="1">{"V_ﾍｯﾀﾞ",#N/A,FALSE,"toyota";"V_内容",#N/A,FALSE,"toyota"}</definedName>
    <definedName name="ほ" localSheetId="0" hidden="1">{"V_ﾍｯﾀﾞ",#N/A,FALSE,"toyota";"V_内容",#N/A,FALSE,"toyota"}</definedName>
    <definedName name="ほ" localSheetId="7" hidden="1">{"V_ﾍｯﾀﾞ",#N/A,FALSE,"toyota";"V_内容",#N/A,FALSE,"toyota"}</definedName>
    <definedName name="ほ" localSheetId="3" hidden="1">{"V_ﾍｯﾀﾞ",#N/A,FALSE,"toyota";"V_内容",#N/A,FALSE,"toyota"}</definedName>
    <definedName name="ほ" hidden="1">{"V_ﾍｯﾀﾞ",#N/A,FALSE,"toyota";"V_内容",#N/A,FALSE,"toyota"}</definedName>
    <definedName name="ほＳ">#REF!</definedName>
    <definedName name="ま" localSheetId="0" hidden="1">{"V_ﾍｯﾀﾞ",#N/A,FALSE,"toyota";"V_内容",#N/A,FALSE,"toyota"}</definedName>
    <definedName name="ま" localSheetId="7" hidden="1">{"V_ﾍｯﾀﾞ",#N/A,FALSE,"toyota";"V_内容",#N/A,FALSE,"toyota"}</definedName>
    <definedName name="ま" localSheetId="3" hidden="1">{"V_ﾍｯﾀﾞ",#N/A,FALSE,"toyota";"V_内容",#N/A,FALSE,"toyota"}</definedName>
    <definedName name="ま" hidden="1">{"V_ﾍｯﾀﾞ",#N/A,FALSE,"toyota";"V_内容",#N/A,FALSE,"toyota"}</definedName>
    <definedName name="み" localSheetId="0" hidden="1">{"V_連結",#N/A,FALSE,"toyota"}</definedName>
    <definedName name="み" localSheetId="7" hidden="1">{"V_連結",#N/A,FALSE,"toyota"}</definedName>
    <definedName name="み" localSheetId="3" hidden="1">{"V_連結",#N/A,FALSE,"toyota"}</definedName>
    <definedName name="み" hidden="1">{"V_連結",#N/A,FALSE,"toyota"}</definedName>
    <definedName name="む" localSheetId="0" hidden="1">{"V_ﾍｯﾀﾞ",#N/A,FALSE,"toyota";"V_内容",#N/A,FALSE,"toyota"}</definedName>
    <definedName name="む" localSheetId="7" hidden="1">{"V_ﾍｯﾀﾞ",#N/A,FALSE,"toyota";"V_内容",#N/A,FALSE,"toyota"}</definedName>
    <definedName name="む" localSheetId="3" hidden="1">{"V_ﾍｯﾀﾞ",#N/A,FALSE,"toyota";"V_内容",#N/A,FALSE,"toyota"}</definedName>
    <definedName name="む" hidden="1">{"V_ﾍｯﾀﾞ",#N/A,FALSE,"toyota";"V_内容",#N/A,FALSE,"toyota"}</definedName>
    <definedName name="め" localSheetId="0" hidden="1">{"V_ﾍｯﾀﾞ",#N/A,FALSE,"toyota";"V_内容",#N/A,FALSE,"toyota"}</definedName>
    <definedName name="め" localSheetId="7" hidden="1">{"V_ﾍｯﾀﾞ",#N/A,FALSE,"toyota";"V_内容",#N/A,FALSE,"toyota"}</definedName>
    <definedName name="め" localSheetId="3" hidden="1">{"V_ﾍｯﾀﾞ",#N/A,FALSE,"toyota";"V_内容",#N/A,FALSE,"toyota"}</definedName>
    <definedName name="め" hidden="1">{"V_ﾍｯﾀﾞ",#N/A,FALSE,"toyota";"V_内容",#N/A,FALSE,"toyota"}</definedName>
    <definedName name="メンバーズキット" localSheetId="0" hidden="1">{"V_ﾍｯﾀﾞ",#N/A,FALSE,"toyota";"V_内容",#N/A,FALSE,"toyota"}</definedName>
    <definedName name="メンバーズキット" localSheetId="7" hidden="1">{"V_ﾍｯﾀﾞ",#N/A,FALSE,"toyota";"V_内容",#N/A,FALSE,"toyota"}</definedName>
    <definedName name="メンバーズキット" localSheetId="3" hidden="1">{"V_ﾍｯﾀﾞ",#N/A,FALSE,"toyota";"V_内容",#N/A,FALSE,"toyota"}</definedName>
    <definedName name="メンバーズキット" hidden="1">{"V_ﾍｯﾀﾞ",#N/A,FALSE,"toyota";"V_内容",#N/A,FALSE,"toyota"}</definedName>
    <definedName name="メンバーズキット２" localSheetId="0" hidden="1">{"V_連結",#N/A,FALSE,"toyota"}</definedName>
    <definedName name="メンバーズキット２" localSheetId="7" hidden="1">{"V_連結",#N/A,FALSE,"toyota"}</definedName>
    <definedName name="メンバーズキット２" localSheetId="3" hidden="1">{"V_連結",#N/A,FALSE,"toyota"}</definedName>
    <definedName name="メンバーズキット２" hidden="1">{"V_連結",#N/A,FALSE,"toyota"}</definedName>
    <definedName name="メンバーズキット同封ツール" localSheetId="0" hidden="1">{"V_ﾍｯﾀﾞ",#N/A,FALSE,"toyota";"V_内容",#N/A,FALSE,"toyota"}</definedName>
    <definedName name="メンバーズキット同封ツール" localSheetId="7" hidden="1">{"V_ﾍｯﾀﾞ",#N/A,FALSE,"toyota";"V_内容",#N/A,FALSE,"toyota"}</definedName>
    <definedName name="メンバーズキット同封ツール" localSheetId="3" hidden="1">{"V_ﾍｯﾀﾞ",#N/A,FALSE,"toyota";"V_内容",#N/A,FALSE,"toyota"}</definedName>
    <definedName name="メンバーズキット同封ツール" hidden="1">{"V_ﾍｯﾀﾞ",#N/A,FALSE,"toyota";"V_内容",#N/A,FALSE,"toyota"}</definedName>
    <definedName name="も" localSheetId="0" hidden="1">{"V_ﾍｯﾀﾞ",#N/A,FALSE,"toyota";"V_内容",#N/A,FALSE,"toyota"}</definedName>
    <definedName name="も" localSheetId="7" hidden="1">{"V_ﾍｯﾀﾞ",#N/A,FALSE,"toyota";"V_内容",#N/A,FALSE,"toyota"}</definedName>
    <definedName name="も" localSheetId="3" hidden="1">{"V_ﾍｯﾀﾞ",#N/A,FALSE,"toyota";"V_内容",#N/A,FALSE,"toyota"}</definedName>
    <definedName name="も" hidden="1">{"V_ﾍｯﾀﾞ",#N/A,FALSE,"toyota";"V_内容",#N/A,FALSE,"toyota"}</definedName>
    <definedName name="もはＣ">#REF!</definedName>
    <definedName name="や" localSheetId="0" hidden="1">{"V_ﾍｯﾀﾞ",#N/A,FALSE,"toyota";"V_内容",#N/A,FALSE,"toyota"}</definedName>
    <definedName name="や" localSheetId="7" hidden="1">{"V_ﾍｯﾀﾞ",#N/A,FALSE,"toyota";"V_内容",#N/A,FALSE,"toyota"}</definedName>
    <definedName name="や" localSheetId="3" hidden="1">{"V_ﾍｯﾀﾞ",#N/A,FALSE,"toyota";"V_内容",#N/A,FALSE,"toyota"}</definedName>
    <definedName name="や" hidden="1">{"V_ﾍｯﾀﾞ",#N/A,FALSE,"toyota";"V_内容",#N/A,FALSE,"toyota"}</definedName>
    <definedName name="ゆ" localSheetId="0" hidden="1">{"V_ﾍｯﾀﾞ",#N/A,FALSE,"toyota";"V_内容",#N/A,FALSE,"toyota"}</definedName>
    <definedName name="ゆ" localSheetId="7" hidden="1">{"V_ﾍｯﾀﾞ",#N/A,FALSE,"toyota";"V_内容",#N/A,FALSE,"toyota"}</definedName>
    <definedName name="ゆ" localSheetId="3" hidden="1">{"V_ﾍｯﾀﾞ",#N/A,FALSE,"toyota";"V_内容",#N/A,FALSE,"toyota"}</definedName>
    <definedName name="ゆ" hidden="1">{"V_ﾍｯﾀﾞ",#N/A,FALSE,"toyota";"V_内容",#N/A,FALSE,"toyota"}</definedName>
    <definedName name="よ" localSheetId="0" hidden="1">{"V_連結",#N/A,FALSE,"toyota"}</definedName>
    <definedName name="よ" localSheetId="7" hidden="1">{"V_連結",#N/A,FALSE,"toyota"}</definedName>
    <definedName name="よ" localSheetId="3" hidden="1">{"V_連結",#N/A,FALSE,"toyota"}</definedName>
    <definedName name="よ" hidden="1">{"V_連結",#N/A,FALSE,"toyota"}</definedName>
    <definedName name="ラ" localSheetId="0" hidden="1">{"V_ﾍｯﾀﾞ",#N/A,FALSE,"toyota";"V_内容",#N/A,FALSE,"toyota"}</definedName>
    <definedName name="ラ" localSheetId="7" hidden="1">{"V_ﾍｯﾀﾞ",#N/A,FALSE,"toyota";"V_内容",#N/A,FALSE,"toyota"}</definedName>
    <definedName name="ラ" localSheetId="3" hidden="1">{"V_ﾍｯﾀﾞ",#N/A,FALSE,"toyota";"V_内容",#N/A,FALSE,"toyota"}</definedName>
    <definedName name="ラ" hidden="1">{"V_ﾍｯﾀﾞ",#N/A,FALSE,"toyota";"V_内容",#N/A,FALSE,"toyota"}</definedName>
    <definedName name="ライン">#REF!</definedName>
    <definedName name="リスク管理">#REF!</definedName>
    <definedName name="れ">#REF!</definedName>
    <definedName name="レコード長">#REF!</definedName>
    <definedName name="ﾚｺｰﾄﾞ定義Ｇｒ">#REF!:#REF!</definedName>
    <definedName name="ﾚｺ項目属性開始">#REF!</definedName>
    <definedName name="わ" localSheetId="0" hidden="1">{"V_ﾍｯﾀﾞ",#N/A,FALSE,"toyota";"V_内容",#N/A,FALSE,"toyota"}</definedName>
    <definedName name="わ" localSheetId="7" hidden="1">{"V_ﾍｯﾀﾞ",#N/A,FALSE,"toyota";"V_内容",#N/A,FALSE,"toyota"}</definedName>
    <definedName name="わ" localSheetId="3" hidden="1">{"V_ﾍｯﾀﾞ",#N/A,FALSE,"toyota";"V_内容",#N/A,FALSE,"toyota"}</definedName>
    <definedName name="わ" hidden="1">{"V_ﾍｯﾀﾞ",#N/A,FALSE,"toyota";"V_内容",#N/A,FALSE,"toyota"}</definedName>
    <definedName name="ん" localSheetId="0" hidden="1">{"V_ﾍｯﾀﾞ",#N/A,FALSE,"toyota";"V_内容",#N/A,FALSE,"toyota"}</definedName>
    <definedName name="ん" localSheetId="7" hidden="1">{"V_ﾍｯﾀﾞ",#N/A,FALSE,"toyota";"V_内容",#N/A,FALSE,"toyota"}</definedName>
    <definedName name="ん" localSheetId="3" hidden="1">{"V_ﾍｯﾀﾞ",#N/A,FALSE,"toyota";"V_内容",#N/A,FALSE,"toyota"}</definedName>
    <definedName name="ん" hidden="1">{"V_ﾍｯﾀﾞ",#N/A,FALSE,"toyota";"V_内容",#N/A,FALSE,"toyota"}</definedName>
    <definedName name="んん" localSheetId="0" hidden="1">{"V_ﾍｯﾀﾞ",#N/A,FALSE,"toyota";"V_内容",#N/A,FALSE,"toyota"}</definedName>
    <definedName name="んん" localSheetId="7" hidden="1">{"V_ﾍｯﾀﾞ",#N/A,FALSE,"toyota";"V_内容",#N/A,FALSE,"toyota"}</definedName>
    <definedName name="んん" localSheetId="3" hidden="1">{"V_ﾍｯﾀﾞ",#N/A,FALSE,"toyota";"V_内容",#N/A,FALSE,"toyota"}</definedName>
    <definedName name="んん" hidden="1">{"V_ﾍｯﾀﾞ",#N/A,FALSE,"toyota";"V_内容",#N/A,FALSE,"toyota"}</definedName>
    <definedName name="案件情報">#REF!</definedName>
    <definedName name="一括先" localSheetId="6" hidden="1">[2]Sheet1!#REF!</definedName>
    <definedName name="一括先" localSheetId="7" hidden="1">[2]Sheet1!#REF!</definedName>
    <definedName name="一括先" localSheetId="2" hidden="1">[2]Sheet1!#REF!</definedName>
    <definedName name="一括先" localSheetId="3" hidden="1">[2]Sheet1!#REF!</definedName>
    <definedName name="一括先" hidden="1">[2]Sheet1!#REF!</definedName>
    <definedName name="一括先用" localSheetId="6" hidden="1">[2]Sheet1!#REF!</definedName>
    <definedName name="一括先用" localSheetId="7" hidden="1">[2]Sheet1!#REF!</definedName>
    <definedName name="一括先用" localSheetId="2" hidden="1">[2]Sheet1!#REF!</definedName>
    <definedName name="一括先用" localSheetId="3" hidden="1">[2]Sheet1!#REF!</definedName>
    <definedName name="一括先用" hidden="1">[2]Sheet1!#REF!</definedName>
    <definedName name="一覧">[22]販売店一部加工!#REF!</definedName>
    <definedName name="印刷用">[23]レポートレイアウト!#REF!</definedName>
    <definedName name="引揚区分">[15]ﾘｽﾄ!$E$2:$E$12</definedName>
    <definedName name="演算子１">[24]入力リスト!$J$2:$J$8</definedName>
    <definedName name="演算子２">[24]入力リスト!$K$2:$K$5</definedName>
    <definedName name="下降">[22]販売店一部加工!#REF!</definedName>
    <definedName name="加重平均料率200304_200310">[25]加重平均料率200304_200310!$A$1:$C$3</definedName>
    <definedName name="稼働日">#REF!</definedName>
    <definedName name="稼働率基礎DATA">#REF!</definedName>
    <definedName name="会議資料">[26]元データ!$A$1:$D$2171</definedName>
    <definedName name="外DATA">#REF!</definedName>
    <definedName name="獲得速報販売店別FDC">#REF!</definedName>
    <definedName name="獲得速報販売店別TRBM">#REF!</definedName>
    <definedName name="獲得速報販売店別TS3">#REF!</definedName>
    <definedName name="勧誘源別獲得">#REF!</definedName>
    <definedName name="勧誘源別獲得実績">#REF!</definedName>
    <definedName name="関連表" localSheetId="6" hidden="1">'[2]#REF'!#REF!</definedName>
    <definedName name="関連表" localSheetId="7" hidden="1">'[2]#REF'!#REF!</definedName>
    <definedName name="関連表" localSheetId="2" hidden="1">'[2]#REF'!#REF!</definedName>
    <definedName name="関連表" localSheetId="3" hidden="1">'[2]#REF'!#REF!</definedName>
    <definedName name="関連表" hidden="1">'[2]#REF'!#REF!</definedName>
    <definedName name="基幹">#REF!</definedName>
    <definedName name="居住地">#REF!</definedName>
    <definedName name="結果">#REF!</definedName>
    <definedName name="結果１">#REF!</definedName>
    <definedName name="月中履歴">#REF!</definedName>
    <definedName name="月別コンタクト実績">#REF!</definedName>
    <definedName name="月報">#REF!</definedName>
    <definedName name="月報１月">#REF!</definedName>
    <definedName name="月報基本">#REF!</definedName>
    <definedName name="見出し">#REF!</definedName>
    <definedName name="見積り" localSheetId="0" hidden="1">{"V_連結",#N/A,FALSE,"toyota"}</definedName>
    <definedName name="見積り" localSheetId="7" hidden="1">{"V_連結",#N/A,FALSE,"toyota"}</definedName>
    <definedName name="見積り" localSheetId="3" hidden="1">{"V_連結",#N/A,FALSE,"toyota"}</definedName>
    <definedName name="見積り" hidden="1">{"V_連結",#N/A,FALSE,"toyota"}</definedName>
    <definedName name="見本">#REF!</definedName>
    <definedName name="原紙"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原紙"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原紙"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原紙"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交通A" localSheetId="0" hidden="1">{"ＰＬ明細",#N/A,TRUE,"ＰＬ";"平残ＢＳ",#N/A,TRUE,"ＢＳ";"試験",#N/A,TRUE,"会員"}</definedName>
    <definedName name="交通A" localSheetId="7" hidden="1">{"ＰＬ明細",#N/A,TRUE,"ＰＬ";"平残ＢＳ",#N/A,TRUE,"ＢＳ";"試験",#N/A,TRUE,"会員"}</definedName>
    <definedName name="交通A" localSheetId="3" hidden="1">{"ＰＬ明細",#N/A,TRUE,"ＰＬ";"平残ＢＳ",#N/A,TRUE,"ＢＳ";"試験",#N/A,TRUE,"会員"}</definedName>
    <definedName name="交通A" hidden="1">{"ＰＬ明細",#N/A,TRUE,"ＰＬ";"平残ＢＳ",#N/A,TRUE,"ＢＳ";"試験",#N/A,TRUE,"会員"}</definedName>
    <definedName name="工数確認用クエリー">#REF!</definedName>
    <definedName name="項目編集仕様１">#REF!</definedName>
    <definedName name="項目編集説明1">#REF!</definedName>
    <definedName name="国名と都市名">#REF!</definedName>
    <definedName name="作業NO">#REF!</definedName>
    <definedName name="作業名">#REF!</definedName>
    <definedName name="始業時間">[27]初期値!$C$3</definedName>
    <definedName name="市">[17]仕入先!$BO$2:$BO$5</definedName>
    <definedName name="支社カード条件">[20]条件!$T$5:$X$6</definedName>
    <definedName name="支社データ">[20]支社DATA!$A$2:$DU$65536</definedName>
    <definedName name="支社割賦条件">[20]条件!$Z$5:$AD$6</definedName>
    <definedName name="事業・地区">#REF!</definedName>
    <definedName name="実行">[18]!実行</definedName>
    <definedName name="車種">[28]ﾘｽﾄ!$A$2:$A$11</definedName>
    <definedName name="手口">#REF!</definedName>
    <definedName name="終業時間">[27]初期値!$F$3</definedName>
    <definedName name="終了">[18]!終了</definedName>
    <definedName name="書類請求件数">#REF!</definedName>
    <definedName name="勝敗">#REF!</definedName>
    <definedName name="勝敗表">#REF!</definedName>
    <definedName name="上位決済区分">[24]入力リスト!$F$2:$F$3</definedName>
    <definedName name="情報種別">[24]入力リスト!$I$2:$I$11</definedName>
    <definedName name="条件">[20]条件!$A$1:$AC$2</definedName>
    <definedName name="新・中">[28]ﾘｽﾄ!$B$2:$B$3</definedName>
    <definedName name="新一覧">#REF!</definedName>
    <definedName name="新目次" localSheetId="0" hidden="1">{"'手数料'!$D$30"}</definedName>
    <definedName name="新目次" localSheetId="7" hidden="1">{"'手数料'!$D$30"}</definedName>
    <definedName name="新目次" localSheetId="3" hidden="1">{"'手数料'!$D$30"}</definedName>
    <definedName name="新目次" hidden="1">{"'手数料'!$D$30"}</definedName>
    <definedName name="深夜開始">[27]初期値!$G$3</definedName>
    <definedName name="申込ＴＢＬ">#REF!</definedName>
    <definedName name="人員集計ｾﾝﾀｰ社員">#REF!</definedName>
    <definedName name="人員集計ｾﾝﾀｰ社員①">'[29]ｶｰﾄﾞ会員Ⅰ(社員)'!$F$1:$FL$65536</definedName>
    <definedName name="人員集計ｾﾝﾀｰ派遣">#REF!</definedName>
    <definedName name="人員集計ｾﾝﾀｰ派遣①">'[29]ｶｰﾄﾞ会員Ⅰ(派遣･ﾊﾞｲﾄ･総合計)'!$F$1:$FL$65536</definedName>
    <definedName name="人員集計支社社員">'[29]支社(社員)'!$F$1:$FL$65536</definedName>
    <definedName name="人員集計支社派遣">'[29]支社(派遣･ﾊﾞｲﾄ･総合計)'!$F$1:$FL$65536</definedName>
    <definedName name="据置日数">#REF!</definedName>
    <definedName name="成果物一覧２" localSheetId="6" hidden="1">[2]Sheet1!#REF!</definedName>
    <definedName name="成果物一覧２" localSheetId="7" hidden="1">[2]Sheet1!#REF!</definedName>
    <definedName name="成果物一覧２" localSheetId="2" hidden="1">[2]Sheet1!#REF!</definedName>
    <definedName name="成果物一覧２" localSheetId="3" hidden="1">[2]Sheet1!#REF!</definedName>
    <definedName name="成果物一覧２" hidden="1">[2]Sheet1!#REF!</definedName>
    <definedName name="全項目のクエリー">#REF!</definedName>
    <definedName name="即時売上申込書" localSheetId="0" hidden="1">{"V_ﾍｯﾀﾞ",#N/A,FALSE,"toyota";"V_内容",#N/A,FALSE,"toyota"}</definedName>
    <definedName name="即時売上申込書" localSheetId="7" hidden="1">{"V_ﾍｯﾀﾞ",#N/A,FALSE,"toyota";"V_内容",#N/A,FALSE,"toyota"}</definedName>
    <definedName name="即時売上申込書" localSheetId="3" hidden="1">{"V_ﾍｯﾀﾞ",#N/A,FALSE,"toyota";"V_内容",#N/A,FALSE,"toyota"}</definedName>
    <definedName name="即時売上申込書" hidden="1">{"V_ﾍｯﾀﾞ",#N/A,FALSE,"toyota";"V_内容",#N/A,FALSE,"toyota"}</definedName>
    <definedName name="体制図04.01.22" localSheetId="0" hidden="1">{"'Sheet2 (2)'!$AF$67","'Sheet2 (2)'!$A$1:$Z$82"}</definedName>
    <definedName name="体制図04.01.22" localSheetId="7" hidden="1">{"'Sheet2 (2)'!$AF$67","'Sheet2 (2)'!$A$1:$Z$82"}</definedName>
    <definedName name="体制図04.01.22" localSheetId="3" hidden="1">{"'Sheet2 (2)'!$AF$67","'Sheet2 (2)'!$A$1:$Z$82"}</definedName>
    <definedName name="体制図04.01.22" hidden="1">{"'Sheet2 (2)'!$AF$67","'Sheet2 (2)'!$A$1:$Z$82"}</definedName>
    <definedName name="担当者">#REF!</definedName>
    <definedName name="中計案2一覧_吉本">#REF!</definedName>
    <definedName name="店舗">#REF!</definedName>
    <definedName name="同意書有無">[15]ﾘｽﾄ!$C$2:$C$3</definedName>
    <definedName name="同封ツール" localSheetId="0" hidden="1">{"V_ﾍｯﾀﾞ",#N/A,FALSE,"toyota";"V_内容",#N/A,FALSE,"toyota"}</definedName>
    <definedName name="同封ツール" localSheetId="7" hidden="1">{"V_ﾍｯﾀﾞ",#N/A,FALSE,"toyota";"V_内容",#N/A,FALSE,"toyota"}</definedName>
    <definedName name="同封ツール" localSheetId="3" hidden="1">{"V_ﾍｯﾀﾞ",#N/A,FALSE,"toyota";"V_内容",#N/A,FALSE,"toyota"}</definedName>
    <definedName name="同封ツール" hidden="1">{"V_ﾍｯﾀﾞ",#N/A,FALSE,"toyota";"V_内容",#N/A,FALSE,"toyota"}</definedName>
    <definedName name="同封パンフ" localSheetId="0" hidden="1">{"V_ﾍｯﾀﾞ",#N/A,FALSE,"toyota";"V_内容",#N/A,FALSE,"toyota"}</definedName>
    <definedName name="同封パンフ" localSheetId="7" hidden="1">{"V_ﾍｯﾀﾞ",#N/A,FALSE,"toyota";"V_内容",#N/A,FALSE,"toyota"}</definedName>
    <definedName name="同封パンフ" localSheetId="3" hidden="1">{"V_ﾍｯﾀﾞ",#N/A,FALSE,"toyota";"V_内容",#N/A,FALSE,"toyota"}</definedName>
    <definedName name="同封パンフ" hidden="1">{"V_ﾍｯﾀﾞ",#N/A,FALSE,"toyota";"V_内容",#N/A,FALSE,"toyota"}</definedName>
    <definedName name="同封パンフ２" localSheetId="0" hidden="1">{"V_ﾍｯﾀﾞ",#N/A,FALSE,"toyota";"V_内容",#N/A,FALSE,"toyota"}</definedName>
    <definedName name="同封パンフ２" localSheetId="7" hidden="1">{"V_ﾍｯﾀﾞ",#N/A,FALSE,"toyota";"V_内容",#N/A,FALSE,"toyota"}</definedName>
    <definedName name="同封パンフ２" localSheetId="3" hidden="1">{"V_ﾍｯﾀﾞ",#N/A,FALSE,"toyota";"V_内容",#N/A,FALSE,"toyota"}</definedName>
    <definedName name="同封パンフ２" hidden="1">{"V_ﾍｯﾀﾞ",#N/A,FALSE,"toyota";"V_内容",#N/A,FALSE,"toyota"}</definedName>
    <definedName name="同封パンフレット" localSheetId="0" hidden="1">{"V_連結",#N/A,FALSE,"toyota"}</definedName>
    <definedName name="同封パンフレット" localSheetId="7" hidden="1">{"V_連結",#N/A,FALSE,"toyota"}</definedName>
    <definedName name="同封パンフレット" localSheetId="3" hidden="1">{"V_連結",#N/A,FALSE,"toyota"}</definedName>
    <definedName name="同封パンフレット" hidden="1">{"V_連結",#N/A,FALSE,"toyota"}</definedName>
    <definedName name="同封メンバーズキット" localSheetId="0" hidden="1">{"V_ﾍｯﾀﾞ",#N/A,FALSE,"toyota";"V_内容",#N/A,FALSE,"toyota"}</definedName>
    <definedName name="同封メンバーズキット" localSheetId="7" hidden="1">{"V_ﾍｯﾀﾞ",#N/A,FALSE,"toyota";"V_内容",#N/A,FALSE,"toyota"}</definedName>
    <definedName name="同封メンバーズキット" localSheetId="3" hidden="1">{"V_ﾍｯﾀﾞ",#N/A,FALSE,"toyota";"V_内容",#N/A,FALSE,"toyota"}</definedName>
    <definedName name="同封メンバーズキット" hidden="1">{"V_ﾍｯﾀﾞ",#N/A,FALSE,"toyota";"V_内容",#N/A,FALSE,"toyota"}</definedName>
    <definedName name="得失">#REF!</definedName>
    <definedName name="得失１">#REF!</definedName>
    <definedName name="日付">#REF!</definedName>
    <definedName name="入力">#REF!</definedName>
    <definedName name="入力ルール調査">#REF!</definedName>
    <definedName name="売上履歴">#REF!</definedName>
    <definedName name="判定">[24]入力リスト!$B$2:$B$9</definedName>
    <definedName name="犯罪収益" localSheetId="0" hidden="1">{"V_ﾍｯﾀﾞ",#N/A,FALSE,"toyota";"V_内容",#N/A,FALSE,"toyota"}</definedName>
    <definedName name="犯罪収益" localSheetId="7" hidden="1">{"V_ﾍｯﾀﾞ",#N/A,FALSE,"toyota";"V_内容",#N/A,FALSE,"toyota"}</definedName>
    <definedName name="犯罪収益" localSheetId="3" hidden="1">{"V_ﾍｯﾀﾞ",#N/A,FALSE,"toyota";"V_内容",#N/A,FALSE,"toyota"}</definedName>
    <definedName name="犯罪収益" hidden="1">{"V_ﾍｯﾀﾞ",#N/A,FALSE,"toyota";"V_内容",#N/A,FALSE,"toyota"}</definedName>
    <definedName name="販売店">#REF!</definedName>
    <definedName name="販売店・営業所">#REF!</definedName>
    <definedName name="販売店・基本">#REF!</definedName>
    <definedName name="販売店一覧９９０４">[22]販売店一部加工!#REF!</definedName>
    <definedName name="販売店別">#REF!</definedName>
    <definedName name="部門">#REF!</definedName>
    <definedName name="分割払手数料率">#REF!</definedName>
    <definedName name="別紙" localSheetId="0" hidden="1">{"ＰＬ明細",#N/A,TRUE,"ＰＬ";"平残ＢＳ",#N/A,TRUE,"ＢＳ";"試験",#N/A,TRUE,"会員"}</definedName>
    <definedName name="別紙" localSheetId="7" hidden="1">{"ＰＬ明細",#N/A,TRUE,"ＰＬ";"平残ＢＳ",#N/A,TRUE,"ＢＳ";"試験",#N/A,TRUE,"会員"}</definedName>
    <definedName name="別紙" localSheetId="3" hidden="1">{"ＰＬ明細",#N/A,TRUE,"ＰＬ";"平残ＢＳ",#N/A,TRUE,"ＢＳ";"試験",#N/A,TRUE,"会員"}</definedName>
    <definedName name="別紙" hidden="1">{"ＰＬ明細",#N/A,TRUE,"ＰＬ";"平残ＢＳ",#N/A,TRUE,"ＢＳ";"試験",#N/A,TRUE,"会員"}</definedName>
    <definedName name="変DB2">#REF!</definedName>
    <definedName name="保有件数">#REF!</definedName>
    <definedName name="未入力">#REF!</definedName>
    <definedName name="名称Ｍ">#REF!</definedName>
    <definedName name="命令">[24]入力リスト!$H$2:$H$3</definedName>
    <definedName name="有価証券売却益" localSheetId="0"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有価証券売却益" localSheetId="7"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有価証券売却益" localSheetId="3"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有価証券売却益" hidden="1">{"ＰＬ明細",#N/A,TRUE,"ＰＬ";"平残ＢＳ",#N/A,TRUE,"ＢＳ";"会員明細",#N/A,TRUE,"会員";"ＳＰ明細",#N/A,TRUE,"ＳＰ";"ＳＰ補足",#N/A,TRUE,"ＳＰ";"ＣＳＪＣＢ",#N/A,TRUE,"ＣＳ";"ＣＳＦＣ他",#N/A,TRUE,"ＣＳ";"明細１",#N/A,TRUE,"ＣＳ";"明細２",#N/A,TRUE,"ＣＳ";"明細３",#N/A,TRUE,"ＣＳ";"貸付明細",#N/A,TRUE,"貸付";"リボ",#N/A,TRUE,"リボ";"明細",#N/A,TRUE,"他収益"}</definedName>
    <definedName name="有価証券売却益２" localSheetId="0" hidden="1">{"ＰＬ明細",#N/A,TRUE,"ＰＬ";"平残ＢＳ",#N/A,TRUE,"ＢＳ";"試験",#N/A,TRUE,"会員"}</definedName>
    <definedName name="有価証券売却益２" localSheetId="7" hidden="1">{"ＰＬ明細",#N/A,TRUE,"ＰＬ";"平残ＢＳ",#N/A,TRUE,"ＢＳ";"試験",#N/A,TRUE,"会員"}</definedName>
    <definedName name="有価証券売却益２" localSheetId="3" hidden="1">{"ＰＬ明細",#N/A,TRUE,"ＰＬ";"平残ＢＳ",#N/A,TRUE,"ＢＳ";"試験",#N/A,TRUE,"会員"}</definedName>
    <definedName name="有価証券売却益２" hidden="1">{"ＰＬ明細",#N/A,TRUE,"ＰＬ";"平残ＢＳ",#N/A,TRUE,"ＢＳ";"試験",#N/A,TRUE,"会員"}</definedName>
    <definedName name="有価売却益" localSheetId="0" hidden="1">{"比較１",#N/A,FALSE,"集計";"比較３",#N/A,FALSE,"集計";"比較２",#N/A,FALSE,"集計"}</definedName>
    <definedName name="有価売却益" localSheetId="7" hidden="1">{"比較１",#N/A,FALSE,"集計";"比較３",#N/A,FALSE,"集計";"比較２",#N/A,FALSE,"集計"}</definedName>
    <definedName name="有価売却益" localSheetId="3" hidden="1">{"比較１",#N/A,FALSE,"集計";"比較３",#N/A,FALSE,"集計";"比較２",#N/A,FALSE,"集計"}</definedName>
    <definedName name="有価売却益" hidden="1">{"比較１",#N/A,FALSE,"集計";"比較３",#N/A,FALSE,"集計";"比較２",#N/A,FALSE,"集計"}</definedName>
    <definedName name="有効会員">#REF!</definedName>
    <definedName name="有効会員数速報">[30]有効会員数速報!$A$1:$H$877</definedName>
    <definedName name="予算案">#REF!</definedName>
    <definedName name="曜日">#REF!</definedName>
    <definedName name="履歴日数">#REF!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2" i="1" l="1"/>
  <c r="U27" i="9" l="1"/>
  <c r="M31" i="8"/>
  <c r="J31" i="8"/>
  <c r="H31" i="8"/>
  <c r="O30" i="8"/>
  <c r="M30" i="8"/>
  <c r="J30" i="8"/>
  <c r="I29" i="8"/>
  <c r="H30" i="8" s="1"/>
  <c r="K27" i="8"/>
  <c r="K26" i="8"/>
  <c r="G25" i="8"/>
  <c r="O31" i="8" s="1"/>
  <c r="G24" i="8"/>
  <c r="H23" i="8"/>
  <c r="L24" i="8" s="1"/>
  <c r="K5" i="8"/>
  <c r="G5" i="8"/>
  <c r="F22" i="7"/>
  <c r="O27" i="9" s="1"/>
  <c r="O27" i="5"/>
  <c r="M27" i="8" l="1"/>
  <c r="J23" i="8"/>
  <c r="M28" i="8" s="1"/>
  <c r="G26" i="8" s="1"/>
  <c r="AA27" i="9"/>
  <c r="H27" i="9" s="1"/>
  <c r="L29" i="8"/>
  <c r="H31" i="3" l="1"/>
  <c r="K5" i="3" l="1"/>
  <c r="G5" i="3"/>
  <c r="M31" i="3"/>
  <c r="M30" i="3"/>
  <c r="J31" i="3"/>
  <c r="J30" i="3"/>
  <c r="K27" i="3" l="1"/>
  <c r="K26" i="3"/>
  <c r="G25" i="3"/>
  <c r="U27" i="5" s="1"/>
  <c r="AA27" i="5" s="1"/>
  <c r="H27" i="5" s="1"/>
  <c r="O31" i="3" l="1"/>
  <c r="H23" i="3"/>
  <c r="M27" i="3" s="1"/>
  <c r="I29" i="3"/>
  <c r="H30" i="3" s="1"/>
  <c r="G24" i="3"/>
  <c r="O30" i="3" l="1"/>
  <c r="L29" i="3" s="1"/>
  <c r="J23" i="3"/>
  <c r="L24" i="3"/>
  <c r="M28" i="3" l="1"/>
  <c r="G26" i="3" s="1"/>
</calcChain>
</file>

<file path=xl/sharedStrings.xml><?xml version="1.0" encoding="utf-8"?>
<sst xmlns="http://schemas.openxmlformats.org/spreadsheetml/2006/main" count="499" uniqueCount="250">
  <si>
    <t>＜ツール使用手順＞</t>
    <rPh sb="4" eb="6">
      <t>シヨウ</t>
    </rPh>
    <rPh sb="6" eb="8">
      <t>テジュン</t>
    </rPh>
    <phoneticPr fontId="2"/>
  </si>
  <si>
    <t>①</t>
    <phoneticPr fontId="2"/>
  </si>
  <si>
    <t>支払条件を変更せずJ-PASSで変更再申込を実施してください</t>
    <rPh sb="0" eb="2">
      <t>シハライ</t>
    </rPh>
    <rPh sb="2" eb="4">
      <t>ジョウケン</t>
    </rPh>
    <rPh sb="5" eb="7">
      <t>ヘンコウ</t>
    </rPh>
    <rPh sb="16" eb="18">
      <t>ヘンコウ</t>
    </rPh>
    <rPh sb="18" eb="19">
      <t>サイ</t>
    </rPh>
    <rPh sb="19" eb="21">
      <t>モウシコミ</t>
    </rPh>
    <rPh sb="22" eb="24">
      <t>ジッシ</t>
    </rPh>
    <phoneticPr fontId="2"/>
  </si>
  <si>
    <t>②</t>
    <phoneticPr fontId="2"/>
  </si>
  <si>
    <t>J-PASS申込完了後、J-PASSの契約手続画面にてPDF契約書を印刷してください</t>
    <rPh sb="6" eb="8">
      <t>モウシコミ</t>
    </rPh>
    <rPh sb="8" eb="10">
      <t>カンリョウ</t>
    </rPh>
    <rPh sb="10" eb="11">
      <t>ゴ</t>
    </rPh>
    <rPh sb="19" eb="21">
      <t>ケイヤク</t>
    </rPh>
    <rPh sb="21" eb="23">
      <t>テツヅキ</t>
    </rPh>
    <rPh sb="23" eb="25">
      <t>ガメン</t>
    </rPh>
    <rPh sb="30" eb="33">
      <t>ケイヤクショ</t>
    </rPh>
    <rPh sb="34" eb="36">
      <t>インサツ</t>
    </rPh>
    <phoneticPr fontId="2"/>
  </si>
  <si>
    <t>※電子⇒紙への切替え操作が必要です</t>
    <rPh sb="1" eb="3">
      <t>デンシ</t>
    </rPh>
    <rPh sb="4" eb="5">
      <t>カミ</t>
    </rPh>
    <rPh sb="7" eb="9">
      <t>キリカ</t>
    </rPh>
    <rPh sb="10" eb="12">
      <t>ソウサ</t>
    </rPh>
    <rPh sb="13" eb="15">
      <t>ヒツヨウ</t>
    </rPh>
    <phoneticPr fontId="2"/>
  </si>
  <si>
    <t>③</t>
    <phoneticPr fontId="2"/>
  </si>
  <si>
    <t>印刷したPDF契約書をお手元にご用意いただき、「基本情報入力」シートに必要項目を入力してください</t>
    <rPh sb="0" eb="2">
      <t>インサツ</t>
    </rPh>
    <rPh sb="7" eb="10">
      <t>ケイヤクショ</t>
    </rPh>
    <rPh sb="12" eb="14">
      <t>テモト</t>
    </rPh>
    <rPh sb="16" eb="18">
      <t>ヨウイ</t>
    </rPh>
    <rPh sb="24" eb="26">
      <t>キホン</t>
    </rPh>
    <rPh sb="26" eb="28">
      <t>ジョウホウ</t>
    </rPh>
    <rPh sb="28" eb="30">
      <t>ニュウリョク</t>
    </rPh>
    <rPh sb="35" eb="37">
      <t>ヒツヨウ</t>
    </rPh>
    <rPh sb="37" eb="39">
      <t>コウモク</t>
    </rPh>
    <rPh sb="40" eb="42">
      <t>ニュウリョク</t>
    </rPh>
    <phoneticPr fontId="2"/>
  </si>
  <si>
    <t>【基本情報入力シート】</t>
    <rPh sb="1" eb="3">
      <t>キホン</t>
    </rPh>
    <rPh sb="3" eb="5">
      <t>ジョウホウ</t>
    </rPh>
    <rPh sb="5" eb="7">
      <t>ニュウリョク</t>
    </rPh>
    <phoneticPr fontId="2"/>
  </si>
  <si>
    <t>PDF契約書記載の承認番号（契約番号）から別の承認番号への変更有無を選択してください</t>
    <rPh sb="3" eb="6">
      <t>ケイヤクショ</t>
    </rPh>
    <rPh sb="6" eb="8">
      <t>キサイ</t>
    </rPh>
    <rPh sb="9" eb="11">
      <t>ショウニン</t>
    </rPh>
    <rPh sb="11" eb="13">
      <t>バンゴウ</t>
    </rPh>
    <rPh sb="14" eb="16">
      <t>ケイヤク</t>
    </rPh>
    <rPh sb="16" eb="18">
      <t>バンゴウ</t>
    </rPh>
    <rPh sb="21" eb="22">
      <t>ベツ</t>
    </rPh>
    <rPh sb="23" eb="25">
      <t>ショウニン</t>
    </rPh>
    <rPh sb="25" eb="27">
      <t>バンゴウ</t>
    </rPh>
    <rPh sb="29" eb="31">
      <t>ヘンコウ</t>
    </rPh>
    <rPh sb="31" eb="33">
      <t>ウム</t>
    </rPh>
    <rPh sb="34" eb="36">
      <t>センタク</t>
    </rPh>
    <phoneticPr fontId="2"/>
  </si>
  <si>
    <t>基本的には、変更再申込後の内容でPDF契約書を印刷頂いていると思いますので</t>
    <rPh sb="0" eb="3">
      <t>キホンテキ</t>
    </rPh>
    <rPh sb="6" eb="8">
      <t>ヘンコウ</t>
    </rPh>
    <rPh sb="8" eb="9">
      <t>サイ</t>
    </rPh>
    <rPh sb="9" eb="11">
      <t>モウシコミ</t>
    </rPh>
    <rPh sb="11" eb="12">
      <t>ゴ</t>
    </rPh>
    <rPh sb="13" eb="15">
      <t>ナイヨウ</t>
    </rPh>
    <rPh sb="19" eb="22">
      <t>ケイヤクショ</t>
    </rPh>
    <rPh sb="23" eb="25">
      <t>インサツ</t>
    </rPh>
    <rPh sb="25" eb="26">
      <t>イタダ</t>
    </rPh>
    <rPh sb="31" eb="32">
      <t>オモ</t>
    </rPh>
    <phoneticPr fontId="2"/>
  </si>
  <si>
    <t>その場合は「無」を選択してください（「1-1」、「1-2」は入力不要）</t>
    <rPh sb="2" eb="4">
      <t>バアイ</t>
    </rPh>
    <rPh sb="6" eb="7">
      <t>ナ</t>
    </rPh>
    <rPh sb="9" eb="11">
      <t>センタク</t>
    </rPh>
    <rPh sb="30" eb="32">
      <t>ニュウリョク</t>
    </rPh>
    <rPh sb="32" eb="34">
      <t>フヨウ</t>
    </rPh>
    <phoneticPr fontId="2"/>
  </si>
  <si>
    <t>※キャンセル前の契約書がもともと紙契約書で、契約書をそのまま使用する場合</t>
    <rPh sb="6" eb="7">
      <t>マエ</t>
    </rPh>
    <rPh sb="8" eb="11">
      <t>ケイヤクショ</t>
    </rPh>
    <rPh sb="16" eb="17">
      <t>カミ</t>
    </rPh>
    <rPh sb="17" eb="20">
      <t>ケイヤクショ</t>
    </rPh>
    <rPh sb="22" eb="25">
      <t>ケイヤクショ</t>
    </rPh>
    <rPh sb="30" eb="32">
      <t>シヨウ</t>
    </rPh>
    <rPh sb="34" eb="36">
      <t>バアイ</t>
    </rPh>
    <phoneticPr fontId="2"/>
  </si>
  <si>
    <t>　「有」を選択し、「1-1」にPDF契約書に印字されている承認番号を入力し</t>
    <rPh sb="2" eb="3">
      <t>ア</t>
    </rPh>
    <rPh sb="5" eb="7">
      <t>センタク</t>
    </rPh>
    <rPh sb="18" eb="21">
      <t>ケイヤクショ</t>
    </rPh>
    <rPh sb="22" eb="24">
      <t>インジ</t>
    </rPh>
    <rPh sb="29" eb="31">
      <t>ショウニン</t>
    </rPh>
    <rPh sb="31" eb="33">
      <t>バンゴウ</t>
    </rPh>
    <rPh sb="34" eb="36">
      <t>ニュウリョク</t>
    </rPh>
    <phoneticPr fontId="2"/>
  </si>
  <si>
    <t>　「1-2」に変更後の承認番号を入力してください</t>
    <rPh sb="7" eb="9">
      <t>ヘンコウ</t>
    </rPh>
    <rPh sb="9" eb="10">
      <t>ゴ</t>
    </rPh>
    <rPh sb="11" eb="13">
      <t>ショウニン</t>
    </rPh>
    <rPh sb="13" eb="15">
      <t>バンゴウ</t>
    </rPh>
    <rPh sb="16" eb="18">
      <t>ニュウリョク</t>
    </rPh>
    <phoneticPr fontId="2"/>
  </si>
  <si>
    <t>PDF契約書に印字されている支払期間（自）＝初回支払期日を西暦で入力してください</t>
    <rPh sb="3" eb="6">
      <t>ケイヤクショ</t>
    </rPh>
    <rPh sb="7" eb="9">
      <t>インジ</t>
    </rPh>
    <rPh sb="14" eb="16">
      <t>シハライ</t>
    </rPh>
    <rPh sb="16" eb="18">
      <t>キカン</t>
    </rPh>
    <rPh sb="19" eb="20">
      <t>ジ</t>
    </rPh>
    <rPh sb="22" eb="24">
      <t>ショカイ</t>
    </rPh>
    <rPh sb="24" eb="26">
      <t>シハライ</t>
    </rPh>
    <rPh sb="26" eb="28">
      <t>キジツ</t>
    </rPh>
    <rPh sb="29" eb="31">
      <t>セイレキ</t>
    </rPh>
    <rPh sb="32" eb="34">
      <t>ニュウリョク</t>
    </rPh>
    <phoneticPr fontId="2"/>
  </si>
  <si>
    <t>PDF契約書に印字されている支払回数を入力してください</t>
    <rPh sb="3" eb="6">
      <t>ケイヤクショ</t>
    </rPh>
    <rPh sb="7" eb="9">
      <t>インジ</t>
    </rPh>
    <rPh sb="14" eb="16">
      <t>シハライ</t>
    </rPh>
    <rPh sb="16" eb="18">
      <t>カイスウ</t>
    </rPh>
    <rPh sb="19" eb="21">
      <t>ニュウリョク</t>
    </rPh>
    <phoneticPr fontId="2"/>
  </si>
  <si>
    <t>（単位（回）は不要です。単位（回）入れて入力するとエラーメッセージが出ます）</t>
    <rPh sb="1" eb="3">
      <t>タンイ</t>
    </rPh>
    <rPh sb="4" eb="5">
      <t>カイ</t>
    </rPh>
    <rPh sb="7" eb="9">
      <t>フヨウ</t>
    </rPh>
    <rPh sb="12" eb="14">
      <t>タンイ</t>
    </rPh>
    <rPh sb="15" eb="16">
      <t>カイ</t>
    </rPh>
    <rPh sb="17" eb="18">
      <t>イ</t>
    </rPh>
    <rPh sb="20" eb="22">
      <t>ニュウリョク</t>
    </rPh>
    <rPh sb="34" eb="35">
      <t>デ</t>
    </rPh>
    <phoneticPr fontId="2"/>
  </si>
  <si>
    <t>現時点でTFC持込期限に間に合う初回支払期日を西暦で入力してください</t>
    <rPh sb="0" eb="3">
      <t>ゲンジテン</t>
    </rPh>
    <rPh sb="7" eb="9">
      <t>モチコミ</t>
    </rPh>
    <rPh sb="9" eb="11">
      <t>キゲン</t>
    </rPh>
    <rPh sb="12" eb="13">
      <t>マ</t>
    </rPh>
    <rPh sb="14" eb="15">
      <t>ア</t>
    </rPh>
    <rPh sb="16" eb="18">
      <t>ショカイ</t>
    </rPh>
    <rPh sb="18" eb="20">
      <t>シハライ</t>
    </rPh>
    <rPh sb="20" eb="22">
      <t>キジツ</t>
    </rPh>
    <rPh sb="23" eb="25">
      <t>セイレキ</t>
    </rPh>
    <rPh sb="26" eb="28">
      <t>ニュウリョク</t>
    </rPh>
    <phoneticPr fontId="2"/>
  </si>
  <si>
    <t>　　　　　で入力した支払期間（自）と期日が異なる場合、または1か月後の日付を入れると</t>
    <rPh sb="6" eb="8">
      <t>ニュウリョク</t>
    </rPh>
    <rPh sb="10" eb="12">
      <t>シハライ</t>
    </rPh>
    <rPh sb="12" eb="14">
      <t>キカン</t>
    </rPh>
    <rPh sb="15" eb="16">
      <t>ジ</t>
    </rPh>
    <rPh sb="18" eb="20">
      <t>キジツ</t>
    </rPh>
    <rPh sb="21" eb="22">
      <t>コト</t>
    </rPh>
    <rPh sb="24" eb="26">
      <t>バアイ</t>
    </rPh>
    <rPh sb="32" eb="33">
      <t>ゲツ</t>
    </rPh>
    <rPh sb="33" eb="34">
      <t>ゴ</t>
    </rPh>
    <rPh sb="35" eb="37">
      <t>ヒヅケ</t>
    </rPh>
    <rPh sb="38" eb="39">
      <t>イ</t>
    </rPh>
    <phoneticPr fontId="2"/>
  </si>
  <si>
    <t>（シフトで調整できる場合は、電子契約での手続き可能で、本ツールを使用する必要なし）エラーになります</t>
    <rPh sb="10" eb="12">
      <t>バアイ</t>
    </rPh>
    <rPh sb="14" eb="16">
      <t>デンシ</t>
    </rPh>
    <rPh sb="16" eb="18">
      <t>ケイヤク</t>
    </rPh>
    <rPh sb="20" eb="22">
      <t>テツヅ</t>
    </rPh>
    <rPh sb="23" eb="25">
      <t>カノウ</t>
    </rPh>
    <rPh sb="27" eb="28">
      <t>ホン</t>
    </rPh>
    <rPh sb="32" eb="34">
      <t>シヨウ</t>
    </rPh>
    <rPh sb="36" eb="38">
      <t>ヒツヨウ</t>
    </rPh>
    <phoneticPr fontId="2"/>
  </si>
  <si>
    <t>PDF契約書に印字されている第1回目分割支払金を入力してください</t>
    <rPh sb="3" eb="6">
      <t>ケイヤクショ</t>
    </rPh>
    <rPh sb="7" eb="9">
      <t>インジ</t>
    </rPh>
    <rPh sb="14" eb="15">
      <t>ダイ</t>
    </rPh>
    <rPh sb="16" eb="18">
      <t>カイメ</t>
    </rPh>
    <rPh sb="18" eb="20">
      <t>ブンカツ</t>
    </rPh>
    <rPh sb="20" eb="23">
      <t>シハライキン</t>
    </rPh>
    <rPh sb="24" eb="26">
      <t>ニュウリョク</t>
    </rPh>
    <phoneticPr fontId="2"/>
  </si>
  <si>
    <t>※\マークは自動で入ります</t>
    <rPh sb="6" eb="8">
      <t>ジドウ</t>
    </rPh>
    <rPh sb="9" eb="10">
      <t>ハイ</t>
    </rPh>
    <phoneticPr fontId="2"/>
  </si>
  <si>
    <t>PDF契約書に印字されている第2回目以降分割支払金を入力してください</t>
    <rPh sb="3" eb="6">
      <t>ケイヤクショ</t>
    </rPh>
    <rPh sb="7" eb="9">
      <t>インジ</t>
    </rPh>
    <rPh sb="14" eb="15">
      <t>ダイ</t>
    </rPh>
    <rPh sb="16" eb="18">
      <t>カイメ</t>
    </rPh>
    <rPh sb="18" eb="20">
      <t>イコウ</t>
    </rPh>
    <rPh sb="20" eb="22">
      <t>ブンカツ</t>
    </rPh>
    <rPh sb="22" eb="25">
      <t>シハライキン</t>
    </rPh>
    <rPh sb="26" eb="28">
      <t>ニュウリョク</t>
    </rPh>
    <phoneticPr fontId="2"/>
  </si>
  <si>
    <t>お申込みの割賦契約が、マックスバリュープラン等の残価設定型商品の場合は</t>
    <rPh sb="1" eb="3">
      <t>モウシコ</t>
    </rPh>
    <rPh sb="5" eb="7">
      <t>カップ</t>
    </rPh>
    <rPh sb="7" eb="9">
      <t>ケイヤク</t>
    </rPh>
    <rPh sb="22" eb="23">
      <t>トウ</t>
    </rPh>
    <rPh sb="24" eb="26">
      <t>ザンカ</t>
    </rPh>
    <rPh sb="26" eb="28">
      <t>セッテイ</t>
    </rPh>
    <rPh sb="28" eb="29">
      <t>ガタ</t>
    </rPh>
    <rPh sb="29" eb="31">
      <t>ショウヒン</t>
    </rPh>
    <rPh sb="32" eb="34">
      <t>バアイ</t>
    </rPh>
    <phoneticPr fontId="2"/>
  </si>
  <si>
    <t>「はい」を、そうでない場合（通常払、e-way等）は「いいえ」を選択してください</t>
    <rPh sb="11" eb="13">
      <t>バアイ</t>
    </rPh>
    <rPh sb="14" eb="16">
      <t>ツウジョウ</t>
    </rPh>
    <rPh sb="16" eb="17">
      <t>バラ</t>
    </rPh>
    <rPh sb="23" eb="24">
      <t>トウ</t>
    </rPh>
    <rPh sb="32" eb="34">
      <t>センタク</t>
    </rPh>
    <phoneticPr fontId="2"/>
  </si>
  <si>
    <t>お支払内容でボーナス払いを設定されていれば「有」を、設定が無ければ「無」を選択してください</t>
    <rPh sb="1" eb="3">
      <t>シハライ</t>
    </rPh>
    <rPh sb="3" eb="5">
      <t>ナイヨウ</t>
    </rPh>
    <rPh sb="10" eb="11">
      <t>バラ</t>
    </rPh>
    <rPh sb="13" eb="15">
      <t>セッテイ</t>
    </rPh>
    <rPh sb="22" eb="23">
      <t>ア</t>
    </rPh>
    <rPh sb="26" eb="28">
      <t>セッテイ</t>
    </rPh>
    <rPh sb="29" eb="30">
      <t>ナ</t>
    </rPh>
    <rPh sb="34" eb="35">
      <t>ナ</t>
    </rPh>
    <rPh sb="37" eb="39">
      <t>センタク</t>
    </rPh>
    <phoneticPr fontId="2"/>
  </si>
  <si>
    <t>で「有」を選択した場合、以下を入力してください</t>
    <rPh sb="2" eb="3">
      <t>ア</t>
    </rPh>
    <rPh sb="5" eb="7">
      <t>センタク</t>
    </rPh>
    <rPh sb="9" eb="11">
      <t>バアイ</t>
    </rPh>
    <rPh sb="12" eb="14">
      <t>イカ</t>
    </rPh>
    <rPh sb="15" eb="17">
      <t>ニュウリョク</t>
    </rPh>
    <phoneticPr fontId="2"/>
  </si>
  <si>
    <t>ボーナス支払開始年月を西暦（YYYY/MM/DD）で入力してください</t>
    <phoneticPr fontId="2"/>
  </si>
  <si>
    <t>で入力した支払期間（自）の</t>
    <rPh sb="1" eb="3">
      <t>ニュウリョク</t>
    </rPh>
    <rPh sb="5" eb="7">
      <t>シハライ</t>
    </rPh>
    <rPh sb="7" eb="9">
      <t>キカン</t>
    </rPh>
    <rPh sb="10" eb="11">
      <t>ジ</t>
    </rPh>
    <phoneticPr fontId="2"/>
  </si>
  <si>
    <t>　　　　日付と期日が異なる場合、エラーになります</t>
    <rPh sb="4" eb="6">
      <t>ヒヅケ</t>
    </rPh>
    <rPh sb="7" eb="9">
      <t>キジツ</t>
    </rPh>
    <rPh sb="10" eb="11">
      <t>コト</t>
    </rPh>
    <rPh sb="13" eb="15">
      <t>バアイ</t>
    </rPh>
    <phoneticPr fontId="2"/>
  </si>
  <si>
    <t>ボーナス月1（　　　　　　　で入力した日付の月がボーナス月1の月です）</t>
    <rPh sb="4" eb="5">
      <t>ヅキ</t>
    </rPh>
    <rPh sb="15" eb="17">
      <t>ニュウリョク</t>
    </rPh>
    <rPh sb="19" eb="21">
      <t>ヒヅケ</t>
    </rPh>
    <rPh sb="22" eb="23">
      <t>ツキ</t>
    </rPh>
    <rPh sb="28" eb="29">
      <t>ヅキ</t>
    </rPh>
    <rPh sb="31" eb="32">
      <t>ツキ</t>
    </rPh>
    <phoneticPr fontId="2"/>
  </si>
  <si>
    <t>の支払金額を入力してください</t>
    <rPh sb="1" eb="3">
      <t>シハライ</t>
    </rPh>
    <phoneticPr fontId="2"/>
  </si>
  <si>
    <t>ボーナス月1の支払回数を入力してください</t>
    <rPh sb="4" eb="5">
      <t>ヅキ</t>
    </rPh>
    <rPh sb="7" eb="9">
      <t>シハライ</t>
    </rPh>
    <rPh sb="9" eb="11">
      <t>カイスウ</t>
    </rPh>
    <rPh sb="12" eb="14">
      <t>ニュウリョク</t>
    </rPh>
    <phoneticPr fontId="2"/>
  </si>
  <si>
    <t>ボーナス月2（ボーナス月を2つ設定している場合　例：1月と8月）がある場合は</t>
    <rPh sb="4" eb="5">
      <t>ヅキ</t>
    </rPh>
    <rPh sb="11" eb="12">
      <t>ヅキ</t>
    </rPh>
    <rPh sb="15" eb="17">
      <t>セッテイ</t>
    </rPh>
    <rPh sb="21" eb="23">
      <t>バアイ</t>
    </rPh>
    <rPh sb="24" eb="25">
      <t>レイ</t>
    </rPh>
    <rPh sb="27" eb="28">
      <t>ガツ</t>
    </rPh>
    <rPh sb="30" eb="31">
      <t>ガツ</t>
    </rPh>
    <rPh sb="35" eb="37">
      <t>バアイ</t>
    </rPh>
    <phoneticPr fontId="2"/>
  </si>
  <si>
    <t>「有」を、ない場合は「無」を選択してください</t>
    <rPh sb="1" eb="2">
      <t>ユウ</t>
    </rPh>
    <rPh sb="7" eb="9">
      <t>バアイ</t>
    </rPh>
    <rPh sb="11" eb="12">
      <t>ナ</t>
    </rPh>
    <rPh sb="14" eb="16">
      <t>センタク</t>
    </rPh>
    <phoneticPr fontId="2"/>
  </si>
  <si>
    <t>「無」を選択した場合、「8-5」~「8-7」は入力不要です</t>
    <rPh sb="1" eb="2">
      <t>ナ</t>
    </rPh>
    <rPh sb="4" eb="6">
      <t>センタク</t>
    </rPh>
    <rPh sb="8" eb="10">
      <t>バアイ</t>
    </rPh>
    <rPh sb="23" eb="25">
      <t>ニュウリョク</t>
    </rPh>
    <rPh sb="25" eb="27">
      <t>フヨウ</t>
    </rPh>
    <phoneticPr fontId="2"/>
  </si>
  <si>
    <t>ボーナス月2が初めて到来する支払期日を西暦で入力してください</t>
    <rPh sb="4" eb="5">
      <t>ヅキ</t>
    </rPh>
    <rPh sb="7" eb="8">
      <t>ハジ</t>
    </rPh>
    <rPh sb="10" eb="12">
      <t>トウライ</t>
    </rPh>
    <rPh sb="14" eb="16">
      <t>シハライ</t>
    </rPh>
    <rPh sb="16" eb="18">
      <t>キジツ</t>
    </rPh>
    <rPh sb="19" eb="21">
      <t>セイレキ</t>
    </rPh>
    <rPh sb="22" eb="24">
      <t>ニュウリョク</t>
    </rPh>
    <phoneticPr fontId="2"/>
  </si>
  <si>
    <t>（例：2024年1月2日ボーナス開始で、ボーナス月を1月と8月で設定している場合、</t>
    <rPh sb="1" eb="2">
      <t>レイ</t>
    </rPh>
    <rPh sb="7" eb="8">
      <t>ネン</t>
    </rPh>
    <rPh sb="9" eb="10">
      <t>ガツ</t>
    </rPh>
    <rPh sb="11" eb="12">
      <t>ニチ</t>
    </rPh>
    <rPh sb="16" eb="18">
      <t>カイシ</t>
    </rPh>
    <rPh sb="24" eb="25">
      <t>ヅキ</t>
    </rPh>
    <rPh sb="27" eb="28">
      <t>ガツ</t>
    </rPh>
    <rPh sb="30" eb="31">
      <t>ガツ</t>
    </rPh>
    <rPh sb="32" eb="34">
      <t>セッテイ</t>
    </rPh>
    <rPh sb="38" eb="40">
      <t>バアイ</t>
    </rPh>
    <phoneticPr fontId="2"/>
  </si>
  <si>
    <t>　　　　ボーナス月2が初めて到来するのは2024年8月2日）</t>
    <rPh sb="8" eb="9">
      <t>ヅキ</t>
    </rPh>
    <rPh sb="11" eb="12">
      <t>ハジ</t>
    </rPh>
    <rPh sb="14" eb="16">
      <t>トウライ</t>
    </rPh>
    <rPh sb="24" eb="25">
      <t>ネン</t>
    </rPh>
    <rPh sb="26" eb="27">
      <t>ガツ</t>
    </rPh>
    <rPh sb="28" eb="29">
      <t>ニチ</t>
    </rPh>
    <phoneticPr fontId="2"/>
  </si>
  <si>
    <t>ボーナス月2の支払金額を入力してください</t>
    <rPh sb="4" eb="5">
      <t>ヅキ</t>
    </rPh>
    <rPh sb="7" eb="9">
      <t>シハライ</t>
    </rPh>
    <rPh sb="9" eb="11">
      <t>キンガク</t>
    </rPh>
    <rPh sb="12" eb="14">
      <t>ニュウリョク</t>
    </rPh>
    <phoneticPr fontId="2"/>
  </si>
  <si>
    <t>ボーナス月2の支払回数を入力してください</t>
    <rPh sb="4" eb="5">
      <t>ヅキ</t>
    </rPh>
    <rPh sb="7" eb="9">
      <t>シハライ</t>
    </rPh>
    <rPh sb="9" eb="11">
      <t>カイスウ</t>
    </rPh>
    <rPh sb="12" eb="14">
      <t>ニュウリョク</t>
    </rPh>
    <phoneticPr fontId="2"/>
  </si>
  <si>
    <t>新規一体型保険契約をお申し込みの場合は「有」を、車両入替や、保険無の場合は</t>
    <rPh sb="0" eb="2">
      <t>シンキ</t>
    </rPh>
    <rPh sb="2" eb="5">
      <t>イッタイガタ</t>
    </rPh>
    <rPh sb="5" eb="7">
      <t>ホケン</t>
    </rPh>
    <rPh sb="7" eb="9">
      <t>ケイヤク</t>
    </rPh>
    <rPh sb="11" eb="12">
      <t>モウ</t>
    </rPh>
    <rPh sb="13" eb="14">
      <t>コ</t>
    </rPh>
    <rPh sb="16" eb="18">
      <t>バアイ</t>
    </rPh>
    <rPh sb="20" eb="21">
      <t>ア</t>
    </rPh>
    <rPh sb="24" eb="26">
      <t>シャリョウ</t>
    </rPh>
    <rPh sb="26" eb="28">
      <t>イレカエ</t>
    </rPh>
    <rPh sb="30" eb="32">
      <t>ホケン</t>
    </rPh>
    <rPh sb="32" eb="33">
      <t>ナ</t>
    </rPh>
    <rPh sb="34" eb="36">
      <t>バアイ</t>
    </rPh>
    <phoneticPr fontId="2"/>
  </si>
  <si>
    <t>「無」を選択してください</t>
    <rPh sb="1" eb="2">
      <t>ナ</t>
    </rPh>
    <rPh sb="4" eb="6">
      <t>センタク</t>
    </rPh>
    <phoneticPr fontId="2"/>
  </si>
  <si>
    <t>「無」を選択＝車両入替や保険付契約でない場合（※原則、本対応は保険付き契約のみを想定</t>
    <rPh sb="1" eb="2">
      <t>ナ</t>
    </rPh>
    <rPh sb="4" eb="6">
      <t>センタク</t>
    </rPh>
    <rPh sb="7" eb="9">
      <t>シャリョウ</t>
    </rPh>
    <rPh sb="9" eb="11">
      <t>イレカエ</t>
    </rPh>
    <rPh sb="12" eb="14">
      <t>ホケン</t>
    </rPh>
    <rPh sb="14" eb="15">
      <t>ヅケ</t>
    </rPh>
    <rPh sb="15" eb="17">
      <t>ケイヤク</t>
    </rPh>
    <rPh sb="20" eb="22">
      <t>バアイ</t>
    </rPh>
    <rPh sb="24" eb="26">
      <t>ゲンソク</t>
    </rPh>
    <rPh sb="27" eb="28">
      <t>ホン</t>
    </rPh>
    <rPh sb="28" eb="30">
      <t>タイオウ</t>
    </rPh>
    <rPh sb="31" eb="33">
      <t>ホケン</t>
    </rPh>
    <rPh sb="33" eb="34">
      <t>ツ</t>
    </rPh>
    <rPh sb="35" eb="37">
      <t>ケイヤク</t>
    </rPh>
    <rPh sb="40" eb="42">
      <t>ソウテイ</t>
    </rPh>
    <phoneticPr fontId="2"/>
  </si>
  <si>
    <t>しておりますが何かイレギュラーで車両単独契約でも本対応が必要な場合）は④へ進んでください</t>
    <rPh sb="7" eb="8">
      <t>ナニ</t>
    </rPh>
    <rPh sb="16" eb="18">
      <t>シャリョウ</t>
    </rPh>
    <rPh sb="18" eb="20">
      <t>タンドク</t>
    </rPh>
    <rPh sb="20" eb="22">
      <t>ケイヤク</t>
    </rPh>
    <rPh sb="24" eb="25">
      <t>ホン</t>
    </rPh>
    <rPh sb="25" eb="27">
      <t>タイオウ</t>
    </rPh>
    <rPh sb="28" eb="30">
      <t>ヒツヨウ</t>
    </rPh>
    <rPh sb="31" eb="33">
      <t>バアイ</t>
    </rPh>
    <rPh sb="37" eb="38">
      <t>スス</t>
    </rPh>
    <phoneticPr fontId="2"/>
  </si>
  <si>
    <t>「有」を選択すると　　　　　　で入力した日付が自動反映されます</t>
    <rPh sb="1" eb="2">
      <t>ア</t>
    </rPh>
    <rPh sb="4" eb="6">
      <t>センタク</t>
    </rPh>
    <rPh sb="16" eb="18">
      <t>ニュウリョク</t>
    </rPh>
    <rPh sb="20" eb="22">
      <t>ヒヅケ</t>
    </rPh>
    <rPh sb="23" eb="25">
      <t>ジドウ</t>
    </rPh>
    <rPh sb="25" eb="27">
      <t>ハンエイ</t>
    </rPh>
    <phoneticPr fontId="2"/>
  </si>
  <si>
    <t>元々の支払内容の車両と保険契約の初回支払日は同一のはずですので、</t>
    <rPh sb="0" eb="2">
      <t>モトモト</t>
    </rPh>
    <rPh sb="3" eb="5">
      <t>シハライ</t>
    </rPh>
    <rPh sb="5" eb="7">
      <t>ナイヨウ</t>
    </rPh>
    <rPh sb="8" eb="10">
      <t>シャリョウ</t>
    </rPh>
    <rPh sb="11" eb="13">
      <t>ホケン</t>
    </rPh>
    <rPh sb="13" eb="15">
      <t>ケイヤク</t>
    </rPh>
    <rPh sb="16" eb="18">
      <t>ショカイ</t>
    </rPh>
    <rPh sb="18" eb="21">
      <t>シハライビ</t>
    </rPh>
    <rPh sb="22" eb="24">
      <t>ドウイツ</t>
    </rPh>
    <phoneticPr fontId="2"/>
  </si>
  <si>
    <t>もし、PDF契約書に印刷されている初回と保険契約書記載の初回が異なる場合</t>
    <rPh sb="6" eb="9">
      <t>ケイヤクショ</t>
    </rPh>
    <rPh sb="10" eb="12">
      <t>インサツ</t>
    </rPh>
    <rPh sb="17" eb="19">
      <t>ショカイ</t>
    </rPh>
    <rPh sb="20" eb="22">
      <t>ホケン</t>
    </rPh>
    <rPh sb="22" eb="25">
      <t>ケイヤクショ</t>
    </rPh>
    <rPh sb="25" eb="27">
      <t>キサイ</t>
    </rPh>
    <rPh sb="28" eb="30">
      <t>ショカイ</t>
    </rPh>
    <rPh sb="31" eb="32">
      <t>コト</t>
    </rPh>
    <rPh sb="34" eb="36">
      <t>バアイ</t>
    </rPh>
    <phoneticPr fontId="2"/>
  </si>
  <si>
    <t>正しい方の初回へどちらかの契約内容を修正してください</t>
    <rPh sb="0" eb="1">
      <t>タダ</t>
    </rPh>
    <rPh sb="3" eb="4">
      <t>ホウ</t>
    </rPh>
    <rPh sb="5" eb="7">
      <t>ショカイ</t>
    </rPh>
    <rPh sb="13" eb="15">
      <t>ケイヤク</t>
    </rPh>
    <rPh sb="15" eb="17">
      <t>ナイヨウ</t>
    </rPh>
    <rPh sb="18" eb="20">
      <t>シュウセイ</t>
    </rPh>
    <phoneticPr fontId="2"/>
  </si>
  <si>
    <t>以降の入力は、保険契約書をお手元にご用意ください</t>
    <rPh sb="0" eb="2">
      <t>イコウ</t>
    </rPh>
    <rPh sb="3" eb="5">
      <t>ニュウリョク</t>
    </rPh>
    <rPh sb="7" eb="9">
      <t>ホケン</t>
    </rPh>
    <rPh sb="9" eb="12">
      <t>ケイヤクショ</t>
    </rPh>
    <rPh sb="14" eb="16">
      <t>テモト</t>
    </rPh>
    <rPh sb="18" eb="20">
      <t>ヨウイ</t>
    </rPh>
    <phoneticPr fontId="2"/>
  </si>
  <si>
    <t>保険始期日（＝車両納車日）を西暦で入力してください</t>
    <rPh sb="0" eb="2">
      <t>ホケン</t>
    </rPh>
    <rPh sb="2" eb="4">
      <t>シキ</t>
    </rPh>
    <rPh sb="4" eb="5">
      <t>ビ</t>
    </rPh>
    <rPh sb="7" eb="9">
      <t>シャリョウ</t>
    </rPh>
    <rPh sb="9" eb="11">
      <t>ノウシャ</t>
    </rPh>
    <rPh sb="11" eb="12">
      <t>ビ</t>
    </rPh>
    <rPh sb="14" eb="16">
      <t>セイレキ</t>
    </rPh>
    <rPh sb="17" eb="19">
      <t>ニュウリョク</t>
    </rPh>
    <phoneticPr fontId="2"/>
  </si>
  <si>
    <t>「9-1」の支払期間（自）の日付が、入力した保険始期日より2か月後以内になって</t>
    <rPh sb="6" eb="8">
      <t>シハライ</t>
    </rPh>
    <rPh sb="8" eb="10">
      <t>キカン</t>
    </rPh>
    <rPh sb="11" eb="12">
      <t>ジ</t>
    </rPh>
    <rPh sb="14" eb="16">
      <t>ヒヅケ</t>
    </rPh>
    <rPh sb="18" eb="20">
      <t>ニュウリョク</t>
    </rPh>
    <rPh sb="22" eb="24">
      <t>ホケン</t>
    </rPh>
    <rPh sb="24" eb="26">
      <t>シキ</t>
    </rPh>
    <rPh sb="26" eb="27">
      <t>ビ</t>
    </rPh>
    <rPh sb="31" eb="32">
      <t>ゲツ</t>
    </rPh>
    <rPh sb="32" eb="33">
      <t>ゴ</t>
    </rPh>
    <rPh sb="33" eb="35">
      <t>イナイ</t>
    </rPh>
    <phoneticPr fontId="2"/>
  </si>
  <si>
    <t>いない場合、エラーが出ますので、支払期間（自）が間違いないかお確かめください</t>
    <rPh sb="10" eb="11">
      <t>デ</t>
    </rPh>
    <rPh sb="16" eb="18">
      <t>シハライ</t>
    </rPh>
    <rPh sb="18" eb="20">
      <t>キカン</t>
    </rPh>
    <rPh sb="21" eb="22">
      <t>ジ</t>
    </rPh>
    <rPh sb="24" eb="26">
      <t>マチガ</t>
    </rPh>
    <rPh sb="31" eb="32">
      <t>タシ</t>
    </rPh>
    <phoneticPr fontId="2"/>
  </si>
  <si>
    <t>事務委託手数料（ｂ）を入力してください</t>
    <rPh sb="0" eb="7">
      <t>ジムイタクテスウリョウ</t>
    </rPh>
    <rPh sb="11" eb="13">
      <t>ニュウリョク</t>
    </rPh>
    <phoneticPr fontId="2"/>
  </si>
  <si>
    <t>基本情報入力シートの入力は以上です</t>
    <rPh sb="0" eb="2">
      <t>キホン</t>
    </rPh>
    <rPh sb="2" eb="4">
      <t>ジョウホウ</t>
    </rPh>
    <rPh sb="4" eb="6">
      <t>ニュウリョク</t>
    </rPh>
    <rPh sb="10" eb="12">
      <t>ニュウリョク</t>
    </rPh>
    <rPh sb="13" eb="15">
      <t>イジョウ</t>
    </rPh>
    <phoneticPr fontId="2"/>
  </si>
  <si>
    <t>入力に不足や誤りがございますと、契約書の訂正見本が正しく反映されませんのでご注意ください</t>
    <rPh sb="0" eb="2">
      <t>ニュウリョク</t>
    </rPh>
    <rPh sb="3" eb="5">
      <t>フソク</t>
    </rPh>
    <rPh sb="6" eb="7">
      <t>アヤマ</t>
    </rPh>
    <rPh sb="16" eb="19">
      <t>ケイヤクショ</t>
    </rPh>
    <rPh sb="20" eb="22">
      <t>テイセイ</t>
    </rPh>
    <rPh sb="22" eb="24">
      <t>ミホン</t>
    </rPh>
    <rPh sb="25" eb="26">
      <t>タダ</t>
    </rPh>
    <rPh sb="28" eb="30">
      <t>ハンエイ</t>
    </rPh>
    <rPh sb="38" eb="40">
      <t>チュウイ</t>
    </rPh>
    <phoneticPr fontId="2"/>
  </si>
  <si>
    <t>④</t>
    <phoneticPr fontId="2"/>
  </si>
  <si>
    <t>入力が完了しましたら、Excelのシートを「車両契約書」シートを選択し、切り替えてください</t>
    <rPh sb="0" eb="2">
      <t>ニュウリョク</t>
    </rPh>
    <rPh sb="3" eb="5">
      <t>カンリョウ</t>
    </rPh>
    <rPh sb="22" eb="24">
      <t>シャリョウ</t>
    </rPh>
    <rPh sb="24" eb="27">
      <t>ケイヤクショ</t>
    </rPh>
    <rPh sb="32" eb="34">
      <t>センタク</t>
    </rPh>
    <rPh sb="36" eb="37">
      <t>キ</t>
    </rPh>
    <rPh sb="38" eb="39">
      <t>カ</t>
    </rPh>
    <phoneticPr fontId="2"/>
  </si>
  <si>
    <t>⑤</t>
    <phoneticPr fontId="2"/>
  </si>
  <si>
    <t>基本情報入力シートに入力した情報をもとに、赤字で訂正箇所が表示されておりますので</t>
    <rPh sb="0" eb="6">
      <t>キホンジョウホウニュウリョク</t>
    </rPh>
    <rPh sb="10" eb="12">
      <t>ニュウリョク</t>
    </rPh>
    <rPh sb="14" eb="16">
      <t>ジョウホウ</t>
    </rPh>
    <rPh sb="21" eb="23">
      <t>アカジ</t>
    </rPh>
    <rPh sb="24" eb="26">
      <t>テイセイ</t>
    </rPh>
    <rPh sb="26" eb="28">
      <t>カショ</t>
    </rPh>
    <rPh sb="29" eb="31">
      <t>ヒョウジ</t>
    </rPh>
    <phoneticPr fontId="2"/>
  </si>
  <si>
    <t>表示されている契約書見本をご参照いただき、お手元のPDF契約書を訂正お願いいたします</t>
    <rPh sb="0" eb="2">
      <t>ヒョウジ</t>
    </rPh>
    <rPh sb="7" eb="9">
      <t>ケイヤク</t>
    </rPh>
    <rPh sb="9" eb="10">
      <t>ショ</t>
    </rPh>
    <rPh sb="10" eb="12">
      <t>ミホン</t>
    </rPh>
    <rPh sb="14" eb="16">
      <t>サンショウ</t>
    </rPh>
    <rPh sb="22" eb="24">
      <t>テモト</t>
    </rPh>
    <rPh sb="28" eb="31">
      <t>ケイヤクショ</t>
    </rPh>
    <rPh sb="32" eb="34">
      <t>テイセイ</t>
    </rPh>
    <rPh sb="35" eb="36">
      <t>ネガ</t>
    </rPh>
    <phoneticPr fontId="2"/>
  </si>
  <si>
    <t>⑥</t>
    <phoneticPr fontId="2"/>
  </si>
  <si>
    <t>契約書を訂正いただきましたら、保証人さまを含めたすべての契約者さまの署名を記入いただき、</t>
    <rPh sb="0" eb="3">
      <t>ケイヤクショ</t>
    </rPh>
    <rPh sb="4" eb="6">
      <t>テイセイ</t>
    </rPh>
    <rPh sb="15" eb="18">
      <t>ホショウニン</t>
    </rPh>
    <rPh sb="21" eb="22">
      <t>フク</t>
    </rPh>
    <rPh sb="28" eb="31">
      <t>ケイヤクシャ</t>
    </rPh>
    <rPh sb="34" eb="36">
      <t>ショメイ</t>
    </rPh>
    <rPh sb="37" eb="39">
      <t>キニュウ</t>
    </rPh>
    <phoneticPr fontId="2"/>
  </si>
  <si>
    <t>全契約者さまの契約印・捨印を押印をお願いいたします</t>
    <rPh sb="0" eb="1">
      <t>ゼン</t>
    </rPh>
    <rPh sb="1" eb="3">
      <t>ケイヤク</t>
    </rPh>
    <rPh sb="3" eb="4">
      <t>シャ</t>
    </rPh>
    <rPh sb="7" eb="9">
      <t>ケイヤク</t>
    </rPh>
    <rPh sb="9" eb="10">
      <t>イン</t>
    </rPh>
    <rPh sb="14" eb="16">
      <t>オウイン</t>
    </rPh>
    <rPh sb="18" eb="19">
      <t>ネガ</t>
    </rPh>
    <phoneticPr fontId="2"/>
  </si>
  <si>
    <t>⑦</t>
    <phoneticPr fontId="2"/>
  </si>
  <si>
    <t>基本情報入力シートの</t>
    <rPh sb="0" eb="2">
      <t>キホン</t>
    </rPh>
    <rPh sb="2" eb="4">
      <t>ジョウホウ</t>
    </rPh>
    <rPh sb="4" eb="6">
      <t>ニュウリョク</t>
    </rPh>
    <phoneticPr fontId="2"/>
  </si>
  <si>
    <t>で、保険「有」を選択されている場合、</t>
    <rPh sb="2" eb="4">
      <t>ホケン</t>
    </rPh>
    <rPh sb="5" eb="6">
      <t>ア</t>
    </rPh>
    <rPh sb="8" eb="10">
      <t>センタク</t>
    </rPh>
    <rPh sb="15" eb="17">
      <t>バアイ</t>
    </rPh>
    <phoneticPr fontId="2"/>
  </si>
  <si>
    <t>保険料領収確認書をご用意ください</t>
    <rPh sb="0" eb="3">
      <t>ホケンリョウ</t>
    </rPh>
    <rPh sb="3" eb="5">
      <t>リョウシュウ</t>
    </rPh>
    <rPh sb="5" eb="8">
      <t>カクニンショ</t>
    </rPh>
    <rPh sb="10" eb="12">
      <t>ヨウイ</t>
    </rPh>
    <phoneticPr fontId="2"/>
  </si>
  <si>
    <t>（販売店回収でご対応いただいた保険料を、保険会社殿へ納めていただく際、</t>
    <rPh sb="1" eb="4">
      <t>ハンバイテン</t>
    </rPh>
    <rPh sb="4" eb="6">
      <t>カイシュウ</t>
    </rPh>
    <rPh sb="8" eb="10">
      <t>タイオウ</t>
    </rPh>
    <rPh sb="15" eb="18">
      <t>ホケンリョウ</t>
    </rPh>
    <rPh sb="20" eb="22">
      <t>ホケン</t>
    </rPh>
    <rPh sb="22" eb="24">
      <t>ガイシャ</t>
    </rPh>
    <rPh sb="24" eb="25">
      <t>ドノ</t>
    </rPh>
    <rPh sb="26" eb="27">
      <t>オサ</t>
    </rPh>
    <rPh sb="33" eb="34">
      <t>サイ</t>
    </rPh>
    <phoneticPr fontId="2"/>
  </si>
  <si>
    <t>　保険会社殿より発行されます</t>
    <rPh sb="1" eb="3">
      <t>ホケン</t>
    </rPh>
    <rPh sb="3" eb="5">
      <t>カイシャ</t>
    </rPh>
    <rPh sb="5" eb="6">
      <t>ドノ</t>
    </rPh>
    <rPh sb="8" eb="10">
      <t>ハッコウ</t>
    </rPh>
    <phoneticPr fontId="2"/>
  </si>
  <si>
    <t>　詳細は、保険会社殿へご確認ください）</t>
    <rPh sb="1" eb="3">
      <t>ショウサイ</t>
    </rPh>
    <rPh sb="5" eb="7">
      <t>ホケン</t>
    </rPh>
    <rPh sb="7" eb="9">
      <t>ガイシャ</t>
    </rPh>
    <rPh sb="9" eb="10">
      <t>ドノ</t>
    </rPh>
    <rPh sb="12" eb="14">
      <t>カクニン</t>
    </rPh>
    <phoneticPr fontId="2"/>
  </si>
  <si>
    <t>⑧</t>
    <phoneticPr fontId="2"/>
  </si>
  <si>
    <t>Excelのシートを「保険料領収確認書」シートを選択し、切り替えてください</t>
    <rPh sb="11" eb="14">
      <t>ホケンリョウ</t>
    </rPh>
    <rPh sb="14" eb="16">
      <t>リョウシュウ</t>
    </rPh>
    <rPh sb="16" eb="19">
      <t>カクニンショ</t>
    </rPh>
    <rPh sb="24" eb="26">
      <t>センタク</t>
    </rPh>
    <rPh sb="28" eb="29">
      <t>キ</t>
    </rPh>
    <rPh sb="30" eb="31">
      <t>カ</t>
    </rPh>
    <phoneticPr fontId="2"/>
  </si>
  <si>
    <t>⑨</t>
    <phoneticPr fontId="2"/>
  </si>
  <si>
    <t>保険料領収確認書に、必要事項をご記入ください</t>
    <rPh sb="0" eb="3">
      <t>ホケンリョウ</t>
    </rPh>
    <rPh sb="3" eb="5">
      <t>リョウシュウ</t>
    </rPh>
    <rPh sb="5" eb="8">
      <t>カクニンショ</t>
    </rPh>
    <rPh sb="10" eb="12">
      <t>ヒツヨウ</t>
    </rPh>
    <rPh sb="12" eb="14">
      <t>ジコウ</t>
    </rPh>
    <rPh sb="16" eb="18">
      <t>キニュウ</t>
    </rPh>
    <phoneticPr fontId="2"/>
  </si>
  <si>
    <t>「支払保険料」欄については、「保険料領収確認書」シートの赤枠の部分をご参照にご記入願います</t>
    <rPh sb="1" eb="3">
      <t>シハライ</t>
    </rPh>
    <rPh sb="3" eb="6">
      <t>ホケンリョウ</t>
    </rPh>
    <rPh sb="7" eb="8">
      <t>ラン</t>
    </rPh>
    <rPh sb="15" eb="18">
      <t>ホケンリョウ</t>
    </rPh>
    <rPh sb="18" eb="20">
      <t>リョウシュウ</t>
    </rPh>
    <rPh sb="20" eb="23">
      <t>カクニンショ</t>
    </rPh>
    <rPh sb="28" eb="29">
      <t>アカ</t>
    </rPh>
    <rPh sb="29" eb="30">
      <t>ワク</t>
    </rPh>
    <rPh sb="31" eb="33">
      <t>ブブン</t>
    </rPh>
    <rPh sb="35" eb="37">
      <t>サンショウ</t>
    </rPh>
    <rPh sb="39" eb="41">
      <t>キニュウ</t>
    </rPh>
    <rPh sb="41" eb="42">
      <t>ネガ</t>
    </rPh>
    <phoneticPr fontId="2"/>
  </si>
  <si>
    <t>⑩</t>
    <phoneticPr fontId="2"/>
  </si>
  <si>
    <t>PDF契約書の訂正と署名捺印、保険料領収確認書の記入が完了しましたら</t>
    <rPh sb="3" eb="6">
      <t>ケイヤクショ</t>
    </rPh>
    <rPh sb="7" eb="9">
      <t>テイセイ</t>
    </rPh>
    <rPh sb="10" eb="12">
      <t>ショメイ</t>
    </rPh>
    <rPh sb="12" eb="14">
      <t>ナツイン</t>
    </rPh>
    <rPh sb="15" eb="23">
      <t>ホケンリョウリョウシュウカクニンショ</t>
    </rPh>
    <rPh sb="24" eb="26">
      <t>キニュウ</t>
    </rPh>
    <rPh sb="27" eb="29">
      <t>カンリョウ</t>
    </rPh>
    <phoneticPr fontId="2"/>
  </si>
  <si>
    <t>必要書類をまとめて、本FAQ掲載の「お手続きの手順」に従い、TFCへご郵送願います</t>
    <rPh sb="0" eb="2">
      <t>ヒツヨウ</t>
    </rPh>
    <rPh sb="2" eb="4">
      <t>ショルイ</t>
    </rPh>
    <rPh sb="10" eb="11">
      <t>ホン</t>
    </rPh>
    <rPh sb="14" eb="16">
      <t>ケイサイ</t>
    </rPh>
    <rPh sb="19" eb="21">
      <t>テツヅ</t>
    </rPh>
    <rPh sb="23" eb="25">
      <t>テジュン</t>
    </rPh>
    <rPh sb="27" eb="28">
      <t>シタガ</t>
    </rPh>
    <rPh sb="35" eb="37">
      <t>ユウソウ</t>
    </rPh>
    <rPh sb="37" eb="38">
      <t>ネガ</t>
    </rPh>
    <phoneticPr fontId="2"/>
  </si>
  <si>
    <t>J-PASS再申込完了後、J-PASSから印刷したPDF契約書をお手元にご準備頂き、車両契約情報をご入力ください。
★印の項目は、右図をご参照頂きながら、PDF契約書の印字内容を入力してください。（グレーアウトした項目は入力不要です）</t>
    <rPh sb="6" eb="7">
      <t>サイ</t>
    </rPh>
    <rPh sb="7" eb="9">
      <t>モウシコミ</t>
    </rPh>
    <rPh sb="9" eb="11">
      <t>カンリョウ</t>
    </rPh>
    <rPh sb="11" eb="12">
      <t>ゴ</t>
    </rPh>
    <rPh sb="21" eb="23">
      <t>インサツ</t>
    </rPh>
    <rPh sb="28" eb="31">
      <t>ケイヤクショ</t>
    </rPh>
    <rPh sb="33" eb="35">
      <t>テモト</t>
    </rPh>
    <rPh sb="37" eb="40">
      <t>ジュンビイタダ</t>
    </rPh>
    <rPh sb="42" eb="44">
      <t>シャリョウ</t>
    </rPh>
    <rPh sb="44" eb="46">
      <t>ケイヤク</t>
    </rPh>
    <rPh sb="46" eb="48">
      <t>ジョウホウ</t>
    </rPh>
    <rPh sb="50" eb="52">
      <t>ニュウリョク</t>
    </rPh>
    <rPh sb="59" eb="60">
      <t>ジルシ</t>
    </rPh>
    <rPh sb="61" eb="63">
      <t>コウモク</t>
    </rPh>
    <rPh sb="65" eb="67">
      <t>ウズ</t>
    </rPh>
    <rPh sb="69" eb="71">
      <t>サンショウ</t>
    </rPh>
    <rPh sb="71" eb="72">
      <t>イタダ</t>
    </rPh>
    <rPh sb="80" eb="83">
      <t>ケイヤクショ</t>
    </rPh>
    <rPh sb="84" eb="86">
      <t>インジ</t>
    </rPh>
    <rPh sb="86" eb="88">
      <t>ナイヨウ</t>
    </rPh>
    <rPh sb="89" eb="91">
      <t>ニュウリョク</t>
    </rPh>
    <rPh sb="107" eb="109">
      <t>コウモク</t>
    </rPh>
    <rPh sb="110" eb="112">
      <t>ニュウリョク</t>
    </rPh>
    <rPh sb="112" eb="114">
      <t>フヨウ</t>
    </rPh>
    <phoneticPr fontId="2"/>
  </si>
  <si>
    <t>契約書記載の承認番号から承認番号変更が有るかどうか
プルダウンで選択してください</t>
    <rPh sb="0" eb="3">
      <t>ケイヤクショ</t>
    </rPh>
    <rPh sb="3" eb="5">
      <t>キサイ</t>
    </rPh>
    <rPh sb="6" eb="8">
      <t>ショウニン</t>
    </rPh>
    <rPh sb="8" eb="10">
      <t>バンゴウ</t>
    </rPh>
    <rPh sb="12" eb="14">
      <t>ショウニン</t>
    </rPh>
    <rPh sb="14" eb="16">
      <t>バンゴウ</t>
    </rPh>
    <rPh sb="16" eb="18">
      <t>ヘンコウ</t>
    </rPh>
    <rPh sb="19" eb="20">
      <t>ア</t>
    </rPh>
    <rPh sb="32" eb="34">
      <t>センタク</t>
    </rPh>
    <phoneticPr fontId="2"/>
  </si>
  <si>
    <t>-</t>
    <phoneticPr fontId="2"/>
  </si>
  <si>
    <t>★</t>
    <phoneticPr fontId="2"/>
  </si>
  <si>
    <t>契約書記載の承認番号を15桁（ハイフン無し）で入力してください</t>
    <rPh sb="0" eb="3">
      <t>ケイヤクショ</t>
    </rPh>
    <rPh sb="3" eb="5">
      <t>キサイ</t>
    </rPh>
    <rPh sb="6" eb="8">
      <t>ショウニン</t>
    </rPh>
    <rPh sb="8" eb="10">
      <t>バンゴウ</t>
    </rPh>
    <rPh sb="13" eb="14">
      <t>ケタ</t>
    </rPh>
    <rPh sb="19" eb="20">
      <t>ナ</t>
    </rPh>
    <rPh sb="23" eb="25">
      <t>ニュウリョク</t>
    </rPh>
    <phoneticPr fontId="2"/>
  </si>
  <si>
    <t>変更後の承認番号を15桁（ハイフン無し）入力してください</t>
    <rPh sb="0" eb="2">
      <t>ヘンコウ</t>
    </rPh>
    <rPh sb="2" eb="3">
      <t>ゴ</t>
    </rPh>
    <rPh sb="4" eb="6">
      <t>ショウニン</t>
    </rPh>
    <rPh sb="6" eb="8">
      <t>バンゴウ</t>
    </rPh>
    <rPh sb="20" eb="22">
      <t>ニュウリョク</t>
    </rPh>
    <phoneticPr fontId="2"/>
  </si>
  <si>
    <t>PDF契約書の支払期間（自）を西暦（YYYY/MM/DD）で入力してください</t>
    <rPh sb="7" eb="9">
      <t>シハライ</t>
    </rPh>
    <rPh sb="9" eb="11">
      <t>キカン</t>
    </rPh>
    <rPh sb="12" eb="13">
      <t>ジ</t>
    </rPh>
    <rPh sb="15" eb="17">
      <t>セイレキ</t>
    </rPh>
    <rPh sb="30" eb="32">
      <t>ニュウリョク</t>
    </rPh>
    <phoneticPr fontId="2"/>
  </si>
  <si>
    <t>★</t>
  </si>
  <si>
    <t>PDF契約書の総支払回数を入力してください</t>
    <rPh sb="7" eb="8">
      <t>ソウ</t>
    </rPh>
    <rPh sb="8" eb="10">
      <t>シハライ</t>
    </rPh>
    <rPh sb="10" eb="12">
      <t>カイスウ</t>
    </rPh>
    <rPh sb="13" eb="15">
      <t>ニュウリョク</t>
    </rPh>
    <phoneticPr fontId="2"/>
  </si>
  <si>
    <t>回</t>
    <rPh sb="0" eb="1">
      <t>カイ</t>
    </rPh>
    <phoneticPr fontId="2"/>
  </si>
  <si>
    <t>初回調整後（現時点で持込期限に間に合う）の支払期間（自）を
西暦（YYYY/MM/DD）で入力してください</t>
    <rPh sb="0" eb="2">
      <t>ショカイ</t>
    </rPh>
    <rPh sb="2" eb="4">
      <t>チョウセイ</t>
    </rPh>
    <rPh sb="4" eb="5">
      <t>ゴ</t>
    </rPh>
    <rPh sb="6" eb="9">
      <t>ゲンジテン</t>
    </rPh>
    <rPh sb="10" eb="12">
      <t>モチコミ</t>
    </rPh>
    <rPh sb="12" eb="14">
      <t>キゲン</t>
    </rPh>
    <rPh sb="15" eb="16">
      <t>マ</t>
    </rPh>
    <rPh sb="17" eb="18">
      <t>ア</t>
    </rPh>
    <rPh sb="21" eb="23">
      <t>シハライ</t>
    </rPh>
    <rPh sb="23" eb="25">
      <t>キカン</t>
    </rPh>
    <rPh sb="26" eb="27">
      <t>ジ</t>
    </rPh>
    <phoneticPr fontId="2"/>
  </si>
  <si>
    <t>PDF契約書の第1回目分割支払金を入力してください</t>
    <rPh sb="17" eb="19">
      <t>ニュウリョク</t>
    </rPh>
    <phoneticPr fontId="2"/>
  </si>
  <si>
    <t>第2回目以降分割支払金を入力してください</t>
    <rPh sb="0" eb="1">
      <t>ダイ</t>
    </rPh>
    <rPh sb="2" eb="4">
      <t>カイメ</t>
    </rPh>
    <rPh sb="4" eb="6">
      <t>イコウ</t>
    </rPh>
    <rPh sb="6" eb="8">
      <t>ブンカツ</t>
    </rPh>
    <rPh sb="8" eb="11">
      <t>シハライキン</t>
    </rPh>
    <rPh sb="12" eb="14">
      <t>ニュウリョク</t>
    </rPh>
    <phoneticPr fontId="2"/>
  </si>
  <si>
    <t>対象契約が残価型商品かどうか
「はい」か「いいえ」でプルダウンで選択してください</t>
    <rPh sb="0" eb="2">
      <t>タイショウ</t>
    </rPh>
    <rPh sb="2" eb="4">
      <t>ケイヤク</t>
    </rPh>
    <rPh sb="5" eb="7">
      <t>ザンカ</t>
    </rPh>
    <rPh sb="7" eb="8">
      <t>ガタ</t>
    </rPh>
    <rPh sb="8" eb="10">
      <t>ショウヒン</t>
    </rPh>
    <rPh sb="32" eb="34">
      <t>センタク</t>
    </rPh>
    <phoneticPr fontId="2"/>
  </si>
  <si>
    <t>ボーナス有無をプルダウンで選択してください</t>
    <rPh sb="4" eb="6">
      <t>ウム</t>
    </rPh>
    <rPh sb="13" eb="15">
      <t>センタク</t>
    </rPh>
    <phoneticPr fontId="2"/>
  </si>
  <si>
    <t>ボーナス支払開始年月を西暦（YYYY/MM/DD）で入力してください</t>
    <rPh sb="4" eb="6">
      <t>シハライ</t>
    </rPh>
    <rPh sb="6" eb="8">
      <t>カイシ</t>
    </rPh>
    <rPh sb="8" eb="10">
      <t>ネンゲツ</t>
    </rPh>
    <phoneticPr fontId="2"/>
  </si>
  <si>
    <t>-</t>
  </si>
  <si>
    <t>ボーナス金額1を入力してください</t>
    <rPh sb="4" eb="6">
      <t>キンガク</t>
    </rPh>
    <rPh sb="8" eb="10">
      <t>ニュウリョク</t>
    </rPh>
    <phoneticPr fontId="2"/>
  </si>
  <si>
    <t>ボーナス月1の回数を入力してください</t>
    <rPh sb="4" eb="5">
      <t>ヅキ</t>
    </rPh>
    <rPh sb="7" eb="9">
      <t>カイスウ</t>
    </rPh>
    <rPh sb="10" eb="12">
      <t>ニュウリョク</t>
    </rPh>
    <phoneticPr fontId="2"/>
  </si>
  <si>
    <t>ボーナス月2の有無を入力してください</t>
    <rPh sb="4" eb="5">
      <t>ヅキ</t>
    </rPh>
    <rPh sb="7" eb="9">
      <t>ウム</t>
    </rPh>
    <rPh sb="10" eb="12">
      <t>ニュウリョク</t>
    </rPh>
    <phoneticPr fontId="2"/>
  </si>
  <si>
    <t>ボーナス月2の初回の年月を西暦（YYYY/MM/DD）で入力してください</t>
    <rPh sb="4" eb="5">
      <t>ヅキ</t>
    </rPh>
    <rPh sb="7" eb="9">
      <t>ショカイ</t>
    </rPh>
    <rPh sb="10" eb="12">
      <t>ネンゲツ</t>
    </rPh>
    <rPh sb="13" eb="15">
      <t>セイレキ</t>
    </rPh>
    <rPh sb="28" eb="30">
      <t>ニュウリョク</t>
    </rPh>
    <phoneticPr fontId="2"/>
  </si>
  <si>
    <t>ボーナス金額2を入力してください</t>
    <rPh sb="4" eb="6">
      <t>キンガク</t>
    </rPh>
    <rPh sb="8" eb="10">
      <t>ニュウリョク</t>
    </rPh>
    <phoneticPr fontId="2"/>
  </si>
  <si>
    <t>ボーナス月2の回数を入力してください</t>
    <rPh sb="4" eb="5">
      <t>ヅキ</t>
    </rPh>
    <rPh sb="7" eb="9">
      <t>カイスウ</t>
    </rPh>
    <rPh sb="10" eb="12">
      <t>ニュウリョク</t>
    </rPh>
    <phoneticPr fontId="2"/>
  </si>
  <si>
    <t>保険契約情報をご入力ください。★印の項目は、保険契約書の記載内容を入力してください</t>
    <rPh sb="0" eb="2">
      <t>ホケン</t>
    </rPh>
    <rPh sb="2" eb="4">
      <t>ケイヤク</t>
    </rPh>
    <rPh sb="4" eb="6">
      <t>ジョウホウ</t>
    </rPh>
    <rPh sb="8" eb="10">
      <t>ニュウリョク</t>
    </rPh>
    <rPh sb="16" eb="17">
      <t>ジルシ</t>
    </rPh>
    <rPh sb="18" eb="20">
      <t>コウモク</t>
    </rPh>
    <rPh sb="22" eb="24">
      <t>ホケン</t>
    </rPh>
    <rPh sb="24" eb="27">
      <t>ケイヤクショ</t>
    </rPh>
    <rPh sb="28" eb="30">
      <t>キサイ</t>
    </rPh>
    <rPh sb="30" eb="32">
      <t>ナイヨウ</t>
    </rPh>
    <rPh sb="33" eb="35">
      <t>ニュウリョク</t>
    </rPh>
    <phoneticPr fontId="2"/>
  </si>
  <si>
    <t>新規の一体型保険契約の有無をプルダウンで選択してください
※車両入替は「無」を選択してください</t>
    <rPh sb="0" eb="2">
      <t>シンキ</t>
    </rPh>
    <rPh sb="3" eb="6">
      <t>イッタイガタ</t>
    </rPh>
    <rPh sb="6" eb="8">
      <t>ホケン</t>
    </rPh>
    <rPh sb="8" eb="10">
      <t>ケイヤク</t>
    </rPh>
    <rPh sb="11" eb="13">
      <t>ウム</t>
    </rPh>
    <rPh sb="20" eb="22">
      <t>センタク</t>
    </rPh>
    <rPh sb="30" eb="32">
      <t>シャリョウ</t>
    </rPh>
    <rPh sb="32" eb="34">
      <t>イレカエ</t>
    </rPh>
    <rPh sb="36" eb="37">
      <t>ナ</t>
    </rPh>
    <rPh sb="39" eb="41">
      <t>センタク</t>
    </rPh>
    <phoneticPr fontId="2"/>
  </si>
  <si>
    <t>支払期間（自）は右記の通りでお間違いないかご確認ください
※車両契約のPDF契約書の支払期間（自）（№2）と同一</t>
    <rPh sb="8" eb="10">
      <t>ウキ</t>
    </rPh>
    <rPh sb="11" eb="12">
      <t>トオ</t>
    </rPh>
    <rPh sb="15" eb="17">
      <t>マチガ</t>
    </rPh>
    <rPh sb="22" eb="24">
      <t>カクニン</t>
    </rPh>
    <rPh sb="30" eb="32">
      <t>シャリョウ</t>
    </rPh>
    <rPh sb="32" eb="34">
      <t>ケイヤク</t>
    </rPh>
    <rPh sb="42" eb="44">
      <t>シハライ</t>
    </rPh>
    <rPh sb="44" eb="46">
      <t>キカン</t>
    </rPh>
    <rPh sb="47" eb="48">
      <t>ジ</t>
    </rPh>
    <rPh sb="54" eb="56">
      <t>ドウイツ</t>
    </rPh>
    <phoneticPr fontId="2"/>
  </si>
  <si>
    <t>※自動反映</t>
    <rPh sb="1" eb="3">
      <t>ジドウ</t>
    </rPh>
    <rPh sb="3" eb="5">
      <t>ハンエイ</t>
    </rPh>
    <phoneticPr fontId="2"/>
  </si>
  <si>
    <t>保険始期日を西暦（YYYY/MM/DD）で入力してください
※初回（№9-1）は保険始期日より2か月以内での設定が必要です</t>
    <rPh sb="0" eb="2">
      <t>ホケン</t>
    </rPh>
    <rPh sb="2" eb="4">
      <t>シキ</t>
    </rPh>
    <rPh sb="4" eb="5">
      <t>ビ</t>
    </rPh>
    <rPh sb="6" eb="8">
      <t>セイレキ</t>
    </rPh>
    <rPh sb="31" eb="33">
      <t>ショカイ</t>
    </rPh>
    <rPh sb="49" eb="50">
      <t>ゲツ</t>
    </rPh>
    <rPh sb="50" eb="52">
      <t>イナイ</t>
    </rPh>
    <rPh sb="54" eb="56">
      <t>セッテイ</t>
    </rPh>
    <rPh sb="57" eb="59">
      <t>ヒツヨウ</t>
    </rPh>
    <phoneticPr fontId="2"/>
  </si>
  <si>
    <t>1回分の保険料を入力してください</t>
    <rPh sb="1" eb="3">
      <t>カイブン</t>
    </rPh>
    <rPh sb="4" eb="7">
      <t>ホケンリョウ</t>
    </rPh>
    <rPh sb="8" eb="10">
      <t>ニュウリョク</t>
    </rPh>
    <phoneticPr fontId="2"/>
  </si>
  <si>
    <t>事務委託手数料を入力してください</t>
    <rPh sb="0" eb="7">
      <t>ジムイタクテスウリョウ</t>
    </rPh>
    <rPh sb="8" eb="10">
      <t>ニュウリョク</t>
    </rPh>
    <phoneticPr fontId="2"/>
  </si>
  <si>
    <t>画面下（↓のイメージ図参照）赤枠をクリックして、シートを切り替えてください</t>
    <rPh sb="0" eb="2">
      <t>ガメン</t>
    </rPh>
    <rPh sb="2" eb="3">
      <t>シタ</t>
    </rPh>
    <rPh sb="10" eb="11">
      <t>ズ</t>
    </rPh>
    <rPh sb="11" eb="13">
      <t>サンショウ</t>
    </rPh>
    <rPh sb="14" eb="15">
      <t>アカ</t>
    </rPh>
    <rPh sb="15" eb="16">
      <t>ワク</t>
    </rPh>
    <rPh sb="28" eb="29">
      <t>キ</t>
    </rPh>
    <rPh sb="30" eb="31">
      <t>カ</t>
    </rPh>
    <phoneticPr fontId="2"/>
  </si>
  <si>
    <t>00000000
【見本】＜見本＞</t>
    <rPh sb="10" eb="12">
      <t>ミホン</t>
    </rPh>
    <rPh sb="14" eb="16">
      <t>ミホン</t>
    </rPh>
    <phoneticPr fontId="5"/>
  </si>
  <si>
    <t xml:space="preserve"> 【見本】</t>
    <rPh sb="2" eb="4">
      <t>ミホン</t>
    </rPh>
    <phoneticPr fontId="5"/>
  </si>
  <si>
    <t>見本契約書</t>
    <rPh sb="0" eb="2">
      <t>ミホン</t>
    </rPh>
    <rPh sb="2" eb="5">
      <t>ケイヤクショ</t>
    </rPh>
    <phoneticPr fontId="2"/>
  </si>
  <si>
    <t>・申込日　20XX年X月X日</t>
    <rPh sb="1" eb="3">
      <t>モウシコ</t>
    </rPh>
    <rPh sb="3" eb="4">
      <t>ヒ</t>
    </rPh>
    <rPh sb="9" eb="10">
      <t>ネン</t>
    </rPh>
    <rPh sb="11" eb="12">
      <t>ガツ</t>
    </rPh>
    <rPh sb="13" eb="14">
      <t>ニチ</t>
    </rPh>
    <phoneticPr fontId="5"/>
  </si>
  <si>
    <t>【承認番号（契約番号）】</t>
    <rPh sb="1" eb="3">
      <t>ショウニン</t>
    </rPh>
    <rPh sb="3" eb="5">
      <t>バンゴウ</t>
    </rPh>
    <rPh sb="6" eb="8">
      <t>ケイヤク</t>
    </rPh>
    <rPh sb="8" eb="10">
      <t>バンゴウ</t>
    </rPh>
    <phoneticPr fontId="5"/>
  </si>
  <si>
    <t>（お客様記入欄）・契約日        年   月   日</t>
    <rPh sb="2" eb="4">
      <t>キャクサマ</t>
    </rPh>
    <rPh sb="4" eb="6">
      <t>キニュウ</t>
    </rPh>
    <rPh sb="6" eb="7">
      <t>ラン</t>
    </rPh>
    <rPh sb="9" eb="12">
      <t>ケイヤクビ</t>
    </rPh>
    <rPh sb="20" eb="21">
      <t>ネン</t>
    </rPh>
    <rPh sb="24" eb="25">
      <t>ガツ</t>
    </rPh>
    <rPh sb="28" eb="29">
      <t>ニチ</t>
    </rPh>
    <phoneticPr fontId="5"/>
  </si>
  <si>
    <t>　私は、「個人情報の収集・利用・提供・登録に関する同意条項」の書面を受け取り、内容を確認・了承いたしました。
　金融機関の都合等で口座振替が完了できない場合は、口座振替依頼書の提出および月々の支払分を振込みで支払うことに同意しました。</t>
    <rPh sb="1" eb="2">
      <t>ワタシ</t>
    </rPh>
    <rPh sb="5" eb="7">
      <t>コジン</t>
    </rPh>
    <rPh sb="7" eb="9">
      <t>ジョウホウ</t>
    </rPh>
    <rPh sb="10" eb="12">
      <t>シュウシュウ</t>
    </rPh>
    <rPh sb="13" eb="15">
      <t>リヨウ</t>
    </rPh>
    <rPh sb="16" eb="18">
      <t>テイキョウ</t>
    </rPh>
    <rPh sb="19" eb="21">
      <t>トウロク</t>
    </rPh>
    <rPh sb="22" eb="23">
      <t>カン</t>
    </rPh>
    <rPh sb="25" eb="27">
      <t>ドウイ</t>
    </rPh>
    <rPh sb="27" eb="29">
      <t>ジョウコウ</t>
    </rPh>
    <rPh sb="31" eb="33">
      <t>ショメン</t>
    </rPh>
    <rPh sb="34" eb="35">
      <t>ウ</t>
    </rPh>
    <rPh sb="36" eb="37">
      <t>ト</t>
    </rPh>
    <rPh sb="39" eb="41">
      <t>ナイヨウ</t>
    </rPh>
    <rPh sb="42" eb="44">
      <t>カクニン</t>
    </rPh>
    <rPh sb="45" eb="47">
      <t>リョウショウ</t>
    </rPh>
    <rPh sb="56" eb="58">
      <t>キンユウ</t>
    </rPh>
    <rPh sb="58" eb="60">
      <t>キカン</t>
    </rPh>
    <rPh sb="61" eb="63">
      <t>ツゴウ</t>
    </rPh>
    <rPh sb="63" eb="64">
      <t>トウ</t>
    </rPh>
    <rPh sb="65" eb="67">
      <t>コウザ</t>
    </rPh>
    <rPh sb="67" eb="69">
      <t>フリカエ</t>
    </rPh>
    <rPh sb="70" eb="72">
      <t>カンリョウ</t>
    </rPh>
    <rPh sb="76" eb="78">
      <t>バアイ</t>
    </rPh>
    <rPh sb="80" eb="82">
      <t>コウザ</t>
    </rPh>
    <rPh sb="82" eb="84">
      <t>フリカエ</t>
    </rPh>
    <rPh sb="84" eb="87">
      <t>イライショ</t>
    </rPh>
    <rPh sb="88" eb="90">
      <t>テイシュツ</t>
    </rPh>
    <rPh sb="93" eb="95">
      <t>ツキヅキ</t>
    </rPh>
    <rPh sb="96" eb="98">
      <t>シハライ</t>
    </rPh>
    <rPh sb="98" eb="99">
      <t>ブン</t>
    </rPh>
    <rPh sb="100" eb="102">
      <t>フリコ</t>
    </rPh>
    <rPh sb="104" eb="106">
      <t>シハラ</t>
    </rPh>
    <rPh sb="110" eb="112">
      <t>ドウイ</t>
    </rPh>
    <phoneticPr fontId="5"/>
  </si>
  <si>
    <t>（購入者）</t>
    <rPh sb="1" eb="4">
      <t>コウニュウシャ</t>
    </rPh>
    <phoneticPr fontId="5"/>
  </si>
  <si>
    <r>
      <t>共用整理番号</t>
    </r>
    <r>
      <rPr>
        <sz val="7"/>
        <color theme="1"/>
        <rFont val="游ゴシック"/>
        <family val="3"/>
        <charset val="128"/>
        <scheme val="minor"/>
      </rPr>
      <t>（トヨタ整理番号）</t>
    </r>
    <rPh sb="0" eb="2">
      <t>キョウヨウ</t>
    </rPh>
    <rPh sb="2" eb="4">
      <t>セイリ</t>
    </rPh>
    <rPh sb="4" eb="6">
      <t>バンゴウ</t>
    </rPh>
    <rPh sb="10" eb="12">
      <t>セイリ</t>
    </rPh>
    <rPh sb="12" eb="14">
      <t>バンゴウ</t>
    </rPh>
    <phoneticPr fontId="5"/>
  </si>
  <si>
    <t>　フリガナ</t>
    <phoneticPr fontId="5"/>
  </si>
  <si>
    <t>トヨタ　タロウ</t>
    <phoneticPr fontId="5"/>
  </si>
  <si>
    <t>自宅電話</t>
    <rPh sb="0" eb="2">
      <t>ジタク</t>
    </rPh>
    <rPh sb="2" eb="4">
      <t>デンワ</t>
    </rPh>
    <phoneticPr fontId="5"/>
  </si>
  <si>
    <t>052-XXX-XXXX</t>
    <phoneticPr fontId="5"/>
  </si>
  <si>
    <t xml:space="preserve"> お名前</t>
    <rPh sb="2" eb="4">
      <t>ナマエ</t>
    </rPh>
    <phoneticPr fontId="5"/>
  </si>
  <si>
    <t>豊田　太郎</t>
    <rPh sb="0" eb="2">
      <t>トヨタ</t>
    </rPh>
    <rPh sb="3" eb="5">
      <t>タロウ</t>
    </rPh>
    <phoneticPr fontId="5"/>
  </si>
  <si>
    <t>携帯電話</t>
    <rPh sb="0" eb="2">
      <t>ケイタイ</t>
    </rPh>
    <rPh sb="2" eb="4">
      <t>デンワ</t>
    </rPh>
    <phoneticPr fontId="5"/>
  </si>
  <si>
    <t>090-XXXX-XXXX</t>
    <phoneticPr fontId="5"/>
  </si>
  <si>
    <t>生年月日</t>
    <rPh sb="0" eb="2">
      <t>セイネン</t>
    </rPh>
    <rPh sb="2" eb="4">
      <t>ガッピ</t>
    </rPh>
    <phoneticPr fontId="5"/>
  </si>
  <si>
    <t>昭和60年XX月XX日</t>
    <rPh sb="0" eb="2">
      <t>ショウワ</t>
    </rPh>
    <rPh sb="4" eb="5">
      <t>ネン</t>
    </rPh>
    <rPh sb="7" eb="8">
      <t>ガツ</t>
    </rPh>
    <rPh sb="10" eb="11">
      <t>ニチ</t>
    </rPh>
    <phoneticPr fontId="5"/>
  </si>
  <si>
    <t>販売店整理番号</t>
    <rPh sb="0" eb="3">
      <t>ハンバイテン</t>
    </rPh>
    <rPh sb="3" eb="5">
      <t>セイリ</t>
    </rPh>
    <rPh sb="5" eb="7">
      <t>バンゴウ</t>
    </rPh>
    <phoneticPr fontId="5"/>
  </si>
  <si>
    <t>【支払条件】</t>
    <rPh sb="1" eb="3">
      <t>シハライ</t>
    </rPh>
    <rPh sb="3" eb="5">
      <t>ジョウケン</t>
    </rPh>
    <phoneticPr fontId="5"/>
  </si>
  <si>
    <t>【販売条件及び支払条件】</t>
    <rPh sb="1" eb="3">
      <t>ハンバイ</t>
    </rPh>
    <rPh sb="3" eb="5">
      <t>ジョウケン</t>
    </rPh>
    <rPh sb="5" eb="6">
      <t>オヨ</t>
    </rPh>
    <rPh sb="7" eb="9">
      <t>シハライ</t>
    </rPh>
    <rPh sb="9" eb="11">
      <t>ジョウケン</t>
    </rPh>
    <phoneticPr fontId="5"/>
  </si>
  <si>
    <t>販売店回収金額</t>
    <rPh sb="0" eb="3">
      <t>ハンバイテン</t>
    </rPh>
    <rPh sb="3" eb="5">
      <t>カイシュウ</t>
    </rPh>
    <rPh sb="5" eb="7">
      <t>キンガク</t>
    </rPh>
    <phoneticPr fontId="5"/>
  </si>
  <si>
    <t>円</t>
    <rPh sb="0" eb="1">
      <t>エン</t>
    </rPh>
    <phoneticPr fontId="5"/>
  </si>
  <si>
    <t>①</t>
    <phoneticPr fontId="5"/>
  </si>
  <si>
    <t>車両本体価格</t>
    <rPh sb="0" eb="2">
      <t>シャリョウ</t>
    </rPh>
    <rPh sb="2" eb="4">
      <t>ホンタイ</t>
    </rPh>
    <rPh sb="4" eb="6">
      <t>カカク</t>
    </rPh>
    <phoneticPr fontId="5"/>
  </si>
  <si>
    <t>販売店回収回数</t>
    <rPh sb="0" eb="3">
      <t>ハンバイテン</t>
    </rPh>
    <rPh sb="3" eb="5">
      <t>カイシュウ</t>
    </rPh>
    <rPh sb="5" eb="7">
      <t>カイスウ</t>
    </rPh>
    <phoneticPr fontId="5"/>
  </si>
  <si>
    <t>回</t>
    <rPh sb="0" eb="1">
      <t>カイ</t>
    </rPh>
    <phoneticPr fontId="5"/>
  </si>
  <si>
    <t>②</t>
    <phoneticPr fontId="5"/>
  </si>
  <si>
    <t>値引き額</t>
    <rPh sb="0" eb="2">
      <t>ネビ</t>
    </rPh>
    <rPh sb="3" eb="4">
      <t>ガク</t>
    </rPh>
    <phoneticPr fontId="5"/>
  </si>
  <si>
    <t>トヨタ持込額</t>
    <rPh sb="3" eb="5">
      <t>モチコミ</t>
    </rPh>
    <rPh sb="5" eb="6">
      <t>ガク</t>
    </rPh>
    <phoneticPr fontId="5"/>
  </si>
  <si>
    <t>③</t>
    <phoneticPr fontId="5"/>
  </si>
  <si>
    <t>付属品</t>
    <rPh sb="0" eb="2">
      <t>フゾク</t>
    </rPh>
    <rPh sb="2" eb="3">
      <t>ヒン</t>
    </rPh>
    <phoneticPr fontId="5"/>
  </si>
  <si>
    <t>④</t>
    <phoneticPr fontId="5"/>
  </si>
  <si>
    <t>現金価格</t>
    <rPh sb="0" eb="2">
      <t>ゲンキン</t>
    </rPh>
    <rPh sb="2" eb="4">
      <t>カカク</t>
    </rPh>
    <phoneticPr fontId="5"/>
  </si>
  <si>
    <t>（①-②+③）</t>
    <phoneticPr fontId="5"/>
  </si>
  <si>
    <t>支払方法</t>
    <rPh sb="0" eb="2">
      <t>シハラ</t>
    </rPh>
    <rPh sb="2" eb="4">
      <t>ホウホウ</t>
    </rPh>
    <phoneticPr fontId="5"/>
  </si>
  <si>
    <t>口座振替</t>
    <rPh sb="0" eb="2">
      <t>コウザ</t>
    </rPh>
    <rPh sb="2" eb="4">
      <t>フリカエ</t>
    </rPh>
    <phoneticPr fontId="5"/>
  </si>
  <si>
    <t>⑤</t>
    <phoneticPr fontId="5"/>
  </si>
  <si>
    <t>諸費用</t>
    <rPh sb="0" eb="3">
      <t>ショヒヨウ</t>
    </rPh>
    <phoneticPr fontId="5"/>
  </si>
  <si>
    <t>支払形態</t>
    <rPh sb="0" eb="2">
      <t>シハライ</t>
    </rPh>
    <rPh sb="2" eb="4">
      <t>ケイタイ</t>
    </rPh>
    <phoneticPr fontId="5"/>
  </si>
  <si>
    <t>毎月払</t>
    <rPh sb="0" eb="2">
      <t>マイツキ</t>
    </rPh>
    <rPh sb="2" eb="3">
      <t>バライ</t>
    </rPh>
    <phoneticPr fontId="5"/>
  </si>
  <si>
    <t>⑥</t>
    <phoneticPr fontId="5"/>
  </si>
  <si>
    <t>各回の支払期日</t>
    <rPh sb="0" eb="2">
      <t>カクカイ</t>
    </rPh>
    <rPh sb="3" eb="5">
      <t>シハライ</t>
    </rPh>
    <rPh sb="5" eb="7">
      <t>キジツ</t>
    </rPh>
    <phoneticPr fontId="5"/>
  </si>
  <si>
    <t>2日</t>
    <rPh sb="1" eb="2">
      <t>ニチ</t>
    </rPh>
    <phoneticPr fontId="5"/>
  </si>
  <si>
    <t>⑦</t>
    <phoneticPr fontId="5"/>
  </si>
  <si>
    <t>合計</t>
    <rPh sb="0" eb="2">
      <t>ゴウケイ</t>
    </rPh>
    <phoneticPr fontId="5"/>
  </si>
  <si>
    <t>（④+⑤+⑥）</t>
    <phoneticPr fontId="5"/>
  </si>
  <si>
    <t>支払回数</t>
    <rPh sb="0" eb="2">
      <t>シハライ</t>
    </rPh>
    <rPh sb="2" eb="4">
      <t>カイスウ</t>
    </rPh>
    <phoneticPr fontId="5"/>
  </si>
  <si>
    <t>⑧</t>
    <phoneticPr fontId="5"/>
  </si>
  <si>
    <t>現金（含む申込金）</t>
    <rPh sb="0" eb="2">
      <t>ゲンキン</t>
    </rPh>
    <rPh sb="3" eb="4">
      <t>フク</t>
    </rPh>
    <rPh sb="5" eb="7">
      <t>モウシコミ</t>
    </rPh>
    <rPh sb="7" eb="8">
      <t>キン</t>
    </rPh>
    <phoneticPr fontId="5"/>
  </si>
  <si>
    <t>支払期間</t>
    <rPh sb="0" eb="2">
      <t>シハライ</t>
    </rPh>
    <rPh sb="2" eb="4">
      <t>キカン</t>
    </rPh>
    <phoneticPr fontId="5"/>
  </si>
  <si>
    <t>～</t>
    <phoneticPr fontId="5"/>
  </si>
  <si>
    <t>⑨</t>
    <phoneticPr fontId="5"/>
  </si>
  <si>
    <t>下取車価格</t>
    <rPh sb="0" eb="2">
      <t>シタド</t>
    </rPh>
    <rPh sb="2" eb="3">
      <t>シャ</t>
    </rPh>
    <rPh sb="3" eb="5">
      <t>カカク</t>
    </rPh>
    <phoneticPr fontId="5"/>
  </si>
  <si>
    <t>0円</t>
    <rPh sb="1" eb="2">
      <t>エン</t>
    </rPh>
    <phoneticPr fontId="5"/>
  </si>
  <si>
    <t>＜通常月のお支払＞</t>
    <rPh sb="1" eb="3">
      <t>ツウジョウ</t>
    </rPh>
    <rPh sb="3" eb="4">
      <t>ヅキ</t>
    </rPh>
    <rPh sb="6" eb="8">
      <t>シハライ</t>
    </rPh>
    <phoneticPr fontId="5"/>
  </si>
  <si>
    <t>⑩</t>
    <phoneticPr fontId="5"/>
  </si>
  <si>
    <t>下取車消費税・地方消費税</t>
    <rPh sb="0" eb="2">
      <t>シタドリ</t>
    </rPh>
    <rPh sb="2" eb="3">
      <t>クルマ</t>
    </rPh>
    <rPh sb="3" eb="6">
      <t>ショウヒゼイ</t>
    </rPh>
    <rPh sb="7" eb="9">
      <t>チホウ</t>
    </rPh>
    <rPh sb="9" eb="12">
      <t>ショウヒゼイ</t>
    </rPh>
    <phoneticPr fontId="5"/>
  </si>
  <si>
    <t>第1回目分割払金</t>
    <rPh sb="0" eb="1">
      <t>ダイ</t>
    </rPh>
    <rPh sb="1" eb="3">
      <t>イッカイ</t>
    </rPh>
    <rPh sb="3" eb="4">
      <t>メ</t>
    </rPh>
    <rPh sb="4" eb="6">
      <t>ブンカツ</t>
    </rPh>
    <rPh sb="6" eb="7">
      <t>バライ</t>
    </rPh>
    <rPh sb="7" eb="8">
      <t>キン</t>
    </rPh>
    <phoneticPr fontId="5"/>
  </si>
  <si>
    <t>⑪</t>
    <phoneticPr fontId="5"/>
  </si>
  <si>
    <t>下取車残債額</t>
    <rPh sb="0" eb="2">
      <t>シタドリ</t>
    </rPh>
    <rPh sb="2" eb="3">
      <t>クルマ</t>
    </rPh>
    <rPh sb="3" eb="5">
      <t>ザンサイ</t>
    </rPh>
    <rPh sb="5" eb="6">
      <t>ガク</t>
    </rPh>
    <phoneticPr fontId="5"/>
  </si>
  <si>
    <t>第2回目以降分割払金</t>
    <rPh sb="0" eb="1">
      <t>ダイ</t>
    </rPh>
    <rPh sb="2" eb="3">
      <t>カイ</t>
    </rPh>
    <rPh sb="3" eb="4">
      <t>メ</t>
    </rPh>
    <rPh sb="4" eb="6">
      <t>イコウ</t>
    </rPh>
    <rPh sb="6" eb="8">
      <t>ブンカツ</t>
    </rPh>
    <rPh sb="8" eb="9">
      <t>バライ</t>
    </rPh>
    <rPh sb="9" eb="10">
      <t>キン</t>
    </rPh>
    <phoneticPr fontId="5"/>
  </si>
  <si>
    <t>⑫</t>
    <phoneticPr fontId="5"/>
  </si>
  <si>
    <t>頭金合計</t>
    <rPh sb="0" eb="2">
      <t>アタマキン</t>
    </rPh>
    <rPh sb="2" eb="4">
      <t>ゴウケイ</t>
    </rPh>
    <phoneticPr fontId="5"/>
  </si>
  <si>
    <t>（⑧+⑨+⑩-⑪）</t>
    <phoneticPr fontId="5"/>
  </si>
  <si>
    <t>＜ボーナス月のお支払＞</t>
    <rPh sb="5" eb="6">
      <t>ヅキ</t>
    </rPh>
    <rPh sb="8" eb="10">
      <t>シハライ</t>
    </rPh>
    <phoneticPr fontId="5"/>
  </si>
  <si>
    <t>⑬</t>
    <phoneticPr fontId="5"/>
  </si>
  <si>
    <t>割賦元金</t>
    <rPh sb="0" eb="2">
      <t>カップ</t>
    </rPh>
    <rPh sb="2" eb="4">
      <t>ガンキン</t>
    </rPh>
    <phoneticPr fontId="5"/>
  </si>
  <si>
    <t>（⑦-⑫）</t>
    <phoneticPr fontId="5"/>
  </si>
  <si>
    <t>ボーナス支払開始年月</t>
    <rPh sb="4" eb="6">
      <t>シハライ</t>
    </rPh>
    <rPh sb="6" eb="8">
      <t>カイシ</t>
    </rPh>
    <rPh sb="8" eb="10">
      <t>ネンゲツ</t>
    </rPh>
    <phoneticPr fontId="5"/>
  </si>
  <si>
    <t>⑭</t>
    <phoneticPr fontId="5"/>
  </si>
  <si>
    <t>割賦手数料</t>
    <rPh sb="0" eb="2">
      <t>カップ</t>
    </rPh>
    <rPh sb="2" eb="5">
      <t>テスウリョウ</t>
    </rPh>
    <phoneticPr fontId="5"/>
  </si>
  <si>
    <t>　　毎年</t>
    <rPh sb="2" eb="4">
      <t>マイトシ</t>
    </rPh>
    <phoneticPr fontId="5"/>
  </si>
  <si>
    <t>月</t>
    <rPh sb="0" eb="1">
      <t>ツキ</t>
    </rPh>
    <phoneticPr fontId="5"/>
  </si>
  <si>
    <t>⑮</t>
    <phoneticPr fontId="5"/>
  </si>
  <si>
    <t>賦払金合計</t>
    <rPh sb="0" eb="2">
      <t>フバライ</t>
    </rPh>
    <rPh sb="2" eb="3">
      <t>キン</t>
    </rPh>
    <rPh sb="3" eb="5">
      <t>ゴウケイ</t>
    </rPh>
    <phoneticPr fontId="5"/>
  </si>
  <si>
    <t>（⑬+⑭）</t>
    <phoneticPr fontId="5"/>
  </si>
  <si>
    <t>⑯</t>
    <phoneticPr fontId="5"/>
  </si>
  <si>
    <t>支払金合計</t>
    <rPh sb="0" eb="3">
      <t>シハライキン</t>
    </rPh>
    <rPh sb="3" eb="5">
      <t>ゴウケイ</t>
    </rPh>
    <phoneticPr fontId="5"/>
  </si>
  <si>
    <t>（⑫+⑮）</t>
    <phoneticPr fontId="5"/>
  </si>
  <si>
    <t>⑰</t>
    <phoneticPr fontId="5"/>
  </si>
  <si>
    <t>割賦価格</t>
    <rPh sb="0" eb="2">
      <t>カップ</t>
    </rPh>
    <rPh sb="2" eb="4">
      <t>カカク</t>
    </rPh>
    <phoneticPr fontId="5"/>
  </si>
  <si>
    <t>（④+⑭）</t>
    <phoneticPr fontId="5"/>
  </si>
  <si>
    <t>クレジット一体型保険</t>
    <rPh sb="5" eb="8">
      <t>イッタイガタ</t>
    </rPh>
    <rPh sb="8" eb="10">
      <t>ホケン</t>
    </rPh>
    <phoneticPr fontId="5"/>
  </si>
  <si>
    <t>　あり</t>
    <phoneticPr fontId="5"/>
  </si>
  <si>
    <t>＜最終回のお支払＞</t>
    <rPh sb="1" eb="4">
      <t>サイシュウカイ</t>
    </rPh>
    <rPh sb="6" eb="8">
      <t>シハライ</t>
    </rPh>
    <phoneticPr fontId="2"/>
  </si>
  <si>
    <t>商品の販売条件となっている役務※</t>
    <rPh sb="0" eb="2">
      <t>ショウヒン</t>
    </rPh>
    <rPh sb="3" eb="5">
      <t>ハンバイ</t>
    </rPh>
    <rPh sb="5" eb="7">
      <t>ジョウケン</t>
    </rPh>
    <rPh sb="13" eb="15">
      <t>エキム</t>
    </rPh>
    <phoneticPr fontId="5"/>
  </si>
  <si>
    <t>有（内容別紙）・無</t>
    <rPh sb="0" eb="1">
      <t>ユウ</t>
    </rPh>
    <rPh sb="2" eb="4">
      <t>ナイヨウ</t>
    </rPh>
    <rPh sb="4" eb="6">
      <t>ベッシ</t>
    </rPh>
    <rPh sb="8" eb="9">
      <t>ム</t>
    </rPh>
    <phoneticPr fontId="5"/>
  </si>
  <si>
    <t>**********************************************</t>
    <phoneticPr fontId="2"/>
  </si>
  <si>
    <t>※記載がない場合は「無」となります</t>
    <rPh sb="1" eb="3">
      <t>キサイ</t>
    </rPh>
    <rPh sb="6" eb="8">
      <t>バアイ</t>
    </rPh>
    <rPh sb="10" eb="11">
      <t>ム</t>
    </rPh>
    <phoneticPr fontId="5"/>
  </si>
  <si>
    <t>非定型支払明細有無</t>
    <rPh sb="0" eb="3">
      <t>ヒテイケイ</t>
    </rPh>
    <rPh sb="3" eb="5">
      <t>シハライ</t>
    </rPh>
    <rPh sb="5" eb="7">
      <t>メイサイ</t>
    </rPh>
    <rPh sb="7" eb="9">
      <t>ウム</t>
    </rPh>
    <phoneticPr fontId="5"/>
  </si>
  <si>
    <t>無</t>
    <rPh sb="0" eb="1">
      <t>ナ</t>
    </rPh>
    <phoneticPr fontId="5"/>
  </si>
  <si>
    <t>早期完済時の所定割合</t>
    <rPh sb="0" eb="2">
      <t>ソウキ</t>
    </rPh>
    <rPh sb="2" eb="4">
      <t>カンサイ</t>
    </rPh>
    <rPh sb="4" eb="5">
      <t>ジ</t>
    </rPh>
    <rPh sb="6" eb="8">
      <t>ショテイ</t>
    </rPh>
    <rPh sb="8" eb="10">
      <t>ワリアイ</t>
    </rPh>
    <phoneticPr fontId="5"/>
  </si>
  <si>
    <t>【割賦販売契約についてのお問合せ相談窓口】</t>
    <rPh sb="1" eb="3">
      <t>カップ</t>
    </rPh>
    <rPh sb="3" eb="5">
      <t>ハンバイ</t>
    </rPh>
    <rPh sb="5" eb="7">
      <t>ケイヤク</t>
    </rPh>
    <rPh sb="13" eb="15">
      <t>トイアワ</t>
    </rPh>
    <rPh sb="16" eb="18">
      <t>ソウダン</t>
    </rPh>
    <rPh sb="18" eb="20">
      <t>マドグチ</t>
    </rPh>
    <phoneticPr fontId="5"/>
  </si>
  <si>
    <t>〔お客様がご契約される会社〕</t>
    <rPh sb="2" eb="4">
      <t>キャクサマ</t>
    </rPh>
    <rPh sb="6" eb="8">
      <t>ケイヤク</t>
    </rPh>
    <rPh sb="11" eb="13">
      <t>カイシャ</t>
    </rPh>
    <phoneticPr fontId="5"/>
  </si>
  <si>
    <t>　トヨタファイナンス株式会社</t>
    <rPh sb="10" eb="14">
      <t>カブシキガイシャ</t>
    </rPh>
    <phoneticPr fontId="5"/>
  </si>
  <si>
    <t>　愛知県名古屋市西区牛島町6番1号</t>
    <rPh sb="1" eb="4">
      <t>アイチケン</t>
    </rPh>
    <rPh sb="4" eb="8">
      <t>ナゴヤシ</t>
    </rPh>
    <rPh sb="8" eb="10">
      <t>ニシク</t>
    </rPh>
    <rPh sb="10" eb="12">
      <t>ウシジマ</t>
    </rPh>
    <rPh sb="12" eb="13">
      <t>チョウ</t>
    </rPh>
    <rPh sb="14" eb="15">
      <t>バン</t>
    </rPh>
    <rPh sb="16" eb="17">
      <t>ゴウ</t>
    </rPh>
    <phoneticPr fontId="5"/>
  </si>
  <si>
    <t>＜トヨタファイナンス使用欄＞</t>
    <rPh sb="10" eb="12">
      <t>シヨウ</t>
    </rPh>
    <rPh sb="12" eb="13">
      <t>ラン</t>
    </rPh>
    <phoneticPr fontId="5"/>
  </si>
  <si>
    <t>トヨタファイナンスへの連絡事項欄</t>
    <rPh sb="11" eb="13">
      <t>レンラク</t>
    </rPh>
    <rPh sb="13" eb="15">
      <t>ジコウ</t>
    </rPh>
    <rPh sb="15" eb="16">
      <t>ラン</t>
    </rPh>
    <phoneticPr fontId="5"/>
  </si>
  <si>
    <t>保険料領収確認書　作成見本</t>
    <rPh sb="0" eb="3">
      <t>ホケンリョウ</t>
    </rPh>
    <rPh sb="3" eb="5">
      <t>リョウシュウ</t>
    </rPh>
    <rPh sb="5" eb="8">
      <t>カクニンショ</t>
    </rPh>
    <rPh sb="9" eb="11">
      <t>サクセイ</t>
    </rPh>
    <rPh sb="11" eb="13">
      <t>ミホン</t>
    </rPh>
    <phoneticPr fontId="2"/>
  </si>
  <si>
    <t>保険料領収確認書は損保会社さまにて発行</t>
    <rPh sb="0" eb="3">
      <t>ホケンリョウ</t>
    </rPh>
    <rPh sb="3" eb="5">
      <t>リョウシュウ</t>
    </rPh>
    <rPh sb="5" eb="8">
      <t>カクニンショ</t>
    </rPh>
    <rPh sb="9" eb="11">
      <t>ソンポ</t>
    </rPh>
    <rPh sb="11" eb="13">
      <t>カイシャ</t>
    </rPh>
    <rPh sb="17" eb="19">
      <t>ハッコウ</t>
    </rPh>
    <phoneticPr fontId="2"/>
  </si>
  <si>
    <t>クレいち加入契約書の二重線訂正は不要です</t>
    <rPh sb="4" eb="6">
      <t>カニュウ</t>
    </rPh>
    <rPh sb="6" eb="9">
      <t>ケイヤクショ</t>
    </rPh>
    <rPh sb="10" eb="13">
      <t>ニジュウセン</t>
    </rPh>
    <rPh sb="13" eb="15">
      <t>テイセイ</t>
    </rPh>
    <rPh sb="16" eb="18">
      <t>フヨウ</t>
    </rPh>
    <phoneticPr fontId="2"/>
  </si>
  <si>
    <t>最新の契約内容にてご用意ください</t>
    <rPh sb="0" eb="2">
      <t>サイシン</t>
    </rPh>
    <rPh sb="3" eb="5">
      <t>ケイヤク</t>
    </rPh>
    <rPh sb="5" eb="7">
      <t>ナイヨウ</t>
    </rPh>
    <rPh sb="10" eb="12">
      <t>ヨウイ</t>
    </rPh>
    <phoneticPr fontId="2"/>
  </si>
  <si>
    <t>〇〇〇保険料領収確認書</t>
    <rPh sb="3" eb="6">
      <t>ホケンリョウ</t>
    </rPh>
    <rPh sb="6" eb="8">
      <t>リョウシュウ</t>
    </rPh>
    <rPh sb="8" eb="11">
      <t>カクニンショ</t>
    </rPh>
    <phoneticPr fontId="2"/>
  </si>
  <si>
    <t>****年　**月　**日</t>
    <rPh sb="4" eb="5">
      <t>ネン</t>
    </rPh>
    <rPh sb="8" eb="9">
      <t>ガツ</t>
    </rPh>
    <rPh sb="12" eb="13">
      <t>ニチ</t>
    </rPh>
    <phoneticPr fontId="2"/>
  </si>
  <si>
    <t>トヨタファイナンス株式会社　御中</t>
    <rPh sb="9" eb="13">
      <t>カブシキガイシャ</t>
    </rPh>
    <rPh sb="14" eb="16">
      <t>オンチュウ</t>
    </rPh>
    <phoneticPr fontId="2"/>
  </si>
  <si>
    <t>〇〇〇〇損害保険株式会社</t>
    <rPh sb="4" eb="6">
      <t>ソンガイ</t>
    </rPh>
    <rPh sb="6" eb="8">
      <t>ホケン</t>
    </rPh>
    <rPh sb="8" eb="12">
      <t>カブシキガイシャ</t>
    </rPh>
    <phoneticPr fontId="2"/>
  </si>
  <si>
    <r>
      <t xml:space="preserve">〇〇〇保険料領収確認書
</t>
    </r>
    <r>
      <rPr>
        <b/>
        <sz val="9"/>
        <color theme="1"/>
        <rFont val="Meiryo UI"/>
        <family val="3"/>
        <charset val="128"/>
      </rPr>
      <t xml:space="preserve">
</t>
    </r>
    <r>
      <rPr>
        <sz val="9"/>
        <color theme="1"/>
        <rFont val="Meiryo UI"/>
        <family val="3"/>
        <charset val="128"/>
      </rPr>
      <t>下記お客様につき、保険料の支払いを領収しましたのでご報告いたします</t>
    </r>
    <rPh sb="3" eb="6">
      <t>ホケンリョウ</t>
    </rPh>
    <rPh sb="6" eb="8">
      <t>リョウシュウ</t>
    </rPh>
    <rPh sb="8" eb="11">
      <t>カクニンショ</t>
    </rPh>
    <rPh sb="13" eb="15">
      <t>カキ</t>
    </rPh>
    <rPh sb="16" eb="17">
      <t>キャク</t>
    </rPh>
    <rPh sb="17" eb="18">
      <t>サマ</t>
    </rPh>
    <rPh sb="22" eb="25">
      <t>ホケンリョウ</t>
    </rPh>
    <rPh sb="26" eb="28">
      <t>シハラ</t>
    </rPh>
    <rPh sb="30" eb="32">
      <t>リョウシュウ</t>
    </rPh>
    <rPh sb="39" eb="41">
      <t>ホウコク</t>
    </rPh>
    <phoneticPr fontId="2"/>
  </si>
  <si>
    <t>〇〇〇
承認番号</t>
    <rPh sb="4" eb="6">
      <t>ショウニン</t>
    </rPh>
    <rPh sb="6" eb="8">
      <t>バンゴウ</t>
    </rPh>
    <phoneticPr fontId="2"/>
  </si>
  <si>
    <t>*****-1*********</t>
    <phoneticPr fontId="2"/>
  </si>
  <si>
    <t>保険証券番号</t>
    <rPh sb="0" eb="2">
      <t>ホケン</t>
    </rPh>
    <rPh sb="2" eb="4">
      <t>ショウケン</t>
    </rPh>
    <rPh sb="4" eb="6">
      <t>バンゴウ</t>
    </rPh>
    <phoneticPr fontId="2"/>
  </si>
  <si>
    <t>***********</t>
    <phoneticPr fontId="2"/>
  </si>
  <si>
    <t>記名被保険者名</t>
    <rPh sb="0" eb="2">
      <t>キメイ</t>
    </rPh>
    <rPh sb="2" eb="3">
      <t>ヒ</t>
    </rPh>
    <rPh sb="3" eb="6">
      <t>ホケンシャ</t>
    </rPh>
    <rPh sb="6" eb="7">
      <t>メイ</t>
    </rPh>
    <phoneticPr fontId="2"/>
  </si>
  <si>
    <t>（フリガナ）　***　***</t>
    <phoneticPr fontId="2"/>
  </si>
  <si>
    <t>車両契約者様のお名前をご記入ください</t>
    <rPh sb="0" eb="2">
      <t>シャリョウ</t>
    </rPh>
    <rPh sb="2" eb="4">
      <t>ケイヤク</t>
    </rPh>
    <rPh sb="4" eb="5">
      <t>シャ</t>
    </rPh>
    <rPh sb="5" eb="6">
      <t>サマ</t>
    </rPh>
    <rPh sb="8" eb="10">
      <t>ナマエ</t>
    </rPh>
    <rPh sb="12" eb="14">
      <t>キニュウ</t>
    </rPh>
    <phoneticPr fontId="2"/>
  </si>
  <si>
    <t>支払保険料</t>
    <rPh sb="0" eb="2">
      <t>シハライ</t>
    </rPh>
    <rPh sb="2" eb="5">
      <t>ホケンリョウ</t>
    </rPh>
    <phoneticPr fontId="2"/>
  </si>
  <si>
    <t>円</t>
    <rPh sb="0" eb="1">
      <t>エン</t>
    </rPh>
    <phoneticPr fontId="2"/>
  </si>
  <si>
    <t>〔</t>
    <phoneticPr fontId="2"/>
  </si>
  <si>
    <t>（</t>
    <phoneticPr fontId="2"/>
  </si>
  <si>
    <t>回分</t>
    <rPh sb="0" eb="2">
      <t>カイブン</t>
    </rPh>
    <phoneticPr fontId="2"/>
  </si>
  <si>
    <t>）</t>
    <phoneticPr fontId="2"/>
  </si>
  <si>
    <t>〕</t>
    <phoneticPr fontId="2"/>
  </si>
  <si>
    <t>理由</t>
    <rPh sb="0" eb="2">
      <t>リユウ</t>
    </rPh>
    <phoneticPr fontId="2"/>
  </si>
  <si>
    <t>　□　納車日が早まり初回保険料の支払日が変更となったが、事務処理上、トヨタファイナンスから
　　　 記名被保険者への口座請求が間に合わないため、販売店にて上記保険料を集金しました
　　　　納車予定日　　　　　：（当初予定：　年　月　日）⇒（変更後：　年　月　日）
　　　　初回保険料支払日 ：（当初予定：　年　月　日）⇒（変更後：　年　月　日）
　□　書類不備などにより契約書の提出期限に間にあわず、トヨタファイナンスから記名被保険者
　　　 への口座請求が間に合わないため、販売店にて上記保険料を集金しました</t>
    <rPh sb="3" eb="5">
      <t>ノウシャ</t>
    </rPh>
    <rPh sb="5" eb="6">
      <t>ビ</t>
    </rPh>
    <rPh sb="7" eb="8">
      <t>ハヤ</t>
    </rPh>
    <rPh sb="10" eb="12">
      <t>ショカイ</t>
    </rPh>
    <rPh sb="12" eb="15">
      <t>ホケンリョウ</t>
    </rPh>
    <rPh sb="16" eb="18">
      <t>シハライ</t>
    </rPh>
    <rPh sb="18" eb="19">
      <t>ビ</t>
    </rPh>
    <rPh sb="20" eb="22">
      <t>ヘンコウ</t>
    </rPh>
    <rPh sb="28" eb="30">
      <t>ジム</t>
    </rPh>
    <rPh sb="30" eb="32">
      <t>ショリ</t>
    </rPh>
    <rPh sb="32" eb="33">
      <t>ジョウ</t>
    </rPh>
    <rPh sb="50" eb="52">
      <t>キメイ</t>
    </rPh>
    <rPh sb="52" eb="53">
      <t>ヒ</t>
    </rPh>
    <rPh sb="53" eb="56">
      <t>ホケンシャ</t>
    </rPh>
    <rPh sb="58" eb="60">
      <t>コウザ</t>
    </rPh>
    <rPh sb="60" eb="62">
      <t>セイキュウ</t>
    </rPh>
    <rPh sb="63" eb="64">
      <t>マ</t>
    </rPh>
    <rPh sb="65" eb="66">
      <t>ア</t>
    </rPh>
    <rPh sb="72" eb="75">
      <t>ハンバイテン</t>
    </rPh>
    <rPh sb="77" eb="79">
      <t>ジョウキ</t>
    </rPh>
    <rPh sb="79" eb="82">
      <t>ホケンリョウ</t>
    </rPh>
    <rPh sb="83" eb="85">
      <t>シュウキン</t>
    </rPh>
    <rPh sb="95" eb="97">
      <t>ノウシャ</t>
    </rPh>
    <rPh sb="97" eb="99">
      <t>ヨテイ</t>
    </rPh>
    <rPh sb="99" eb="100">
      <t>ビ</t>
    </rPh>
    <rPh sb="107" eb="109">
      <t>トウショ</t>
    </rPh>
    <rPh sb="109" eb="111">
      <t>ヨテイ</t>
    </rPh>
    <rPh sb="113" eb="114">
      <t>ネン</t>
    </rPh>
    <rPh sb="115" eb="116">
      <t>ガツ</t>
    </rPh>
    <rPh sb="117" eb="118">
      <t>ニチ</t>
    </rPh>
    <rPh sb="121" eb="123">
      <t>ヘンコウ</t>
    </rPh>
    <rPh sb="123" eb="124">
      <t>ゴ</t>
    </rPh>
    <rPh sb="126" eb="127">
      <t>ネン</t>
    </rPh>
    <rPh sb="128" eb="129">
      <t>ガツ</t>
    </rPh>
    <rPh sb="130" eb="131">
      <t>ニチ</t>
    </rPh>
    <rPh sb="137" eb="139">
      <t>ショカイ</t>
    </rPh>
    <rPh sb="139" eb="142">
      <t>ホケンリョウ</t>
    </rPh>
    <rPh sb="142" eb="144">
      <t>シハライ</t>
    </rPh>
    <rPh sb="144" eb="145">
      <t>ビ</t>
    </rPh>
    <rPh sb="179" eb="181">
      <t>ショルイ</t>
    </rPh>
    <rPh sb="181" eb="183">
      <t>フビ</t>
    </rPh>
    <rPh sb="188" eb="191">
      <t>ケイヤクショ</t>
    </rPh>
    <rPh sb="192" eb="194">
      <t>テイシュツ</t>
    </rPh>
    <rPh sb="194" eb="196">
      <t>キゲン</t>
    </rPh>
    <rPh sb="197" eb="198">
      <t>マ</t>
    </rPh>
    <rPh sb="214" eb="216">
      <t>キメイ</t>
    </rPh>
    <rPh sb="216" eb="217">
      <t>ヒ</t>
    </rPh>
    <rPh sb="217" eb="220">
      <t>ホケンシャ</t>
    </rPh>
    <rPh sb="227" eb="229">
      <t>コウザ</t>
    </rPh>
    <rPh sb="229" eb="231">
      <t>セイキュウ</t>
    </rPh>
    <rPh sb="232" eb="233">
      <t>マ</t>
    </rPh>
    <rPh sb="234" eb="235">
      <t>ア</t>
    </rPh>
    <rPh sb="241" eb="244">
      <t>ハンバイテン</t>
    </rPh>
    <rPh sb="246" eb="248">
      <t>ジョウキ</t>
    </rPh>
    <rPh sb="248" eb="251">
      <t>ホケンリョウ</t>
    </rPh>
    <rPh sb="252" eb="254">
      <t>シュウキン</t>
    </rPh>
    <phoneticPr fontId="2"/>
  </si>
  <si>
    <t>取扱販売店</t>
    <rPh sb="0" eb="2">
      <t>トリアツカイ</t>
    </rPh>
    <rPh sb="2" eb="5">
      <t>ハンバイテン</t>
    </rPh>
    <phoneticPr fontId="2"/>
  </si>
  <si>
    <t xml:space="preserve">（販売店名・販売会社名）
（店舗名）
（営業スタッフ名）
</t>
    <rPh sb="1" eb="4">
      <t>ハンバイテン</t>
    </rPh>
    <rPh sb="4" eb="5">
      <t>メイ</t>
    </rPh>
    <rPh sb="6" eb="8">
      <t>ハンバイ</t>
    </rPh>
    <rPh sb="8" eb="10">
      <t>カイシャ</t>
    </rPh>
    <rPh sb="10" eb="11">
      <t>メイ</t>
    </rPh>
    <rPh sb="15" eb="17">
      <t>テンポ</t>
    </rPh>
    <rPh sb="17" eb="18">
      <t>メイ</t>
    </rPh>
    <rPh sb="22" eb="24">
      <t>エイギョウ</t>
    </rPh>
    <rPh sb="28" eb="29">
      <t>メイ</t>
    </rPh>
    <phoneticPr fontId="2"/>
  </si>
  <si>
    <t>車両契約情報をご入力ください。★印の項目は、PDF契約書の印字内容を入力してください</t>
    <rPh sb="0" eb="2">
      <t>シャリョウ</t>
    </rPh>
    <rPh sb="2" eb="4">
      <t>ケイヤク</t>
    </rPh>
    <rPh sb="4" eb="6">
      <t>ジョウホウ</t>
    </rPh>
    <rPh sb="8" eb="10">
      <t>ニュウリョク</t>
    </rPh>
    <rPh sb="16" eb="17">
      <t>ジルシ</t>
    </rPh>
    <rPh sb="18" eb="20">
      <t>コウモク</t>
    </rPh>
    <rPh sb="25" eb="28">
      <t>ケイヤクショ</t>
    </rPh>
    <rPh sb="29" eb="31">
      <t>インジ</t>
    </rPh>
    <rPh sb="31" eb="33">
      <t>ナイヨウ</t>
    </rPh>
    <rPh sb="34" eb="36">
      <t>ニュウリョク</t>
    </rPh>
    <phoneticPr fontId="2"/>
  </si>
  <si>
    <t>有</t>
  </si>
  <si>
    <t>373011000111111</t>
    <phoneticPr fontId="2"/>
  </si>
  <si>
    <t>373011000111112</t>
    <phoneticPr fontId="2"/>
  </si>
  <si>
    <t>元々の支払期間（自）を西暦（YYYY/MM/DD）で入力してください</t>
    <rPh sb="3" eb="5">
      <t>シハライ</t>
    </rPh>
    <rPh sb="5" eb="7">
      <t>キカン</t>
    </rPh>
    <rPh sb="8" eb="9">
      <t>ジ</t>
    </rPh>
    <rPh sb="11" eb="13">
      <t>セイレキ</t>
    </rPh>
    <rPh sb="26" eb="28">
      <t>ニュウリョク</t>
    </rPh>
    <phoneticPr fontId="2"/>
  </si>
  <si>
    <t>元々の総支払回数を入力してください</t>
    <rPh sb="0" eb="2">
      <t>モトモト</t>
    </rPh>
    <rPh sb="3" eb="4">
      <t>ソウ</t>
    </rPh>
    <rPh sb="4" eb="6">
      <t>シハライ</t>
    </rPh>
    <rPh sb="6" eb="8">
      <t>カイスウ</t>
    </rPh>
    <rPh sb="9" eb="11">
      <t>ニュウリョク</t>
    </rPh>
    <phoneticPr fontId="2"/>
  </si>
  <si>
    <t>元々の第1回目分割支払金を入力してください</t>
    <rPh sb="0" eb="2">
      <t>モトモト</t>
    </rPh>
    <rPh sb="13" eb="15">
      <t>ニュウリョク</t>
    </rPh>
    <phoneticPr fontId="2"/>
  </si>
  <si>
    <t>いいえ</t>
  </si>
  <si>
    <t>支払期間（自）は右記の通りでお間違いないかご確認ください
※車両契約の元々の支払期間（自）（№2）と同一</t>
    <rPh sb="8" eb="10">
      <t>ウキ</t>
    </rPh>
    <rPh sb="11" eb="12">
      <t>トオ</t>
    </rPh>
    <rPh sb="15" eb="17">
      <t>マチガ</t>
    </rPh>
    <rPh sb="22" eb="24">
      <t>カクニン</t>
    </rPh>
    <rPh sb="30" eb="32">
      <t>シャリョウ</t>
    </rPh>
    <rPh sb="32" eb="34">
      <t>ケイヤク</t>
    </rPh>
    <rPh sb="35" eb="37">
      <t>モトモト</t>
    </rPh>
    <rPh sb="38" eb="40">
      <t>シハライ</t>
    </rPh>
    <rPh sb="40" eb="42">
      <t>キカン</t>
    </rPh>
    <rPh sb="43" eb="44">
      <t>ジ</t>
    </rPh>
    <rPh sb="50" eb="52">
      <t>ドウイツ</t>
    </rPh>
    <phoneticPr fontId="2"/>
  </si>
  <si>
    <t>支払料総額（一回分）(a)+(b) を入力してください</t>
    <rPh sb="0" eb="2">
      <t>シハライ</t>
    </rPh>
    <rPh sb="2" eb="3">
      <t>リョウ</t>
    </rPh>
    <rPh sb="3" eb="5">
      <t>ソウガク</t>
    </rPh>
    <rPh sb="6" eb="8">
      <t>イッカイ</t>
    </rPh>
    <rPh sb="8" eb="9">
      <t>ブン</t>
    </rPh>
    <rPh sb="19" eb="21">
      <t>ニュウリョク</t>
    </rPh>
    <phoneticPr fontId="2"/>
  </si>
  <si>
    <t>1回分の保険料 【支払額総額（一回分）(a)+(b)】 を入力してください</t>
    <rPh sb="1" eb="3">
      <t>カイブン</t>
    </rPh>
    <rPh sb="4" eb="7">
      <t>ホケンリョウ</t>
    </rPh>
    <rPh sb="9" eb="11">
      <t>シハライ</t>
    </rPh>
    <rPh sb="11" eb="12">
      <t>ガク</t>
    </rPh>
    <rPh sb="12" eb="14">
      <t>ソウガク</t>
    </rPh>
    <rPh sb="15" eb="17">
      <t>イッカイ</t>
    </rPh>
    <rPh sb="17" eb="18">
      <t>ブン</t>
    </rPh>
    <rPh sb="29" eb="31">
      <t>ニュウリョク</t>
    </rPh>
    <phoneticPr fontId="2"/>
  </si>
  <si>
    <t>※その他必要事項（車体番号/登録番号等）も忘れずにご記入ください。</t>
    <rPh sb="3" eb="4">
      <t>タ</t>
    </rPh>
    <rPh sb="4" eb="6">
      <t>ヒツヨウ</t>
    </rPh>
    <rPh sb="6" eb="8">
      <t>ジコウ</t>
    </rPh>
    <rPh sb="9" eb="11">
      <t>シャタイ</t>
    </rPh>
    <rPh sb="11" eb="13">
      <t>バンゴウ</t>
    </rPh>
    <rPh sb="14" eb="16">
      <t>トウロク</t>
    </rPh>
    <rPh sb="16" eb="18">
      <t>バンゴウ</t>
    </rPh>
    <rPh sb="18" eb="19">
      <t>トウ</t>
    </rPh>
    <rPh sb="21" eb="22">
      <t>ワス</t>
    </rPh>
    <rPh sb="26" eb="28">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</si>
</sst>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yyyy/mm/dd"/>
    <numFmt numFmtId="177" formatCode="&quot;¥&quot;#,##0_);[Red]\(&quot;¥&quot;#,##0\)"/>
    <numFmt numFmtId="178" formatCode="#,#00&quot;円&quot;"/>
    <numFmt numFmtId="179" formatCode="#,##0_ "/>
    <numFmt numFmtId="180" formatCode="[$-411]ggge&quot;年&quot;m&quot;月&quot;d&quot;日&quot;;@"/>
    <numFmt numFmtId="181" formatCode="General&quot;回&quot;"/>
    <numFmt numFmtId="182" formatCode="#,##0&quot;円&quot;;[Red]\-#,##0"/>
    <numFmt numFmtId="183" formatCode="[$-411]ggge&quot;年&quot;m&quot;月&quot;;@"/>
    <numFmt numFmtId="184" formatCode="yyyy&quot;年&quot;mm&quot;月&quot;"/>
  </numFmts>
  <fonts count="26" x14ac:knownFonts="1">
    <font>
      <sz val="11"/>
      <color theme="1"/>
      <name val="游ゴシック"/>
      <family val="2"/>
      <charset val="128"/>
      <scheme val="minor"/>
    </font>
    <font>
      <sz val="10"/>
      <color theme="1"/>
      <name val="Meiryo UI"/>
      <family val="3"/>
      <charset val="128"/>
    </font>
    <font>
      <sz val="6"/>
      <name val="游ゴシック"/>
      <family val="2"/>
      <charset val="128"/>
      <scheme val="minor"/>
    </font>
    <font>
      <b/>
      <sz val="10"/>
      <color theme="0"/>
      <name val="Meiryo UI"/>
      <family val="3"/>
      <charset val="128"/>
    </font>
    <font>
      <sz val="11"/>
      <color theme="1"/>
      <name val="HG丸ｺﾞｼｯｸM-PRO"/>
      <family val="2"/>
      <charset val="128"/>
    </font>
    <font>
      <sz val="6"/>
      <name val="HG丸ｺﾞｼｯｸM-PRO"/>
      <family val="2"/>
      <charset val="128"/>
    </font>
    <font>
      <sz val="11"/>
      <color theme="1"/>
      <name val="游ゴシック"/>
      <family val="2"/>
      <charset val="128"/>
      <scheme val="minor"/>
    </font>
    <font>
      <sz val="10"/>
      <color theme="1"/>
      <name val="游ゴシック"/>
      <family val="3"/>
      <charset val="128"/>
      <scheme val="minor"/>
    </font>
    <font>
      <strike/>
      <sz val="10"/>
      <color theme="1"/>
      <name val="游ゴシック"/>
      <family val="3"/>
      <charset val="128"/>
      <scheme val="minor"/>
    </font>
    <font>
      <sz val="6"/>
      <color theme="1"/>
      <name val="游ゴシック"/>
      <family val="3"/>
      <charset val="128"/>
      <scheme val="minor"/>
    </font>
    <font>
      <sz val="8"/>
      <color theme="1"/>
      <name val="游ゴシック"/>
      <family val="3"/>
      <charset val="128"/>
      <scheme val="minor"/>
    </font>
    <font>
      <b/>
      <sz val="11"/>
      <color theme="1"/>
      <name val="游ゴシック"/>
      <family val="3"/>
      <charset val="128"/>
      <scheme val="minor"/>
    </font>
    <font>
      <sz val="9"/>
      <color theme="1"/>
      <name val="游ゴシック"/>
      <family val="3"/>
      <charset val="128"/>
      <scheme val="minor"/>
    </font>
    <font>
      <sz val="7.5"/>
      <color theme="1"/>
      <name val="游ゴシック"/>
      <family val="3"/>
      <charset val="128"/>
      <scheme val="minor"/>
    </font>
    <font>
      <sz val="7"/>
      <color theme="1"/>
      <name val="游ゴシック"/>
      <family val="3"/>
      <charset val="128"/>
      <scheme val="minor"/>
    </font>
    <font>
      <sz val="22"/>
      <color theme="1"/>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
      <sz val="11"/>
      <color theme="1"/>
      <name val="Meiryo UI"/>
      <family val="3"/>
      <charset val="128"/>
    </font>
    <font>
      <b/>
      <sz val="16"/>
      <color theme="1"/>
      <name val="Meiryo UI"/>
      <family val="3"/>
      <charset val="128"/>
    </font>
    <font>
      <b/>
      <sz val="9"/>
      <color theme="1"/>
      <name val="Meiryo UI"/>
      <family val="3"/>
      <charset val="128"/>
    </font>
    <font>
      <sz val="9"/>
      <color theme="1"/>
      <name val="Meiryo UI"/>
      <family val="3"/>
      <charset val="128"/>
    </font>
    <font>
      <b/>
      <sz val="14"/>
      <color theme="0"/>
      <name val="Meiryo UI"/>
      <family val="3"/>
      <charset val="128"/>
    </font>
    <font>
      <b/>
      <sz val="10"/>
      <color theme="1"/>
      <name val="Meiryo UI"/>
      <family val="3"/>
      <charset val="128"/>
    </font>
    <font>
      <sz val="11"/>
      <color theme="1"/>
      <name val="游ゴシック"/>
      <family val="2"/>
      <scheme val="minor"/>
    </font>
    <font>
      <sz val="10"/>
      <name val="Meiryo UI"/>
      <family val="3"/>
      <charset val="128"/>
    </font>
  </fonts>
  <fills count="7">
    <fill>
      <patternFill patternType="none"/>
    </fill>
    <fill>
      <patternFill patternType="gray125"/>
    </fill>
    <fill>
      <patternFill patternType="solid">
        <fgColor theme="8" tint="0.39997558519241921"/>
        <bgColor indexed="64"/>
      </patternFill>
    </fill>
    <fill>
      <patternFill patternType="solid">
        <fgColor rgb="FFEFFFFF"/>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FFFFEB"/>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s>
  <cellStyleXfs count="5">
    <xf numFmtId="0" fontId="0" fillId="0" borderId="0">
      <alignment vertical="center"/>
    </xf>
    <xf numFmtId="0" fontId="4" fillId="0" borderId="0">
      <alignment vertical="center"/>
    </xf>
    <xf numFmtId="38" fontId="6" fillId="0" borderId="0" applyFont="0" applyFill="0" applyBorder="0" applyAlignment="0" applyProtection="0">
      <alignment vertical="center"/>
    </xf>
    <xf numFmtId="0" fontId="6" fillId="0" borderId="0">
      <alignment vertical="center"/>
    </xf>
    <xf numFmtId="0" fontId="24" fillId="0" borderId="0"/>
  </cellStyleXfs>
  <cellXfs count="153">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176" fontId="1" fillId="0" borderId="1" xfId="0" applyNumberFormat="1" applyFont="1" applyBorder="1" applyAlignment="1">
      <alignment horizontal="center" vertical="center"/>
    </xf>
    <xf numFmtId="177" fontId="1" fillId="0" borderId="1" xfId="0" applyNumberFormat="1" applyFont="1" applyBorder="1" applyAlignment="1">
      <alignment horizontal="center" vertical="center"/>
    </xf>
    <xf numFmtId="0" fontId="3"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lignment vertical="center"/>
    </xf>
    <xf numFmtId="0" fontId="1" fillId="3" borderId="1" xfId="0" applyFont="1" applyFill="1" applyBorder="1" applyAlignment="1">
      <alignment vertical="center" wrapText="1"/>
    </xf>
    <xf numFmtId="0" fontId="7" fillId="0" borderId="8" xfId="1" applyFont="1" applyBorder="1" applyAlignment="1">
      <alignment horizontal="right" vertical="center"/>
    </xf>
    <xf numFmtId="0" fontId="7" fillId="0" borderId="2" xfId="1" applyFont="1" applyBorder="1">
      <alignment vertical="center"/>
    </xf>
    <xf numFmtId="0" fontId="7" fillId="0" borderId="3" xfId="1" applyFont="1" applyBorder="1">
      <alignment vertical="center"/>
    </xf>
    <xf numFmtId="0" fontId="7" fillId="0" borderId="4" xfId="1" applyFont="1" applyBorder="1">
      <alignment vertical="center"/>
    </xf>
    <xf numFmtId="0" fontId="7" fillId="0" borderId="0" xfId="1" applyFont="1">
      <alignment vertical="center"/>
    </xf>
    <xf numFmtId="0" fontId="7" fillId="0" borderId="5" xfId="1" applyFont="1" applyBorder="1">
      <alignment vertical="center"/>
    </xf>
    <xf numFmtId="0" fontId="10" fillId="0" borderId="0" xfId="1" applyFont="1" applyAlignment="1">
      <alignment horizontal="right" vertical="center"/>
    </xf>
    <xf numFmtId="0" fontId="7" fillId="0" borderId="6" xfId="1" applyFont="1" applyBorder="1">
      <alignment vertical="center"/>
    </xf>
    <xf numFmtId="0" fontId="10" fillId="0" borderId="0" xfId="1" applyFont="1">
      <alignment vertical="center"/>
    </xf>
    <xf numFmtId="0" fontId="12" fillId="0" borderId="5" xfId="1" applyFont="1" applyBorder="1">
      <alignment vertical="center"/>
    </xf>
    <xf numFmtId="0" fontId="12" fillId="0" borderId="0" xfId="1" applyFont="1">
      <alignment vertical="center"/>
    </xf>
    <xf numFmtId="0" fontId="12" fillId="0" borderId="6" xfId="1" applyFont="1" applyBorder="1">
      <alignment vertical="center"/>
    </xf>
    <xf numFmtId="0" fontId="14" fillId="0" borderId="0" xfId="1" applyFont="1">
      <alignment vertical="center"/>
    </xf>
    <xf numFmtId="0" fontId="14" fillId="0" borderId="0" xfId="1" applyFont="1" applyAlignment="1">
      <alignment vertical="top"/>
    </xf>
    <xf numFmtId="0" fontId="12" fillId="0" borderId="0" xfId="1" applyFont="1" applyAlignment="1">
      <alignment vertical="top"/>
    </xf>
    <xf numFmtId="0" fontId="12" fillId="0" borderId="0" xfId="1" applyFont="1" applyAlignment="1">
      <alignment horizontal="right" vertical="center"/>
    </xf>
    <xf numFmtId="0" fontId="13" fillId="0" borderId="5" xfId="1" applyFont="1" applyBorder="1">
      <alignment vertical="center"/>
    </xf>
    <xf numFmtId="0" fontId="13" fillId="0" borderId="0" xfId="1" applyFont="1">
      <alignment vertical="center"/>
    </xf>
    <xf numFmtId="0" fontId="9" fillId="0" borderId="0" xfId="1" applyFont="1" applyAlignment="1">
      <alignment horizontal="left" vertical="center" wrapText="1"/>
    </xf>
    <xf numFmtId="0" fontId="9" fillId="0" borderId="0" xfId="1" applyFont="1" applyAlignment="1">
      <alignment horizontal="left" vertical="center"/>
    </xf>
    <xf numFmtId="0" fontId="12" fillId="0" borderId="11" xfId="1" applyFont="1" applyBorder="1">
      <alignment vertical="center"/>
    </xf>
    <xf numFmtId="0" fontId="12" fillId="0" borderId="11" xfId="1" applyFont="1" applyBorder="1" applyAlignment="1">
      <alignment horizontal="right" vertical="center"/>
    </xf>
    <xf numFmtId="0" fontId="12" fillId="0" borderId="0" xfId="1" applyFont="1" applyAlignment="1">
      <alignment horizontal="center" vertical="center"/>
    </xf>
    <xf numFmtId="0" fontId="12" fillId="0" borderId="8" xfId="1" applyFont="1" applyBorder="1">
      <alignment vertical="center"/>
    </xf>
    <xf numFmtId="0" fontId="12" fillId="0" borderId="8" xfId="1" applyFont="1" applyBorder="1" applyAlignment="1">
      <alignment horizontal="right" vertical="center"/>
    </xf>
    <xf numFmtId="0" fontId="12" fillId="0" borderId="11" xfId="1" applyFont="1" applyBorder="1" applyAlignment="1">
      <alignment horizontal="left" vertical="center"/>
    </xf>
    <xf numFmtId="0" fontId="7" fillId="0" borderId="11" xfId="1" applyFont="1" applyBorder="1">
      <alignment vertical="center"/>
    </xf>
    <xf numFmtId="0" fontId="8" fillId="0" borderId="11" xfId="1" applyFont="1" applyBorder="1" applyAlignment="1">
      <alignment horizontal="right" vertical="center"/>
    </xf>
    <xf numFmtId="0" fontId="7" fillId="0" borderId="11" xfId="1" applyFont="1" applyBorder="1" applyAlignment="1">
      <alignment horizontal="center" vertical="center"/>
    </xf>
    <xf numFmtId="0" fontId="12" fillId="0" borderId="5" xfId="1" applyFont="1" applyBorder="1" applyAlignment="1"/>
    <xf numFmtId="0" fontId="12" fillId="0" borderId="0" xfId="1" applyFont="1" applyAlignment="1"/>
    <xf numFmtId="0" fontId="7" fillId="0" borderId="0" xfId="1" applyFont="1" applyAlignment="1"/>
    <xf numFmtId="0" fontId="12" fillId="0" borderId="0" xfId="1" applyFont="1" applyAlignment="1">
      <alignment horizontal="center"/>
    </xf>
    <xf numFmtId="0" fontId="12" fillId="0" borderId="6" xfId="1" applyFont="1" applyBorder="1" applyAlignment="1"/>
    <xf numFmtId="0" fontId="7" fillId="0" borderId="11" xfId="1" applyFont="1" applyBorder="1" applyAlignment="1">
      <alignment horizontal="left" vertical="center"/>
    </xf>
    <xf numFmtId="0" fontId="7" fillId="0" borderId="11" xfId="1" applyFont="1" applyBorder="1" applyAlignment="1">
      <alignment horizontal="right" vertical="center"/>
    </xf>
    <xf numFmtId="0" fontId="7" fillId="0" borderId="8" xfId="1" applyFont="1" applyBorder="1">
      <alignment vertical="center"/>
    </xf>
    <xf numFmtId="179" fontId="7" fillId="0" borderId="8" xfId="1" applyNumberFormat="1" applyFont="1" applyBorder="1" applyAlignment="1">
      <alignment vertical="center" shrinkToFit="1"/>
    </xf>
    <xf numFmtId="0" fontId="7" fillId="0" borderId="8" xfId="1" applyFont="1" applyBorder="1" applyAlignment="1">
      <alignment horizontal="left" vertical="center"/>
    </xf>
    <xf numFmtId="0" fontId="8" fillId="0" borderId="8" xfId="1" applyFont="1" applyBorder="1">
      <alignment vertical="center"/>
    </xf>
    <xf numFmtId="0" fontId="12" fillId="0" borderId="11" xfId="1" applyFont="1" applyBorder="1" applyAlignment="1">
      <alignment horizontal="centerContinuous" vertical="center"/>
    </xf>
    <xf numFmtId="0" fontId="9" fillId="0" borderId="0" xfId="1" applyFont="1" applyAlignment="1">
      <alignment horizontal="right" vertical="center"/>
    </xf>
    <xf numFmtId="0" fontId="14" fillId="0" borderId="0" xfId="1" applyFont="1" applyAlignment="1"/>
    <xf numFmtId="0" fontId="7" fillId="0" borderId="10" xfId="1" applyFont="1" applyBorder="1">
      <alignment vertical="center"/>
    </xf>
    <xf numFmtId="0" fontId="7" fillId="0" borderId="12" xfId="1" applyFont="1" applyBorder="1">
      <alignment vertical="center"/>
    </xf>
    <xf numFmtId="179" fontId="8" fillId="0" borderId="11" xfId="1" applyNumberFormat="1" applyFont="1" applyBorder="1" applyAlignment="1">
      <alignment vertical="center" shrinkToFit="1"/>
    </xf>
    <xf numFmtId="181" fontId="12" fillId="0" borderId="0" xfId="1" applyNumberFormat="1" applyFont="1">
      <alignment vertical="center"/>
    </xf>
    <xf numFmtId="0" fontId="16" fillId="0" borderId="0" xfId="1" applyFont="1" applyAlignment="1">
      <alignment vertical="top"/>
    </xf>
    <xf numFmtId="0" fontId="17" fillId="0" borderId="11" xfId="1" applyFont="1" applyBorder="1">
      <alignment vertical="center"/>
    </xf>
    <xf numFmtId="0" fontId="16" fillId="0" borderId="11" xfId="1" applyFont="1" applyBorder="1">
      <alignment vertical="center"/>
    </xf>
    <xf numFmtId="0" fontId="16" fillId="0" borderId="0" xfId="1" applyFont="1">
      <alignment vertical="center"/>
    </xf>
    <xf numFmtId="181" fontId="16" fillId="0" borderId="0" xfId="1" applyNumberFormat="1" applyFont="1" applyAlignment="1">
      <alignment horizontal="left" vertical="center"/>
    </xf>
    <xf numFmtId="0" fontId="18" fillId="0" borderId="2" xfId="0" applyFont="1" applyBorder="1">
      <alignment vertical="center"/>
    </xf>
    <xf numFmtId="0" fontId="18" fillId="0" borderId="3" xfId="0" applyFont="1" applyBorder="1">
      <alignment vertical="center"/>
    </xf>
    <xf numFmtId="180" fontId="18" fillId="0" borderId="3" xfId="0" applyNumberFormat="1" applyFont="1" applyBorder="1">
      <alignment vertical="center"/>
    </xf>
    <xf numFmtId="180" fontId="18" fillId="0" borderId="4" xfId="0" applyNumberFormat="1" applyFont="1" applyBorder="1">
      <alignment vertical="center"/>
    </xf>
    <xf numFmtId="0" fontId="18" fillId="0" borderId="5" xfId="0" applyFont="1" applyBorder="1">
      <alignment vertical="center"/>
    </xf>
    <xf numFmtId="0" fontId="18" fillId="0" borderId="0" xfId="0" applyFont="1">
      <alignment vertical="center"/>
    </xf>
    <xf numFmtId="180" fontId="18" fillId="0" borderId="0" xfId="0" applyNumberFormat="1" applyFont="1">
      <alignment vertical="center"/>
    </xf>
    <xf numFmtId="180" fontId="18" fillId="0" borderId="6" xfId="0" applyNumberFormat="1" applyFont="1" applyBorder="1">
      <alignment vertical="center"/>
    </xf>
    <xf numFmtId="181" fontId="18" fillId="0" borderId="0" xfId="0" applyNumberFormat="1" applyFont="1">
      <alignment vertical="center"/>
    </xf>
    <xf numFmtId="181" fontId="18" fillId="0" borderId="6" xfId="0" applyNumberFormat="1" applyFont="1" applyBorder="1">
      <alignment vertical="center"/>
    </xf>
    <xf numFmtId="182" fontId="18" fillId="0" borderId="0" xfId="2" applyNumberFormat="1" applyFont="1" applyFill="1" applyBorder="1" applyAlignment="1">
      <alignment vertical="center"/>
    </xf>
    <xf numFmtId="182" fontId="18" fillId="0" borderId="0" xfId="2" applyNumberFormat="1" applyFont="1" applyFill="1" applyBorder="1" applyAlignment="1">
      <alignment horizontal="right" vertical="center"/>
    </xf>
    <xf numFmtId="182" fontId="18" fillId="0" borderId="6" xfId="2" applyNumberFormat="1" applyFont="1" applyFill="1" applyBorder="1" applyAlignment="1">
      <alignment vertical="center"/>
    </xf>
    <xf numFmtId="0" fontId="18" fillId="0" borderId="0" xfId="0" applyFont="1" applyAlignment="1">
      <alignment horizontal="right" vertical="center"/>
    </xf>
    <xf numFmtId="0" fontId="18" fillId="0" borderId="6" xfId="0" applyFont="1" applyBorder="1">
      <alignment vertical="center"/>
    </xf>
    <xf numFmtId="0" fontId="18" fillId="0" borderId="11" xfId="0" applyFont="1" applyBorder="1">
      <alignment vertical="center"/>
    </xf>
    <xf numFmtId="0" fontId="18" fillId="0" borderId="12" xfId="0" applyFont="1" applyBorder="1">
      <alignment vertical="center"/>
    </xf>
    <xf numFmtId="0" fontId="18" fillId="0" borderId="10" xfId="0" applyFont="1" applyBorder="1">
      <alignment vertical="center"/>
    </xf>
    <xf numFmtId="0" fontId="1" fillId="0" borderId="0" xfId="0" applyFont="1" applyAlignment="1">
      <alignment horizontal="left" vertical="center"/>
    </xf>
    <xf numFmtId="176" fontId="1" fillId="6" borderId="1" xfId="0" applyNumberFormat="1" applyFont="1" applyFill="1" applyBorder="1" applyAlignment="1">
      <alignment horizontal="center" vertical="center"/>
    </xf>
    <xf numFmtId="0" fontId="21" fillId="0" borderId="0" xfId="0" applyFont="1">
      <alignment vertical="center"/>
    </xf>
    <xf numFmtId="0" fontId="25" fillId="0" borderId="0" xfId="0" applyFont="1">
      <alignment vertical="center"/>
    </xf>
    <xf numFmtId="0" fontId="23" fillId="0" borderId="11" xfId="0" applyFont="1" applyBorder="1" applyAlignment="1">
      <alignment horizontal="left" vertical="center" wrapText="1"/>
    </xf>
    <xf numFmtId="0" fontId="23" fillId="0" borderId="11" xfId="0" applyFont="1" applyBorder="1" applyAlignment="1">
      <alignment horizontal="left" vertical="center"/>
    </xf>
    <xf numFmtId="0" fontId="3" fillId="2" borderId="1"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12" fillId="0" borderId="0" xfId="1" applyFont="1" applyAlignment="1">
      <alignment horizontal="distributed" vertical="distributed"/>
    </xf>
    <xf numFmtId="0" fontId="12" fillId="0" borderId="11" xfId="1" applyFont="1" applyBorder="1" applyAlignment="1">
      <alignment horizontal="distributed" vertical="center"/>
    </xf>
    <xf numFmtId="0" fontId="12" fillId="0" borderId="0" xfId="1" applyFont="1" applyAlignment="1">
      <alignment horizontal="distributed" vertical="center"/>
    </xf>
    <xf numFmtId="0" fontId="9" fillId="0" borderId="3" xfId="1" applyFont="1" applyBorder="1" applyAlignment="1">
      <alignment horizontal="left" vertical="top" wrapText="1"/>
    </xf>
    <xf numFmtId="0" fontId="9" fillId="0" borderId="3" xfId="1" applyFont="1" applyBorder="1" applyAlignment="1">
      <alignment horizontal="left" vertical="top"/>
    </xf>
    <xf numFmtId="0" fontId="11" fillId="0" borderId="0" xfId="1" applyFont="1" applyAlignment="1">
      <alignment horizontal="center" vertical="center"/>
    </xf>
    <xf numFmtId="0" fontId="9" fillId="0" borderId="0" xfId="1" applyFont="1" applyAlignment="1">
      <alignment horizontal="left" vertical="center" wrapText="1"/>
    </xf>
    <xf numFmtId="0" fontId="9" fillId="0" borderId="0" xfId="1" applyFont="1" applyAlignment="1">
      <alignment horizontal="left" vertical="center"/>
    </xf>
    <xf numFmtId="0" fontId="15" fillId="0" borderId="0" xfId="1" applyFont="1" applyAlignment="1">
      <alignment horizontal="center" vertical="center"/>
    </xf>
    <xf numFmtId="0" fontId="12" fillId="0" borderId="8" xfId="1" applyFont="1" applyBorder="1" applyAlignment="1">
      <alignment horizontal="distributed" vertical="center"/>
    </xf>
    <xf numFmtId="178" fontId="12" fillId="0" borderId="0" xfId="1" applyNumberFormat="1" applyFont="1" applyAlignment="1">
      <alignment horizontal="right" vertical="center"/>
    </xf>
    <xf numFmtId="0" fontId="7" fillId="0" borderId="8" xfId="1" applyFont="1" applyBorder="1" applyAlignment="1">
      <alignment horizontal="distributed" vertical="center"/>
    </xf>
    <xf numFmtId="0" fontId="12" fillId="0" borderId="0" xfId="1" applyFont="1" applyAlignment="1">
      <alignment horizontal="right" vertical="center"/>
    </xf>
    <xf numFmtId="183" fontId="7" fillId="0" borderId="8" xfId="1" applyNumberFormat="1" applyFont="1" applyBorder="1" applyAlignment="1">
      <alignment horizontal="right" vertical="center" shrinkToFit="1"/>
    </xf>
    <xf numFmtId="179" fontId="7" fillId="0" borderId="8" xfId="1" applyNumberFormat="1" applyFont="1" applyBorder="1" applyAlignment="1">
      <alignment horizontal="center" vertical="center"/>
    </xf>
    <xf numFmtId="180" fontId="7" fillId="0" borderId="11" xfId="1" applyNumberFormat="1" applyFont="1" applyBorder="1" applyAlignment="1">
      <alignment horizontal="center" vertical="center" wrapText="1"/>
    </xf>
    <xf numFmtId="180" fontId="16" fillId="0" borderId="11" xfId="1" applyNumberFormat="1" applyFont="1" applyBorder="1" applyAlignment="1">
      <alignment horizontal="center" vertical="center" shrinkToFit="1"/>
    </xf>
    <xf numFmtId="0" fontId="10" fillId="0" borderId="13" xfId="1" applyFont="1" applyBorder="1" applyAlignment="1">
      <alignment horizontal="left" vertical="top"/>
    </xf>
    <xf numFmtId="0" fontId="10" fillId="0" borderId="14" xfId="1" applyFont="1" applyBorder="1" applyAlignment="1">
      <alignment horizontal="left" vertical="top"/>
    </xf>
    <xf numFmtId="0" fontId="10" fillId="0" borderId="15" xfId="1" applyFont="1" applyBorder="1" applyAlignment="1">
      <alignment horizontal="left" vertical="top"/>
    </xf>
    <xf numFmtId="0" fontId="10" fillId="0" borderId="16" xfId="1" applyFont="1" applyBorder="1" applyAlignment="1">
      <alignment horizontal="left" vertical="top"/>
    </xf>
    <xf numFmtId="0" fontId="10" fillId="0" borderId="0" xfId="1" applyFont="1" applyAlignment="1">
      <alignment horizontal="left" vertical="top"/>
    </xf>
    <xf numFmtId="0" fontId="10" fillId="0" borderId="17" xfId="1" applyFont="1" applyBorder="1" applyAlignment="1">
      <alignment horizontal="left" vertical="top"/>
    </xf>
    <xf numFmtId="0" fontId="10" fillId="0" borderId="18" xfId="1" applyFont="1" applyBorder="1" applyAlignment="1">
      <alignment horizontal="left" vertical="top"/>
    </xf>
    <xf numFmtId="0" fontId="10" fillId="0" borderId="19" xfId="1" applyFont="1" applyBorder="1" applyAlignment="1">
      <alignment horizontal="left" vertical="top"/>
    </xf>
    <xf numFmtId="0" fontId="10" fillId="0" borderId="20" xfId="1" applyFont="1" applyBorder="1" applyAlignment="1">
      <alignment horizontal="left" vertical="top"/>
    </xf>
    <xf numFmtId="0" fontId="13" fillId="0" borderId="2" xfId="1" applyFont="1" applyBorder="1" applyAlignment="1">
      <alignment vertical="center"/>
    </xf>
    <xf numFmtId="0" fontId="13" fillId="0" borderId="3" xfId="1" applyFont="1" applyBorder="1" applyAlignment="1">
      <alignment vertical="center"/>
    </xf>
    <xf numFmtId="0" fontId="13" fillId="0" borderId="4" xfId="1" applyFont="1" applyBorder="1" applyAlignment="1">
      <alignment vertical="center"/>
    </xf>
    <xf numFmtId="183" fontId="8" fillId="0" borderId="8" xfId="1" applyNumberFormat="1" applyFont="1" applyBorder="1" applyAlignment="1">
      <alignment horizontal="right" vertical="center"/>
    </xf>
    <xf numFmtId="183" fontId="16" fillId="0" borderId="3" xfId="1" applyNumberFormat="1" applyFont="1" applyBorder="1" applyAlignment="1">
      <alignment horizontal="center" vertical="top"/>
    </xf>
    <xf numFmtId="0" fontId="7" fillId="0" borderId="11" xfId="1" applyFont="1" applyBorder="1" applyAlignment="1">
      <alignment horizontal="center" vertical="center"/>
    </xf>
    <xf numFmtId="38" fontId="16" fillId="0" borderId="11" xfId="2" applyFont="1" applyBorder="1" applyAlignment="1">
      <alignment horizontal="right"/>
    </xf>
    <xf numFmtId="9" fontId="12" fillId="0" borderId="0" xfId="1" applyNumberFormat="1" applyFont="1" applyAlignment="1">
      <alignment horizontal="right" vertical="center"/>
    </xf>
    <xf numFmtId="0" fontId="18" fillId="0" borderId="0" xfId="0" applyFont="1" applyAlignment="1">
      <alignment horizontal="center" vertical="center"/>
    </xf>
    <xf numFmtId="0" fontId="22" fillId="5" borderId="0" xfId="0" applyFont="1" applyFill="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9"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18" fillId="0" borderId="21" xfId="0" applyFont="1" applyBorder="1" applyAlignment="1">
      <alignment horizontal="left" vertical="center"/>
    </xf>
    <xf numFmtId="0" fontId="18" fillId="0" borderId="22" xfId="0" applyFont="1" applyBorder="1" applyAlignment="1">
      <alignment horizontal="center" vertical="center"/>
    </xf>
    <xf numFmtId="0" fontId="18" fillId="0" borderId="1" xfId="0" applyFont="1" applyBorder="1" applyAlignment="1">
      <alignment horizontal="center" vertical="center"/>
    </xf>
    <xf numFmtId="38" fontId="18" fillId="0" borderId="5" xfId="2" applyFont="1" applyBorder="1" applyAlignment="1">
      <alignment horizontal="center" vertical="center"/>
    </xf>
    <xf numFmtId="38" fontId="18" fillId="0" borderId="0" xfId="2" applyFont="1" applyBorder="1" applyAlignment="1">
      <alignment horizontal="center" vertical="center"/>
    </xf>
    <xf numFmtId="38" fontId="18" fillId="0" borderId="10" xfId="2" applyFont="1" applyBorder="1" applyAlignment="1">
      <alignment horizontal="center" vertical="center"/>
    </xf>
    <xf numFmtId="38" fontId="18" fillId="0" borderId="11" xfId="2" applyFont="1" applyBorder="1" applyAlignment="1">
      <alignment horizontal="center" vertical="center"/>
    </xf>
    <xf numFmtId="184" fontId="18" fillId="0" borderId="0" xfId="0" applyNumberFormat="1" applyFont="1" applyAlignment="1">
      <alignment horizontal="center" vertical="center" shrinkToFit="1"/>
    </xf>
    <xf numFmtId="184" fontId="18" fillId="0" borderId="11" xfId="0" applyNumberFormat="1" applyFont="1" applyBorder="1" applyAlignment="1">
      <alignment horizontal="center" vertical="center" shrinkToFit="1"/>
    </xf>
    <xf numFmtId="0" fontId="21" fillId="0" borderId="1" xfId="0" applyFont="1" applyBorder="1" applyAlignment="1">
      <alignment horizontal="left" vertical="top" wrapText="1"/>
    </xf>
    <xf numFmtId="0" fontId="21" fillId="0" borderId="1" xfId="0" applyFont="1" applyBorder="1" applyAlignment="1">
      <alignment horizontal="left" vertical="top"/>
    </xf>
    <xf numFmtId="0" fontId="18" fillId="0" borderId="0" xfId="0" applyFont="1" applyAlignment="1">
      <alignment horizontal="center" vertical="center" shrinkToFit="1"/>
    </xf>
    <xf numFmtId="0" fontId="18" fillId="0" borderId="11" xfId="0" applyFont="1" applyBorder="1" applyAlignment="1">
      <alignment horizontal="center" vertical="center" shrinkToFit="1"/>
    </xf>
    <xf numFmtId="0" fontId="1" fillId="0" borderId="1" xfId="0" applyFont="1" applyBorder="1" applyAlignment="1">
      <alignment horizontal="left" vertical="center" wrapText="1"/>
    </xf>
    <xf numFmtId="0" fontId="1" fillId="0" borderId="1" xfId="0" applyFont="1" applyBorder="1" applyAlignment="1">
      <alignment horizontal="left" vertical="center"/>
    </xf>
  </cellXfs>
  <cellStyles count="5">
    <cellStyle name="桁区切り" xfId="2" builtinId="6"/>
    <cellStyle name="標準" xfId="0" builtinId="0"/>
    <cellStyle name="標準 2" xfId="1"/>
    <cellStyle name="標準 3" xfId="3"/>
    <cellStyle name="標準 4" xfId="4"/>
  </cellStyles>
  <dxfs count="35">
    <dxf>
      <fill>
        <patternFill>
          <bgColor theme="0" tint="-0.24994659260841701"/>
        </patternFill>
      </fill>
    </dxf>
    <dxf>
      <font>
        <strike/>
      </font>
    </dxf>
    <dxf>
      <font>
        <color theme="0"/>
      </font>
      <border>
        <left/>
        <right/>
        <top/>
        <bottom/>
        <vertical/>
        <horizontal/>
      </border>
    </dxf>
    <dxf>
      <border>
        <left/>
        <right/>
        <top/>
        <bottom/>
        <vertical/>
        <horizontal/>
      </border>
    </dxf>
    <dxf>
      <font>
        <color theme="0"/>
      </font>
    </dxf>
    <dxf>
      <font>
        <strike/>
      </font>
    </dxf>
    <dxf>
      <font>
        <strike/>
      </font>
    </dxf>
    <dxf>
      <font>
        <strike/>
      </font>
    </dxf>
    <dxf>
      <font>
        <strike/>
      </font>
    </dxf>
    <dxf>
      <font>
        <strike/>
        <u val="none"/>
        <color auto="1"/>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strike/>
      </font>
    </dxf>
    <dxf>
      <font>
        <color theme="0"/>
      </font>
      <border>
        <left/>
        <right/>
        <top/>
        <bottom/>
        <vertical/>
        <horizontal/>
      </border>
    </dxf>
    <dxf>
      <border>
        <left/>
        <right/>
        <top/>
        <bottom/>
        <vertical/>
        <horizontal/>
      </border>
    </dxf>
    <dxf>
      <font>
        <color theme="0"/>
      </font>
    </dxf>
    <dxf>
      <font>
        <strike/>
      </font>
    </dxf>
    <dxf>
      <font>
        <strike/>
      </font>
    </dxf>
    <dxf>
      <font>
        <strike/>
      </font>
    </dxf>
    <dxf>
      <font>
        <strike/>
      </font>
    </dxf>
    <dxf>
      <font>
        <strike/>
        <u val="none"/>
        <color auto="1"/>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EB"/>
      <color rgb="FFE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oneCellAnchor>
    <xdr:from>
      <xdr:col>2</xdr:col>
      <xdr:colOff>342900</xdr:colOff>
      <xdr:row>155</xdr:row>
      <xdr:rowOff>85725</xdr:rowOff>
    </xdr:from>
    <xdr:ext cx="3924300" cy="371475"/>
    <xdr:pic>
      <xdr:nvPicPr>
        <xdr:cNvPr id="2" name="図 1"/>
        <xdr:cNvPicPr>
          <a:picLocks noChangeAspect="1"/>
        </xdr:cNvPicPr>
      </xdr:nvPicPr>
      <xdr:blipFill rotWithShape="1">
        <a:blip xmlns:r="http://schemas.openxmlformats.org/officeDocument/2006/relationships" r:embed="rId1"/>
        <a:srcRect b="12500"/>
        <a:stretch/>
      </xdr:blipFill>
      <xdr:spPr>
        <a:xfrm>
          <a:off x="1390650" y="28136850"/>
          <a:ext cx="3924300" cy="371475"/>
        </a:xfrm>
        <a:prstGeom prst="rect">
          <a:avLst/>
        </a:prstGeom>
      </xdr:spPr>
    </xdr:pic>
    <xdr:clientData/>
  </xdr:oneCellAnchor>
  <xdr:oneCellAnchor>
    <xdr:from>
      <xdr:col>1</xdr:col>
      <xdr:colOff>38100</xdr:colOff>
      <xdr:row>8</xdr:row>
      <xdr:rowOff>19050</xdr:rowOff>
    </xdr:from>
    <xdr:ext cx="3409524" cy="450793"/>
    <xdr:pic>
      <xdr:nvPicPr>
        <xdr:cNvPr id="3" name="図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400050" y="1466850"/>
          <a:ext cx="3409524" cy="450793"/>
        </a:xfrm>
        <a:prstGeom prst="rect">
          <a:avLst/>
        </a:prstGeom>
      </xdr:spPr>
    </xdr:pic>
    <xdr:clientData/>
  </xdr:oneCellAnchor>
  <xdr:twoCellAnchor>
    <xdr:from>
      <xdr:col>3</xdr:col>
      <xdr:colOff>9525</xdr:colOff>
      <xdr:row>8</xdr:row>
      <xdr:rowOff>161925</xdr:rowOff>
    </xdr:from>
    <xdr:to>
      <xdr:col>4</xdr:col>
      <xdr:colOff>314325</xdr:colOff>
      <xdr:row>10</xdr:row>
      <xdr:rowOff>114300</xdr:rowOff>
    </xdr:to>
    <xdr:sp macro="" textlink="">
      <xdr:nvSpPr>
        <xdr:cNvPr id="4" name="正方形/長方形 3">
          <a:extLst>
            <a:ext uri="{FF2B5EF4-FFF2-40B4-BE49-F238E27FC236}">
              <a16:creationId xmlns:a16="http://schemas.microsoft.com/office/drawing/2014/main" id="{00000000-0008-0000-0000-000003000000}"/>
            </a:ext>
          </a:extLst>
        </xdr:cNvPr>
        <xdr:cNvSpPr/>
      </xdr:nvSpPr>
      <xdr:spPr>
        <a:xfrm>
          <a:off x="1743075" y="1609725"/>
          <a:ext cx="990600" cy="3143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182562</xdr:colOff>
      <xdr:row>24</xdr:row>
      <xdr:rowOff>55247</xdr:rowOff>
    </xdr:from>
    <xdr:ext cx="3979863" cy="787713"/>
    <xdr:pic>
      <xdr:nvPicPr>
        <xdr:cNvPr id="5" name="図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230312" y="4398647"/>
          <a:ext cx="3979863" cy="787713"/>
        </a:xfrm>
        <a:prstGeom prst="rect">
          <a:avLst/>
        </a:prstGeom>
      </xdr:spPr>
    </xdr:pic>
    <xdr:clientData/>
  </xdr:oneCellAnchor>
  <xdr:oneCellAnchor>
    <xdr:from>
      <xdr:col>2</xdr:col>
      <xdr:colOff>206374</xdr:colOff>
      <xdr:row>16</xdr:row>
      <xdr:rowOff>55565</xdr:rowOff>
    </xdr:from>
    <xdr:ext cx="3924301" cy="789339"/>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254124" y="2951165"/>
          <a:ext cx="3924301" cy="789339"/>
        </a:xfrm>
        <a:prstGeom prst="rect">
          <a:avLst/>
        </a:prstGeom>
      </xdr:spPr>
    </xdr:pic>
    <xdr:clientData/>
  </xdr:oneCellAnchor>
  <xdr:twoCellAnchor>
    <xdr:from>
      <xdr:col>1</xdr:col>
      <xdr:colOff>79374</xdr:colOff>
      <xdr:row>13</xdr:row>
      <xdr:rowOff>39688</xdr:rowOff>
    </xdr:from>
    <xdr:to>
      <xdr:col>1</xdr:col>
      <xdr:colOff>611187</xdr:colOff>
      <xdr:row>13</xdr:row>
      <xdr:rowOff>174625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441324" y="2392363"/>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1</a:t>
          </a:r>
        </a:p>
      </xdr:txBody>
    </xdr:sp>
    <xdr:clientData/>
  </xdr:twoCellAnchor>
  <xdr:twoCellAnchor>
    <xdr:from>
      <xdr:col>1</xdr:col>
      <xdr:colOff>95250</xdr:colOff>
      <xdr:row>30</xdr:row>
      <xdr:rowOff>31751</xdr:rowOff>
    </xdr:from>
    <xdr:to>
      <xdr:col>1</xdr:col>
      <xdr:colOff>627063</xdr:colOff>
      <xdr:row>30</xdr:row>
      <xdr:rowOff>166688</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57200" y="5461001"/>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2</a:t>
          </a:r>
        </a:p>
      </xdr:txBody>
    </xdr:sp>
    <xdr:clientData/>
  </xdr:twoCellAnchor>
  <xdr:oneCellAnchor>
    <xdr:from>
      <xdr:col>2</xdr:col>
      <xdr:colOff>349250</xdr:colOff>
      <xdr:row>34</xdr:row>
      <xdr:rowOff>15875</xdr:rowOff>
    </xdr:from>
    <xdr:ext cx="3769165" cy="1039812"/>
    <xdr:pic>
      <xdr:nvPicPr>
        <xdr:cNvPr id="9" name="図 8">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1397000" y="6169025"/>
          <a:ext cx="3769165" cy="1039812"/>
        </a:xfrm>
        <a:prstGeom prst="rect">
          <a:avLst/>
        </a:prstGeom>
      </xdr:spPr>
    </xdr:pic>
    <xdr:clientData/>
  </xdr:oneCellAnchor>
  <xdr:twoCellAnchor>
    <xdr:from>
      <xdr:col>2</xdr:col>
      <xdr:colOff>436562</xdr:colOff>
      <xdr:row>36</xdr:row>
      <xdr:rowOff>150812</xdr:rowOff>
    </xdr:from>
    <xdr:to>
      <xdr:col>5</xdr:col>
      <xdr:colOff>119062</xdr:colOff>
      <xdr:row>37</xdr:row>
      <xdr:rowOff>95250</xdr:rowOff>
    </xdr:to>
    <xdr:sp macro="" textlink="">
      <xdr:nvSpPr>
        <xdr:cNvPr id="10" name="正方形/長方形 9">
          <a:extLst>
            <a:ext uri="{FF2B5EF4-FFF2-40B4-BE49-F238E27FC236}">
              <a16:creationId xmlns:a16="http://schemas.microsoft.com/office/drawing/2014/main" id="{00000000-0008-0000-0000-00000C000000}"/>
            </a:ext>
          </a:extLst>
        </xdr:cNvPr>
        <xdr:cNvSpPr/>
      </xdr:nvSpPr>
      <xdr:spPr>
        <a:xfrm>
          <a:off x="1484312" y="6665912"/>
          <a:ext cx="1739900" cy="12541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444500</xdr:colOff>
      <xdr:row>38</xdr:row>
      <xdr:rowOff>55563</xdr:rowOff>
    </xdr:from>
    <xdr:to>
      <xdr:col>5</xdr:col>
      <xdr:colOff>214313</xdr:colOff>
      <xdr:row>39</xdr:row>
      <xdr:rowOff>7937</xdr:rowOff>
    </xdr:to>
    <xdr:sp macro="" textlink="">
      <xdr:nvSpPr>
        <xdr:cNvPr id="11" name="正方形/長方形 10">
          <a:extLst>
            <a:ext uri="{FF2B5EF4-FFF2-40B4-BE49-F238E27FC236}">
              <a16:creationId xmlns:a16="http://schemas.microsoft.com/office/drawing/2014/main" id="{00000000-0008-0000-0000-00000D000000}"/>
            </a:ext>
          </a:extLst>
        </xdr:cNvPr>
        <xdr:cNvSpPr/>
      </xdr:nvSpPr>
      <xdr:spPr>
        <a:xfrm>
          <a:off x="1492250" y="6932613"/>
          <a:ext cx="1827213" cy="13334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127000</xdr:colOff>
      <xdr:row>31</xdr:row>
      <xdr:rowOff>119062</xdr:rowOff>
    </xdr:from>
    <xdr:ext cx="4003675" cy="322263"/>
    <xdr:pic>
      <xdr:nvPicPr>
        <xdr:cNvPr id="12" name="図 1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stretch>
          <a:fillRect/>
        </a:stretch>
      </xdr:blipFill>
      <xdr:spPr>
        <a:xfrm>
          <a:off x="1174750" y="5729287"/>
          <a:ext cx="4003675" cy="322263"/>
        </a:xfrm>
        <a:prstGeom prst="rect">
          <a:avLst/>
        </a:prstGeom>
      </xdr:spPr>
    </xdr:pic>
    <xdr:clientData/>
  </xdr:oneCellAnchor>
  <xdr:oneCellAnchor>
    <xdr:from>
      <xdr:col>2</xdr:col>
      <xdr:colOff>142874</xdr:colOff>
      <xdr:row>43</xdr:row>
      <xdr:rowOff>79375</xdr:rowOff>
    </xdr:from>
    <xdr:ext cx="3987801" cy="326342"/>
    <xdr:pic>
      <xdr:nvPicPr>
        <xdr:cNvPr id="13" name="図 12">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1190624" y="7861300"/>
          <a:ext cx="3987801" cy="326342"/>
        </a:xfrm>
        <a:prstGeom prst="rect">
          <a:avLst/>
        </a:prstGeom>
      </xdr:spPr>
    </xdr:pic>
    <xdr:clientData/>
  </xdr:oneCellAnchor>
  <xdr:twoCellAnchor>
    <xdr:from>
      <xdr:col>1</xdr:col>
      <xdr:colOff>79375</xdr:colOff>
      <xdr:row>41</xdr:row>
      <xdr:rowOff>23812</xdr:rowOff>
    </xdr:from>
    <xdr:to>
      <xdr:col>1</xdr:col>
      <xdr:colOff>611188</xdr:colOff>
      <xdr:row>41</xdr:row>
      <xdr:rowOff>158749</xdr:rowOff>
    </xdr:to>
    <xdr:sp macro="" textlink="">
      <xdr:nvSpPr>
        <xdr:cNvPr id="14" name="正方形/長方形 13">
          <a:extLst>
            <a:ext uri="{FF2B5EF4-FFF2-40B4-BE49-F238E27FC236}">
              <a16:creationId xmlns:a16="http://schemas.microsoft.com/office/drawing/2014/main" id="{00000000-0008-0000-0000-000010000000}"/>
            </a:ext>
          </a:extLst>
        </xdr:cNvPr>
        <xdr:cNvSpPr/>
      </xdr:nvSpPr>
      <xdr:spPr>
        <a:xfrm>
          <a:off x="441325" y="744378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3</a:t>
          </a:r>
        </a:p>
      </xdr:txBody>
    </xdr:sp>
    <xdr:clientData/>
  </xdr:twoCellAnchor>
  <xdr:twoCellAnchor>
    <xdr:from>
      <xdr:col>1</xdr:col>
      <xdr:colOff>79375</xdr:colOff>
      <xdr:row>47</xdr:row>
      <xdr:rowOff>31750</xdr:rowOff>
    </xdr:from>
    <xdr:to>
      <xdr:col>1</xdr:col>
      <xdr:colOff>611188</xdr:colOff>
      <xdr:row>47</xdr:row>
      <xdr:rowOff>166687</xdr:rowOff>
    </xdr:to>
    <xdr:sp macro="" textlink="">
      <xdr:nvSpPr>
        <xdr:cNvPr id="15" name="正方形/長方形 14">
          <a:extLst>
            <a:ext uri="{FF2B5EF4-FFF2-40B4-BE49-F238E27FC236}">
              <a16:creationId xmlns:a16="http://schemas.microsoft.com/office/drawing/2014/main" id="{00000000-0008-0000-0000-000011000000}"/>
            </a:ext>
          </a:extLst>
        </xdr:cNvPr>
        <xdr:cNvSpPr/>
      </xdr:nvSpPr>
      <xdr:spPr>
        <a:xfrm>
          <a:off x="441325" y="8537575"/>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4</a:t>
          </a:r>
        </a:p>
      </xdr:txBody>
    </xdr:sp>
    <xdr:clientData/>
  </xdr:twoCellAnchor>
  <xdr:oneCellAnchor>
    <xdr:from>
      <xdr:col>2</xdr:col>
      <xdr:colOff>126999</xdr:colOff>
      <xdr:row>48</xdr:row>
      <xdr:rowOff>79375</xdr:rowOff>
    </xdr:from>
    <xdr:ext cx="4003675" cy="354013"/>
    <xdr:pic>
      <xdr:nvPicPr>
        <xdr:cNvPr id="16" name="図 15">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a:stretch>
          <a:fillRect/>
        </a:stretch>
      </xdr:blipFill>
      <xdr:spPr>
        <a:xfrm>
          <a:off x="1174749" y="8766175"/>
          <a:ext cx="4003675" cy="354013"/>
        </a:xfrm>
        <a:prstGeom prst="rect">
          <a:avLst/>
        </a:prstGeom>
      </xdr:spPr>
    </xdr:pic>
    <xdr:clientData/>
  </xdr:oneCellAnchor>
  <xdr:twoCellAnchor>
    <xdr:from>
      <xdr:col>1</xdr:col>
      <xdr:colOff>87312</xdr:colOff>
      <xdr:row>58</xdr:row>
      <xdr:rowOff>31750</xdr:rowOff>
    </xdr:from>
    <xdr:to>
      <xdr:col>1</xdr:col>
      <xdr:colOff>619125</xdr:colOff>
      <xdr:row>58</xdr:row>
      <xdr:rowOff>166687</xdr:rowOff>
    </xdr:to>
    <xdr:sp macro="" textlink="">
      <xdr:nvSpPr>
        <xdr:cNvPr id="17" name="正方形/長方形 16">
          <a:extLst>
            <a:ext uri="{FF2B5EF4-FFF2-40B4-BE49-F238E27FC236}">
              <a16:creationId xmlns:a16="http://schemas.microsoft.com/office/drawing/2014/main" id="{00000000-0008-0000-0000-000013000000}"/>
            </a:ext>
          </a:extLst>
        </xdr:cNvPr>
        <xdr:cNvSpPr/>
      </xdr:nvSpPr>
      <xdr:spPr>
        <a:xfrm>
          <a:off x="449262" y="10528300"/>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5</a:t>
          </a:r>
        </a:p>
      </xdr:txBody>
    </xdr:sp>
    <xdr:clientData/>
  </xdr:twoCellAnchor>
  <xdr:oneCellAnchor>
    <xdr:from>
      <xdr:col>2</xdr:col>
      <xdr:colOff>182563</xdr:colOff>
      <xdr:row>60</xdr:row>
      <xdr:rowOff>55563</xdr:rowOff>
    </xdr:from>
    <xdr:ext cx="3971925" cy="396825"/>
    <xdr:pic>
      <xdr:nvPicPr>
        <xdr:cNvPr id="18" name="図 1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a:stretch>
          <a:fillRect/>
        </a:stretch>
      </xdr:blipFill>
      <xdr:spPr>
        <a:xfrm>
          <a:off x="1230313" y="10914063"/>
          <a:ext cx="3971925" cy="396825"/>
        </a:xfrm>
        <a:prstGeom prst="rect">
          <a:avLst/>
        </a:prstGeom>
      </xdr:spPr>
    </xdr:pic>
    <xdr:clientData/>
  </xdr:oneCellAnchor>
  <xdr:twoCellAnchor>
    <xdr:from>
      <xdr:col>1</xdr:col>
      <xdr:colOff>111125</xdr:colOff>
      <xdr:row>64</xdr:row>
      <xdr:rowOff>23812</xdr:rowOff>
    </xdr:from>
    <xdr:to>
      <xdr:col>1</xdr:col>
      <xdr:colOff>642938</xdr:colOff>
      <xdr:row>64</xdr:row>
      <xdr:rowOff>158749</xdr:rowOff>
    </xdr:to>
    <xdr:sp macro="" textlink="">
      <xdr:nvSpPr>
        <xdr:cNvPr id="19" name="正方形/長方形 18">
          <a:extLst>
            <a:ext uri="{FF2B5EF4-FFF2-40B4-BE49-F238E27FC236}">
              <a16:creationId xmlns:a16="http://schemas.microsoft.com/office/drawing/2014/main" id="{00000000-0008-0000-0000-000014000000}"/>
            </a:ext>
          </a:extLst>
        </xdr:cNvPr>
        <xdr:cNvSpPr/>
      </xdr:nvSpPr>
      <xdr:spPr>
        <a:xfrm>
          <a:off x="473075" y="11606212"/>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6</a:t>
          </a:r>
        </a:p>
      </xdr:txBody>
    </xdr:sp>
    <xdr:clientData/>
  </xdr:twoCellAnchor>
  <xdr:oneCellAnchor>
    <xdr:from>
      <xdr:col>2</xdr:col>
      <xdr:colOff>222250</xdr:colOff>
      <xdr:row>66</xdr:row>
      <xdr:rowOff>23812</xdr:rowOff>
    </xdr:from>
    <xdr:ext cx="3900488" cy="354013"/>
    <xdr:pic>
      <xdr:nvPicPr>
        <xdr:cNvPr id="20" name="図 19">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0"/>
        <a:stretch>
          <a:fillRect/>
        </a:stretch>
      </xdr:blipFill>
      <xdr:spPr>
        <a:xfrm>
          <a:off x="1270000" y="11968162"/>
          <a:ext cx="3900488" cy="354013"/>
        </a:xfrm>
        <a:prstGeom prst="rect">
          <a:avLst/>
        </a:prstGeom>
      </xdr:spPr>
    </xdr:pic>
    <xdr:clientData/>
  </xdr:oneCellAnchor>
  <xdr:twoCellAnchor>
    <xdr:from>
      <xdr:col>1</xdr:col>
      <xdr:colOff>111125</xdr:colOff>
      <xdr:row>69</xdr:row>
      <xdr:rowOff>23812</xdr:rowOff>
    </xdr:from>
    <xdr:to>
      <xdr:col>1</xdr:col>
      <xdr:colOff>642938</xdr:colOff>
      <xdr:row>69</xdr:row>
      <xdr:rowOff>158749</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473075" y="1251108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7</a:t>
          </a:r>
        </a:p>
      </xdr:txBody>
    </xdr:sp>
    <xdr:clientData/>
  </xdr:twoCellAnchor>
  <xdr:oneCellAnchor>
    <xdr:from>
      <xdr:col>2</xdr:col>
      <xdr:colOff>246063</xdr:colOff>
      <xdr:row>71</xdr:row>
      <xdr:rowOff>92100</xdr:rowOff>
    </xdr:from>
    <xdr:ext cx="3940175" cy="365100"/>
    <xdr:pic>
      <xdr:nvPicPr>
        <xdr:cNvPr id="22" name="図 2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1"/>
        <a:stretch>
          <a:fillRect/>
        </a:stretch>
      </xdr:blipFill>
      <xdr:spPr>
        <a:xfrm>
          <a:off x="1293813" y="12941325"/>
          <a:ext cx="3940175" cy="365100"/>
        </a:xfrm>
        <a:prstGeom prst="rect">
          <a:avLst/>
        </a:prstGeom>
      </xdr:spPr>
    </xdr:pic>
    <xdr:clientData/>
  </xdr:oneCellAnchor>
  <xdr:twoCellAnchor>
    <xdr:from>
      <xdr:col>1</xdr:col>
      <xdr:colOff>119062</xdr:colOff>
      <xdr:row>75</xdr:row>
      <xdr:rowOff>23812</xdr:rowOff>
    </xdr:from>
    <xdr:to>
      <xdr:col>1</xdr:col>
      <xdr:colOff>650875</xdr:colOff>
      <xdr:row>75</xdr:row>
      <xdr:rowOff>158749</xdr:rowOff>
    </xdr:to>
    <xdr:sp macro="" textlink="">
      <xdr:nvSpPr>
        <xdr:cNvPr id="23" name="正方形/長方形 22">
          <a:extLst>
            <a:ext uri="{FF2B5EF4-FFF2-40B4-BE49-F238E27FC236}">
              <a16:creationId xmlns:a16="http://schemas.microsoft.com/office/drawing/2014/main" id="{00000000-0008-0000-0000-000016000000}"/>
            </a:ext>
          </a:extLst>
        </xdr:cNvPr>
        <xdr:cNvSpPr/>
      </xdr:nvSpPr>
      <xdr:spPr>
        <a:xfrm>
          <a:off x="481012" y="1359693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a:t>
          </a:r>
        </a:p>
      </xdr:txBody>
    </xdr:sp>
    <xdr:clientData/>
  </xdr:twoCellAnchor>
  <xdr:oneCellAnchor>
    <xdr:from>
      <xdr:col>2</xdr:col>
      <xdr:colOff>277813</xdr:colOff>
      <xdr:row>76</xdr:row>
      <xdr:rowOff>95250</xdr:rowOff>
    </xdr:from>
    <xdr:ext cx="3956050" cy="361950"/>
    <xdr:pic>
      <xdr:nvPicPr>
        <xdr:cNvPr id="24" name="図 23">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2"/>
        <a:stretch>
          <a:fillRect/>
        </a:stretch>
      </xdr:blipFill>
      <xdr:spPr>
        <a:xfrm>
          <a:off x="1325563" y="13849350"/>
          <a:ext cx="3956050" cy="361950"/>
        </a:xfrm>
        <a:prstGeom prst="rect">
          <a:avLst/>
        </a:prstGeom>
      </xdr:spPr>
    </xdr:pic>
    <xdr:clientData/>
  </xdr:oneCellAnchor>
  <xdr:twoCellAnchor>
    <xdr:from>
      <xdr:col>2</xdr:col>
      <xdr:colOff>79375</xdr:colOff>
      <xdr:row>80</xdr:row>
      <xdr:rowOff>31751</xdr:rowOff>
    </xdr:from>
    <xdr:to>
      <xdr:col>2</xdr:col>
      <xdr:colOff>611188</xdr:colOff>
      <xdr:row>80</xdr:row>
      <xdr:rowOff>166688</xdr:rowOff>
    </xdr:to>
    <xdr:sp macro="" textlink="">
      <xdr:nvSpPr>
        <xdr:cNvPr id="25" name="正方形/長方形 24">
          <a:extLst>
            <a:ext uri="{FF2B5EF4-FFF2-40B4-BE49-F238E27FC236}">
              <a16:creationId xmlns:a16="http://schemas.microsoft.com/office/drawing/2014/main" id="{00000000-0008-0000-0000-000018000000}"/>
            </a:ext>
          </a:extLst>
        </xdr:cNvPr>
        <xdr:cNvSpPr/>
      </xdr:nvSpPr>
      <xdr:spPr>
        <a:xfrm>
          <a:off x="1127125" y="14509751"/>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a:t>
          </a:r>
        </a:p>
      </xdr:txBody>
    </xdr:sp>
    <xdr:clientData/>
  </xdr:twoCellAnchor>
  <xdr:twoCellAnchor>
    <xdr:from>
      <xdr:col>2</xdr:col>
      <xdr:colOff>87312</xdr:colOff>
      <xdr:row>82</xdr:row>
      <xdr:rowOff>23812</xdr:rowOff>
    </xdr:from>
    <xdr:to>
      <xdr:col>2</xdr:col>
      <xdr:colOff>619125</xdr:colOff>
      <xdr:row>82</xdr:row>
      <xdr:rowOff>158749</xdr:rowOff>
    </xdr:to>
    <xdr:sp macro="" textlink="">
      <xdr:nvSpPr>
        <xdr:cNvPr id="26" name="正方形/長方形 25">
          <a:extLst>
            <a:ext uri="{FF2B5EF4-FFF2-40B4-BE49-F238E27FC236}">
              <a16:creationId xmlns:a16="http://schemas.microsoft.com/office/drawing/2014/main" id="{00000000-0008-0000-0000-000019000000}"/>
            </a:ext>
          </a:extLst>
        </xdr:cNvPr>
        <xdr:cNvSpPr/>
      </xdr:nvSpPr>
      <xdr:spPr>
        <a:xfrm>
          <a:off x="1135062" y="14863762"/>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8-1</a:t>
          </a:r>
        </a:p>
      </xdr:txBody>
    </xdr:sp>
    <xdr:clientData/>
  </xdr:twoCellAnchor>
  <xdr:oneCellAnchor>
    <xdr:from>
      <xdr:col>2</xdr:col>
      <xdr:colOff>452437</xdr:colOff>
      <xdr:row>53</xdr:row>
      <xdr:rowOff>26294</xdr:rowOff>
    </xdr:from>
    <xdr:ext cx="3666276" cy="670461"/>
    <xdr:pic>
      <xdr:nvPicPr>
        <xdr:cNvPr id="27" name="図 26">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3"/>
        <a:stretch>
          <a:fillRect/>
        </a:stretch>
      </xdr:blipFill>
      <xdr:spPr>
        <a:xfrm>
          <a:off x="1500187" y="9617969"/>
          <a:ext cx="3666276" cy="670461"/>
        </a:xfrm>
        <a:prstGeom prst="rect">
          <a:avLst/>
        </a:prstGeom>
      </xdr:spPr>
    </xdr:pic>
    <xdr:clientData/>
  </xdr:oneCellAnchor>
  <xdr:twoCellAnchor>
    <xdr:from>
      <xdr:col>2</xdr:col>
      <xdr:colOff>41239</xdr:colOff>
      <xdr:row>51</xdr:row>
      <xdr:rowOff>39687</xdr:rowOff>
    </xdr:from>
    <xdr:to>
      <xdr:col>2</xdr:col>
      <xdr:colOff>357188</xdr:colOff>
      <xdr:row>51</xdr:row>
      <xdr:rowOff>168276</xdr:rowOff>
    </xdr:to>
    <xdr:sp macro="" textlink="">
      <xdr:nvSpPr>
        <xdr:cNvPr id="28" name="正方形/長方形 27">
          <a:extLst>
            <a:ext uri="{FF2B5EF4-FFF2-40B4-BE49-F238E27FC236}">
              <a16:creationId xmlns:a16="http://schemas.microsoft.com/office/drawing/2014/main" id="{00000000-0008-0000-0000-00001B000000}"/>
            </a:ext>
          </a:extLst>
        </xdr:cNvPr>
        <xdr:cNvSpPr/>
      </xdr:nvSpPr>
      <xdr:spPr>
        <a:xfrm>
          <a:off x="1088989" y="9269412"/>
          <a:ext cx="315949" cy="128589"/>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2</a:t>
          </a:r>
        </a:p>
      </xdr:txBody>
    </xdr:sp>
    <xdr:clientData/>
  </xdr:twoCellAnchor>
  <xdr:oneCellAnchor>
    <xdr:from>
      <xdr:col>2</xdr:col>
      <xdr:colOff>538695</xdr:colOff>
      <xdr:row>86</xdr:row>
      <xdr:rowOff>63499</xdr:rowOff>
    </xdr:from>
    <xdr:ext cx="2082268" cy="618972"/>
    <xdr:pic>
      <xdr:nvPicPr>
        <xdr:cNvPr id="29" name="図 28">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4"/>
        <a:stretch>
          <a:fillRect/>
        </a:stretch>
      </xdr:blipFill>
      <xdr:spPr>
        <a:xfrm>
          <a:off x="1586445" y="15627349"/>
          <a:ext cx="2082268" cy="618972"/>
        </a:xfrm>
        <a:prstGeom prst="rect">
          <a:avLst/>
        </a:prstGeom>
      </xdr:spPr>
    </xdr:pic>
    <xdr:clientData/>
  </xdr:oneCellAnchor>
  <xdr:oneCellAnchor>
    <xdr:from>
      <xdr:col>2</xdr:col>
      <xdr:colOff>484186</xdr:colOff>
      <xdr:row>83</xdr:row>
      <xdr:rowOff>145360</xdr:rowOff>
    </xdr:from>
    <xdr:ext cx="3654425" cy="311840"/>
    <xdr:pic>
      <xdr:nvPicPr>
        <xdr:cNvPr id="30" name="図 29">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5"/>
        <a:stretch>
          <a:fillRect/>
        </a:stretch>
      </xdr:blipFill>
      <xdr:spPr>
        <a:xfrm>
          <a:off x="1531936" y="15166285"/>
          <a:ext cx="3654425" cy="311840"/>
        </a:xfrm>
        <a:prstGeom prst="rect">
          <a:avLst/>
        </a:prstGeom>
      </xdr:spPr>
    </xdr:pic>
    <xdr:clientData/>
  </xdr:oneCellAnchor>
  <xdr:twoCellAnchor>
    <xdr:from>
      <xdr:col>6</xdr:col>
      <xdr:colOff>357188</xdr:colOff>
      <xdr:row>87</xdr:row>
      <xdr:rowOff>31750</xdr:rowOff>
    </xdr:from>
    <xdr:to>
      <xdr:col>6</xdr:col>
      <xdr:colOff>673137</xdr:colOff>
      <xdr:row>87</xdr:row>
      <xdr:rowOff>160339</xdr:rowOff>
    </xdr:to>
    <xdr:sp macro="" textlink="">
      <xdr:nvSpPr>
        <xdr:cNvPr id="31" name="正方形/長方形 30">
          <a:extLst>
            <a:ext uri="{FF2B5EF4-FFF2-40B4-BE49-F238E27FC236}">
              <a16:creationId xmlns:a16="http://schemas.microsoft.com/office/drawing/2014/main" id="{00000000-0008-0000-0000-00001E000000}"/>
            </a:ext>
          </a:extLst>
        </xdr:cNvPr>
        <xdr:cNvSpPr/>
      </xdr:nvSpPr>
      <xdr:spPr>
        <a:xfrm>
          <a:off x="4148138" y="15776575"/>
          <a:ext cx="315949" cy="128589"/>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2</a:t>
          </a:r>
        </a:p>
      </xdr:txBody>
    </xdr:sp>
    <xdr:clientData/>
  </xdr:twoCellAnchor>
  <xdr:twoCellAnchor>
    <xdr:from>
      <xdr:col>2</xdr:col>
      <xdr:colOff>111125</xdr:colOff>
      <xdr:row>91</xdr:row>
      <xdr:rowOff>23813</xdr:rowOff>
    </xdr:from>
    <xdr:to>
      <xdr:col>2</xdr:col>
      <xdr:colOff>642938</xdr:colOff>
      <xdr:row>91</xdr:row>
      <xdr:rowOff>158750</xdr:rowOff>
    </xdr:to>
    <xdr:sp macro="" textlink="">
      <xdr:nvSpPr>
        <xdr:cNvPr id="32" name="正方形/長方形 31">
          <a:extLst>
            <a:ext uri="{FF2B5EF4-FFF2-40B4-BE49-F238E27FC236}">
              <a16:creationId xmlns:a16="http://schemas.microsoft.com/office/drawing/2014/main" id="{00000000-0008-0000-0000-00001F000000}"/>
            </a:ext>
          </a:extLst>
        </xdr:cNvPr>
        <xdr:cNvSpPr/>
      </xdr:nvSpPr>
      <xdr:spPr>
        <a:xfrm>
          <a:off x="1158875" y="16492538"/>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8-2</a:t>
          </a:r>
        </a:p>
      </xdr:txBody>
    </xdr:sp>
    <xdr:clientData/>
  </xdr:twoCellAnchor>
  <xdr:oneCellAnchor>
    <xdr:from>
      <xdr:col>2</xdr:col>
      <xdr:colOff>547688</xdr:colOff>
      <xdr:row>93</xdr:row>
      <xdr:rowOff>180262</xdr:rowOff>
    </xdr:from>
    <xdr:ext cx="3556000" cy="324562"/>
    <xdr:pic>
      <xdr:nvPicPr>
        <xdr:cNvPr id="33" name="図 32">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6"/>
        <a:stretch>
          <a:fillRect/>
        </a:stretch>
      </xdr:blipFill>
      <xdr:spPr>
        <a:xfrm>
          <a:off x="1595438" y="17010937"/>
          <a:ext cx="3556000" cy="324562"/>
        </a:xfrm>
        <a:prstGeom prst="rect">
          <a:avLst/>
        </a:prstGeom>
      </xdr:spPr>
    </xdr:pic>
    <xdr:clientData/>
  </xdr:oneCellAnchor>
  <xdr:twoCellAnchor>
    <xdr:from>
      <xdr:col>4</xdr:col>
      <xdr:colOff>119063</xdr:colOff>
      <xdr:row>91</xdr:row>
      <xdr:rowOff>15874</xdr:rowOff>
    </xdr:from>
    <xdr:to>
      <xdr:col>4</xdr:col>
      <xdr:colOff>650876</xdr:colOff>
      <xdr:row>91</xdr:row>
      <xdr:rowOff>150811</xdr:rowOff>
    </xdr:to>
    <xdr:sp macro="" textlink="">
      <xdr:nvSpPr>
        <xdr:cNvPr id="34" name="正方形/長方形 33">
          <a:extLst>
            <a:ext uri="{FF2B5EF4-FFF2-40B4-BE49-F238E27FC236}">
              <a16:creationId xmlns:a16="http://schemas.microsoft.com/office/drawing/2014/main" id="{00000000-0008-0000-0000-000021000000}"/>
            </a:ext>
          </a:extLst>
        </xdr:cNvPr>
        <xdr:cNvSpPr/>
      </xdr:nvSpPr>
      <xdr:spPr>
        <a:xfrm>
          <a:off x="2538413" y="16484599"/>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8-1</a:t>
          </a:r>
        </a:p>
      </xdr:txBody>
    </xdr:sp>
    <xdr:clientData/>
  </xdr:twoCellAnchor>
  <xdr:twoCellAnchor>
    <xdr:from>
      <xdr:col>2</xdr:col>
      <xdr:colOff>95250</xdr:colOff>
      <xdr:row>97</xdr:row>
      <xdr:rowOff>23812</xdr:rowOff>
    </xdr:from>
    <xdr:to>
      <xdr:col>2</xdr:col>
      <xdr:colOff>627063</xdr:colOff>
      <xdr:row>97</xdr:row>
      <xdr:rowOff>158749</xdr:rowOff>
    </xdr:to>
    <xdr:sp macro="" textlink="">
      <xdr:nvSpPr>
        <xdr:cNvPr id="35" name="正方形/長方形 34">
          <a:extLst>
            <a:ext uri="{FF2B5EF4-FFF2-40B4-BE49-F238E27FC236}">
              <a16:creationId xmlns:a16="http://schemas.microsoft.com/office/drawing/2014/main" id="{00000000-0008-0000-0000-000022000000}"/>
            </a:ext>
          </a:extLst>
        </xdr:cNvPr>
        <xdr:cNvSpPr/>
      </xdr:nvSpPr>
      <xdr:spPr>
        <a:xfrm>
          <a:off x="1143000" y="1757838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8-3</a:t>
          </a:r>
        </a:p>
      </xdr:txBody>
    </xdr:sp>
    <xdr:clientData/>
  </xdr:twoCellAnchor>
  <xdr:oneCellAnchor>
    <xdr:from>
      <xdr:col>2</xdr:col>
      <xdr:colOff>523876</xdr:colOff>
      <xdr:row>99</xdr:row>
      <xdr:rowOff>119057</xdr:rowOff>
    </xdr:from>
    <xdr:ext cx="3563937" cy="338143"/>
    <xdr:pic>
      <xdr:nvPicPr>
        <xdr:cNvPr id="36" name="図 35">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7"/>
        <a:stretch>
          <a:fillRect/>
        </a:stretch>
      </xdr:blipFill>
      <xdr:spPr>
        <a:xfrm>
          <a:off x="1571626" y="18035582"/>
          <a:ext cx="3563937" cy="338143"/>
        </a:xfrm>
        <a:prstGeom prst="rect">
          <a:avLst/>
        </a:prstGeom>
      </xdr:spPr>
    </xdr:pic>
    <xdr:clientData/>
  </xdr:oneCellAnchor>
  <xdr:twoCellAnchor>
    <xdr:from>
      <xdr:col>2</xdr:col>
      <xdr:colOff>111125</xdr:colOff>
      <xdr:row>103</xdr:row>
      <xdr:rowOff>23812</xdr:rowOff>
    </xdr:from>
    <xdr:to>
      <xdr:col>2</xdr:col>
      <xdr:colOff>642938</xdr:colOff>
      <xdr:row>103</xdr:row>
      <xdr:rowOff>158749</xdr:rowOff>
    </xdr:to>
    <xdr:sp macro="" textlink="">
      <xdr:nvSpPr>
        <xdr:cNvPr id="37" name="正方形/長方形 36">
          <a:extLst>
            <a:ext uri="{FF2B5EF4-FFF2-40B4-BE49-F238E27FC236}">
              <a16:creationId xmlns:a16="http://schemas.microsoft.com/office/drawing/2014/main" id="{00000000-0008-0000-0000-000024000000}"/>
            </a:ext>
          </a:extLst>
        </xdr:cNvPr>
        <xdr:cNvSpPr/>
      </xdr:nvSpPr>
      <xdr:spPr>
        <a:xfrm>
          <a:off x="1158875" y="1866423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8-4</a:t>
          </a:r>
        </a:p>
      </xdr:txBody>
    </xdr:sp>
    <xdr:clientData/>
  </xdr:twoCellAnchor>
  <xdr:oneCellAnchor>
    <xdr:from>
      <xdr:col>2</xdr:col>
      <xdr:colOff>539750</xdr:colOff>
      <xdr:row>106</xdr:row>
      <xdr:rowOff>61274</xdr:rowOff>
    </xdr:from>
    <xdr:ext cx="3612251" cy="332429"/>
    <xdr:pic>
      <xdr:nvPicPr>
        <xdr:cNvPr id="38" name="図 37">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8"/>
        <a:stretch>
          <a:fillRect/>
        </a:stretch>
      </xdr:blipFill>
      <xdr:spPr>
        <a:xfrm>
          <a:off x="1587500" y="19244624"/>
          <a:ext cx="3612251" cy="332429"/>
        </a:xfrm>
        <a:prstGeom prst="rect">
          <a:avLst/>
        </a:prstGeom>
      </xdr:spPr>
    </xdr:pic>
    <xdr:clientData/>
  </xdr:oneCellAnchor>
  <xdr:twoCellAnchor>
    <xdr:from>
      <xdr:col>2</xdr:col>
      <xdr:colOff>127000</xdr:colOff>
      <xdr:row>109</xdr:row>
      <xdr:rowOff>31750</xdr:rowOff>
    </xdr:from>
    <xdr:to>
      <xdr:col>2</xdr:col>
      <xdr:colOff>658813</xdr:colOff>
      <xdr:row>109</xdr:row>
      <xdr:rowOff>166687</xdr:rowOff>
    </xdr:to>
    <xdr:sp macro="" textlink="">
      <xdr:nvSpPr>
        <xdr:cNvPr id="39" name="正方形/長方形 38">
          <a:extLst>
            <a:ext uri="{FF2B5EF4-FFF2-40B4-BE49-F238E27FC236}">
              <a16:creationId xmlns:a16="http://schemas.microsoft.com/office/drawing/2014/main" id="{00000000-0008-0000-0000-000026000000}"/>
            </a:ext>
          </a:extLst>
        </xdr:cNvPr>
        <xdr:cNvSpPr/>
      </xdr:nvSpPr>
      <xdr:spPr>
        <a:xfrm>
          <a:off x="1174750" y="19758025"/>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8-5</a:t>
          </a:r>
        </a:p>
      </xdr:txBody>
    </xdr:sp>
    <xdr:clientData/>
  </xdr:twoCellAnchor>
  <xdr:oneCellAnchor>
    <xdr:from>
      <xdr:col>2</xdr:col>
      <xdr:colOff>539751</xdr:colOff>
      <xdr:row>112</xdr:row>
      <xdr:rowOff>7938</xdr:rowOff>
    </xdr:from>
    <xdr:ext cx="3606799" cy="314278"/>
    <xdr:pic>
      <xdr:nvPicPr>
        <xdr:cNvPr id="40" name="図 39">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9"/>
        <a:stretch>
          <a:fillRect/>
        </a:stretch>
      </xdr:blipFill>
      <xdr:spPr>
        <a:xfrm>
          <a:off x="1587501" y="20277138"/>
          <a:ext cx="3606799" cy="314278"/>
        </a:xfrm>
        <a:prstGeom prst="rect">
          <a:avLst/>
        </a:prstGeom>
      </xdr:spPr>
    </xdr:pic>
    <xdr:clientData/>
  </xdr:oneCellAnchor>
  <xdr:twoCellAnchor>
    <xdr:from>
      <xdr:col>2</xdr:col>
      <xdr:colOff>103187</xdr:colOff>
      <xdr:row>115</xdr:row>
      <xdr:rowOff>23812</xdr:rowOff>
    </xdr:from>
    <xdr:to>
      <xdr:col>2</xdr:col>
      <xdr:colOff>635000</xdr:colOff>
      <xdr:row>115</xdr:row>
      <xdr:rowOff>158749</xdr:rowOff>
    </xdr:to>
    <xdr:sp macro="" textlink="">
      <xdr:nvSpPr>
        <xdr:cNvPr id="41" name="正方形/長方形 40">
          <a:extLst>
            <a:ext uri="{FF2B5EF4-FFF2-40B4-BE49-F238E27FC236}">
              <a16:creationId xmlns:a16="http://schemas.microsoft.com/office/drawing/2014/main" id="{00000000-0008-0000-0000-000028000000}"/>
            </a:ext>
          </a:extLst>
        </xdr:cNvPr>
        <xdr:cNvSpPr/>
      </xdr:nvSpPr>
      <xdr:spPr>
        <a:xfrm>
          <a:off x="1150937" y="2083593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8-6</a:t>
          </a:r>
        </a:p>
      </xdr:txBody>
    </xdr:sp>
    <xdr:clientData/>
  </xdr:twoCellAnchor>
  <xdr:oneCellAnchor>
    <xdr:from>
      <xdr:col>2</xdr:col>
      <xdr:colOff>555625</xdr:colOff>
      <xdr:row>116</xdr:row>
      <xdr:rowOff>58420</xdr:rowOff>
    </xdr:from>
    <xdr:ext cx="3582094" cy="314592"/>
    <xdr:pic>
      <xdr:nvPicPr>
        <xdr:cNvPr id="42" name="図 41">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0"/>
        <a:stretch>
          <a:fillRect/>
        </a:stretch>
      </xdr:blipFill>
      <xdr:spPr>
        <a:xfrm>
          <a:off x="1603375" y="21051520"/>
          <a:ext cx="3582094" cy="314592"/>
        </a:xfrm>
        <a:prstGeom prst="rect">
          <a:avLst/>
        </a:prstGeom>
      </xdr:spPr>
    </xdr:pic>
    <xdr:clientData/>
  </xdr:oneCellAnchor>
  <xdr:twoCellAnchor>
    <xdr:from>
      <xdr:col>2</xdr:col>
      <xdr:colOff>103187</xdr:colOff>
      <xdr:row>119</xdr:row>
      <xdr:rowOff>23812</xdr:rowOff>
    </xdr:from>
    <xdr:to>
      <xdr:col>2</xdr:col>
      <xdr:colOff>635000</xdr:colOff>
      <xdr:row>119</xdr:row>
      <xdr:rowOff>158749</xdr:rowOff>
    </xdr:to>
    <xdr:sp macro="" textlink="">
      <xdr:nvSpPr>
        <xdr:cNvPr id="43" name="正方形/長方形 42">
          <a:extLst>
            <a:ext uri="{FF2B5EF4-FFF2-40B4-BE49-F238E27FC236}">
              <a16:creationId xmlns:a16="http://schemas.microsoft.com/office/drawing/2014/main" id="{00000000-0008-0000-0000-00002A000000}"/>
            </a:ext>
          </a:extLst>
        </xdr:cNvPr>
        <xdr:cNvSpPr/>
      </xdr:nvSpPr>
      <xdr:spPr>
        <a:xfrm>
          <a:off x="1150937" y="2155983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8-7</a:t>
          </a:r>
        </a:p>
      </xdr:txBody>
    </xdr:sp>
    <xdr:clientData/>
  </xdr:twoCellAnchor>
  <xdr:oneCellAnchor>
    <xdr:from>
      <xdr:col>2</xdr:col>
      <xdr:colOff>579437</xdr:colOff>
      <xdr:row>120</xdr:row>
      <xdr:rowOff>95250</xdr:rowOff>
    </xdr:from>
    <xdr:ext cx="3551238" cy="361950"/>
    <xdr:pic>
      <xdr:nvPicPr>
        <xdr:cNvPr id="44" name="図 43">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1"/>
        <a:stretch>
          <a:fillRect/>
        </a:stretch>
      </xdr:blipFill>
      <xdr:spPr>
        <a:xfrm>
          <a:off x="1627187" y="21812250"/>
          <a:ext cx="3551238" cy="361950"/>
        </a:xfrm>
        <a:prstGeom prst="rect">
          <a:avLst/>
        </a:prstGeom>
      </xdr:spPr>
    </xdr:pic>
    <xdr:clientData/>
  </xdr:oneCellAnchor>
  <xdr:twoCellAnchor>
    <xdr:from>
      <xdr:col>1</xdr:col>
      <xdr:colOff>79375</xdr:colOff>
      <xdr:row>124</xdr:row>
      <xdr:rowOff>31750</xdr:rowOff>
    </xdr:from>
    <xdr:to>
      <xdr:col>1</xdr:col>
      <xdr:colOff>611188</xdr:colOff>
      <xdr:row>124</xdr:row>
      <xdr:rowOff>166687</xdr:rowOff>
    </xdr:to>
    <xdr:sp macro="" textlink="">
      <xdr:nvSpPr>
        <xdr:cNvPr id="45" name="正方形/長方形 44">
          <a:extLst>
            <a:ext uri="{FF2B5EF4-FFF2-40B4-BE49-F238E27FC236}">
              <a16:creationId xmlns:a16="http://schemas.microsoft.com/office/drawing/2014/main" id="{00000000-0008-0000-0000-00002C000000}"/>
            </a:ext>
          </a:extLst>
        </xdr:cNvPr>
        <xdr:cNvSpPr/>
      </xdr:nvSpPr>
      <xdr:spPr>
        <a:xfrm>
          <a:off x="441325" y="22472650"/>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a:t>
          </a:r>
        </a:p>
      </xdr:txBody>
    </xdr:sp>
    <xdr:clientData/>
  </xdr:twoCellAnchor>
  <xdr:oneCellAnchor>
    <xdr:from>
      <xdr:col>2</xdr:col>
      <xdr:colOff>269875</xdr:colOff>
      <xdr:row>128</xdr:row>
      <xdr:rowOff>125911</xdr:rowOff>
    </xdr:from>
    <xdr:ext cx="4210050" cy="637576"/>
    <xdr:pic>
      <xdr:nvPicPr>
        <xdr:cNvPr id="46" name="図 45">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2"/>
        <a:stretch>
          <a:fillRect/>
        </a:stretch>
      </xdr:blipFill>
      <xdr:spPr>
        <a:xfrm>
          <a:off x="1317625" y="23290711"/>
          <a:ext cx="4210050" cy="637576"/>
        </a:xfrm>
        <a:prstGeom prst="rect">
          <a:avLst/>
        </a:prstGeom>
      </xdr:spPr>
    </xdr:pic>
    <xdr:clientData/>
  </xdr:oneCellAnchor>
  <xdr:twoCellAnchor>
    <xdr:from>
      <xdr:col>2</xdr:col>
      <xdr:colOff>79375</xdr:colOff>
      <xdr:row>140</xdr:row>
      <xdr:rowOff>23812</xdr:rowOff>
    </xdr:from>
    <xdr:to>
      <xdr:col>2</xdr:col>
      <xdr:colOff>611188</xdr:colOff>
      <xdr:row>140</xdr:row>
      <xdr:rowOff>158749</xdr:rowOff>
    </xdr:to>
    <xdr:sp macro="" textlink="">
      <xdr:nvSpPr>
        <xdr:cNvPr id="47" name="正方形/長方形 46">
          <a:extLst>
            <a:ext uri="{FF2B5EF4-FFF2-40B4-BE49-F238E27FC236}">
              <a16:creationId xmlns:a16="http://schemas.microsoft.com/office/drawing/2014/main" id="{00000000-0008-0000-0000-00002E000000}"/>
            </a:ext>
          </a:extLst>
        </xdr:cNvPr>
        <xdr:cNvSpPr/>
      </xdr:nvSpPr>
      <xdr:spPr>
        <a:xfrm>
          <a:off x="1127125" y="25360312"/>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9-2</a:t>
          </a:r>
        </a:p>
      </xdr:txBody>
    </xdr:sp>
    <xdr:clientData/>
  </xdr:twoCellAnchor>
  <xdr:oneCellAnchor>
    <xdr:from>
      <xdr:col>3</xdr:col>
      <xdr:colOff>277813</xdr:colOff>
      <xdr:row>148</xdr:row>
      <xdr:rowOff>116285</xdr:rowOff>
    </xdr:from>
    <xdr:ext cx="2969614" cy="693198"/>
    <xdr:pic>
      <xdr:nvPicPr>
        <xdr:cNvPr id="48" name="図 47">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3"/>
        <a:stretch>
          <a:fillRect/>
        </a:stretch>
      </xdr:blipFill>
      <xdr:spPr>
        <a:xfrm>
          <a:off x="2011363" y="26900585"/>
          <a:ext cx="2969614" cy="693198"/>
        </a:xfrm>
        <a:prstGeom prst="rect">
          <a:avLst/>
        </a:prstGeom>
      </xdr:spPr>
    </xdr:pic>
    <xdr:clientData/>
  </xdr:oneCellAnchor>
  <xdr:oneCellAnchor>
    <xdr:from>
      <xdr:col>2</xdr:col>
      <xdr:colOff>444500</xdr:colOff>
      <xdr:row>141</xdr:row>
      <xdr:rowOff>142874</xdr:rowOff>
    </xdr:from>
    <xdr:ext cx="4075113" cy="588963"/>
    <xdr:pic>
      <xdr:nvPicPr>
        <xdr:cNvPr id="49" name="図 48">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4"/>
        <a:stretch>
          <a:fillRect/>
        </a:stretch>
      </xdr:blipFill>
      <xdr:spPr>
        <a:xfrm>
          <a:off x="1492250" y="25660349"/>
          <a:ext cx="4075113" cy="588963"/>
        </a:xfrm>
        <a:prstGeom prst="rect">
          <a:avLst/>
        </a:prstGeom>
      </xdr:spPr>
    </xdr:pic>
    <xdr:clientData/>
  </xdr:oneCellAnchor>
  <xdr:twoCellAnchor>
    <xdr:from>
      <xdr:col>3</xdr:col>
      <xdr:colOff>341312</xdr:colOff>
      <xdr:row>133</xdr:row>
      <xdr:rowOff>23812</xdr:rowOff>
    </xdr:from>
    <xdr:to>
      <xdr:col>3</xdr:col>
      <xdr:colOff>657261</xdr:colOff>
      <xdr:row>133</xdr:row>
      <xdr:rowOff>152401</xdr:rowOff>
    </xdr:to>
    <xdr:sp macro="" textlink="">
      <xdr:nvSpPr>
        <xdr:cNvPr id="50" name="正方形/長方形 49">
          <a:extLst>
            <a:ext uri="{FF2B5EF4-FFF2-40B4-BE49-F238E27FC236}">
              <a16:creationId xmlns:a16="http://schemas.microsoft.com/office/drawing/2014/main" id="{00000000-0008-0000-0000-000031000000}"/>
            </a:ext>
          </a:extLst>
        </xdr:cNvPr>
        <xdr:cNvSpPr/>
      </xdr:nvSpPr>
      <xdr:spPr>
        <a:xfrm>
          <a:off x="2074862" y="24093487"/>
          <a:ext cx="315949" cy="128589"/>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2</a:t>
          </a:r>
        </a:p>
      </xdr:txBody>
    </xdr:sp>
    <xdr:clientData/>
  </xdr:twoCellAnchor>
  <xdr:twoCellAnchor>
    <xdr:from>
      <xdr:col>2</xdr:col>
      <xdr:colOff>87318</xdr:colOff>
      <xdr:row>153</xdr:row>
      <xdr:rowOff>23814</xdr:rowOff>
    </xdr:from>
    <xdr:to>
      <xdr:col>2</xdr:col>
      <xdr:colOff>619131</xdr:colOff>
      <xdr:row>153</xdr:row>
      <xdr:rowOff>158751</xdr:rowOff>
    </xdr:to>
    <xdr:sp macro="" textlink="">
      <xdr:nvSpPr>
        <xdr:cNvPr id="51" name="正方形/長方形 50">
          <a:extLst>
            <a:ext uri="{FF2B5EF4-FFF2-40B4-BE49-F238E27FC236}">
              <a16:creationId xmlns:a16="http://schemas.microsoft.com/office/drawing/2014/main" id="{00000000-0008-0000-0000-000032000000}"/>
            </a:ext>
          </a:extLst>
        </xdr:cNvPr>
        <xdr:cNvSpPr/>
      </xdr:nvSpPr>
      <xdr:spPr>
        <a:xfrm>
          <a:off x="1135068" y="27712989"/>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9-3</a:t>
          </a:r>
        </a:p>
      </xdr:txBody>
    </xdr:sp>
    <xdr:clientData/>
  </xdr:twoCellAnchor>
  <xdr:twoCellAnchor>
    <xdr:from>
      <xdr:col>2</xdr:col>
      <xdr:colOff>87313</xdr:colOff>
      <xdr:row>159</xdr:row>
      <xdr:rowOff>23812</xdr:rowOff>
    </xdr:from>
    <xdr:to>
      <xdr:col>2</xdr:col>
      <xdr:colOff>619126</xdr:colOff>
      <xdr:row>159</xdr:row>
      <xdr:rowOff>158749</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135063" y="2879883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9-4</a:t>
          </a:r>
        </a:p>
      </xdr:txBody>
    </xdr:sp>
    <xdr:clientData/>
  </xdr:twoCellAnchor>
  <xdr:oneCellAnchor>
    <xdr:from>
      <xdr:col>2</xdr:col>
      <xdr:colOff>444500</xdr:colOff>
      <xdr:row>161</xdr:row>
      <xdr:rowOff>72788</xdr:rowOff>
    </xdr:from>
    <xdr:ext cx="3694114" cy="336786"/>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stretch>
          <a:fillRect/>
        </a:stretch>
      </xdr:blipFill>
      <xdr:spPr>
        <a:xfrm>
          <a:off x="1492250" y="29209763"/>
          <a:ext cx="3694114" cy="336786"/>
        </a:xfrm>
        <a:prstGeom prst="rect">
          <a:avLst/>
        </a:prstGeom>
      </xdr:spPr>
    </xdr:pic>
    <xdr:clientData/>
  </xdr:oneCellAnchor>
  <xdr:oneCellAnchor>
    <xdr:from>
      <xdr:col>1</xdr:col>
      <xdr:colOff>87314</xdr:colOff>
      <xdr:row>181</xdr:row>
      <xdr:rowOff>95249</xdr:rowOff>
    </xdr:from>
    <xdr:ext cx="5292725" cy="3155950"/>
    <xdr:pic>
      <xdr:nvPicPr>
        <xdr:cNvPr id="54" name="図 53">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6"/>
        <a:stretch>
          <a:fillRect/>
        </a:stretch>
      </xdr:blipFill>
      <xdr:spPr>
        <a:xfrm>
          <a:off x="449264" y="32851724"/>
          <a:ext cx="5292725" cy="3155950"/>
        </a:xfrm>
        <a:prstGeom prst="rect">
          <a:avLst/>
        </a:prstGeom>
      </xdr:spPr>
    </xdr:pic>
    <xdr:clientData/>
  </xdr:oneCellAnchor>
  <xdr:twoCellAnchor>
    <xdr:from>
      <xdr:col>3</xdr:col>
      <xdr:colOff>87312</xdr:colOff>
      <xdr:row>203</xdr:row>
      <xdr:rowOff>23812</xdr:rowOff>
    </xdr:from>
    <xdr:to>
      <xdr:col>3</xdr:col>
      <xdr:colOff>619125</xdr:colOff>
      <xdr:row>203</xdr:row>
      <xdr:rowOff>158749</xdr:rowOff>
    </xdr:to>
    <xdr:sp macro="" textlink="">
      <xdr:nvSpPr>
        <xdr:cNvPr id="55" name="正方形/長方形 54">
          <a:extLst>
            <a:ext uri="{FF2B5EF4-FFF2-40B4-BE49-F238E27FC236}">
              <a16:creationId xmlns:a16="http://schemas.microsoft.com/office/drawing/2014/main" id="{00000000-0008-0000-0000-00003B000000}"/>
            </a:ext>
          </a:extLst>
        </xdr:cNvPr>
        <xdr:cNvSpPr/>
      </xdr:nvSpPr>
      <xdr:spPr>
        <a:xfrm>
          <a:off x="1820862" y="36761737"/>
          <a:ext cx="531813" cy="134937"/>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a:t>
          </a:r>
        </a:p>
      </xdr:txBody>
    </xdr:sp>
    <xdr:clientData/>
  </xdr:twoCellAnchor>
  <xdr:twoCellAnchor>
    <xdr:from>
      <xdr:col>1</xdr:col>
      <xdr:colOff>95249</xdr:colOff>
      <xdr:row>210</xdr:row>
      <xdr:rowOff>95250</xdr:rowOff>
    </xdr:from>
    <xdr:to>
      <xdr:col>7</xdr:col>
      <xdr:colOff>199499</xdr:colOff>
      <xdr:row>213</xdr:row>
      <xdr:rowOff>142875</xdr:rowOff>
    </xdr:to>
    <xdr:grpSp>
      <xdr:nvGrpSpPr>
        <xdr:cNvPr id="56" name="グループ化 55">
          <a:extLst>
            <a:ext uri="{FF2B5EF4-FFF2-40B4-BE49-F238E27FC236}">
              <a16:creationId xmlns:a16="http://schemas.microsoft.com/office/drawing/2014/main" id="{00000000-0008-0000-0000-000041000000}"/>
            </a:ext>
          </a:extLst>
        </xdr:cNvPr>
        <xdr:cNvGrpSpPr/>
      </xdr:nvGrpSpPr>
      <xdr:grpSpPr>
        <a:xfrm>
          <a:off x="457199" y="38100000"/>
          <a:ext cx="4219050" cy="590550"/>
          <a:chOff x="500062" y="38655625"/>
          <a:chExt cx="4200000" cy="638095"/>
        </a:xfrm>
      </xdr:grpSpPr>
      <xdr:pic>
        <xdr:nvPicPr>
          <xdr:cNvPr id="57" name="図 56">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7"/>
          <a:stretch>
            <a:fillRect/>
          </a:stretch>
        </xdr:blipFill>
        <xdr:spPr>
          <a:xfrm>
            <a:off x="500062" y="38655625"/>
            <a:ext cx="4200000" cy="638095"/>
          </a:xfrm>
          <a:prstGeom prst="rect">
            <a:avLst/>
          </a:prstGeom>
        </xdr:spPr>
      </xdr:pic>
      <xdr:sp macro="" textlink="">
        <xdr:nvSpPr>
          <xdr:cNvPr id="58" name="正方形/長方形 57">
            <a:extLst>
              <a:ext uri="{FF2B5EF4-FFF2-40B4-BE49-F238E27FC236}">
                <a16:creationId xmlns:a16="http://schemas.microsoft.com/office/drawing/2014/main" id="{00000000-0008-0000-0000-00003F000000}"/>
              </a:ext>
            </a:extLst>
          </xdr:cNvPr>
          <xdr:cNvSpPr/>
        </xdr:nvSpPr>
        <xdr:spPr>
          <a:xfrm>
            <a:off x="3414246" y="38967611"/>
            <a:ext cx="1221253" cy="2206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39687</xdr:colOff>
      <xdr:row>173</xdr:row>
      <xdr:rowOff>150813</xdr:rowOff>
    </xdr:from>
    <xdr:to>
      <xdr:col>7</xdr:col>
      <xdr:colOff>143937</xdr:colOff>
      <xdr:row>177</xdr:row>
      <xdr:rowOff>58658</xdr:rowOff>
    </xdr:to>
    <xdr:grpSp>
      <xdr:nvGrpSpPr>
        <xdr:cNvPr id="59" name="グループ化 58">
          <a:extLst>
            <a:ext uri="{FF2B5EF4-FFF2-40B4-BE49-F238E27FC236}">
              <a16:creationId xmlns:a16="http://schemas.microsoft.com/office/drawing/2014/main" id="{00000000-0008-0000-0000-000042000000}"/>
            </a:ext>
          </a:extLst>
        </xdr:cNvPr>
        <xdr:cNvGrpSpPr/>
      </xdr:nvGrpSpPr>
      <xdr:grpSpPr>
        <a:xfrm>
          <a:off x="401637" y="31459488"/>
          <a:ext cx="4219050" cy="631745"/>
          <a:chOff x="500062" y="38655625"/>
          <a:chExt cx="4200000" cy="638095"/>
        </a:xfrm>
      </xdr:grpSpPr>
      <xdr:pic>
        <xdr:nvPicPr>
          <xdr:cNvPr id="60" name="図 59">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7"/>
          <a:stretch>
            <a:fillRect/>
          </a:stretch>
        </xdr:blipFill>
        <xdr:spPr>
          <a:xfrm>
            <a:off x="500062" y="38655625"/>
            <a:ext cx="4200000" cy="638095"/>
          </a:xfrm>
          <a:prstGeom prst="rect">
            <a:avLst/>
          </a:prstGeom>
        </xdr:spPr>
      </xdr:pic>
      <xdr:sp macro="" textlink="">
        <xdr:nvSpPr>
          <xdr:cNvPr id="61" name="正方形/長方形 60">
            <a:extLst>
              <a:ext uri="{FF2B5EF4-FFF2-40B4-BE49-F238E27FC236}">
                <a16:creationId xmlns:a16="http://schemas.microsoft.com/office/drawing/2014/main" id="{00000000-0008-0000-0000-000044000000}"/>
              </a:ext>
            </a:extLst>
          </xdr:cNvPr>
          <xdr:cNvSpPr/>
        </xdr:nvSpPr>
        <xdr:spPr>
          <a:xfrm>
            <a:off x="2549059" y="38983486"/>
            <a:ext cx="887879" cy="2206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142875</xdr:colOff>
      <xdr:row>217</xdr:row>
      <xdr:rowOff>59563</xdr:rowOff>
    </xdr:from>
    <xdr:ext cx="3873500" cy="1326325"/>
    <xdr:pic>
      <xdr:nvPicPr>
        <xdr:cNvPr id="62" name="図 61">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8"/>
        <a:stretch>
          <a:fillRect/>
        </a:stretch>
      </xdr:blipFill>
      <xdr:spPr>
        <a:xfrm>
          <a:off x="504825" y="39331138"/>
          <a:ext cx="3873500" cy="13263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47625</xdr:colOff>
      <xdr:row>2</xdr:row>
      <xdr:rowOff>0</xdr:rowOff>
    </xdr:from>
    <xdr:to>
      <xdr:col>18</xdr:col>
      <xdr:colOff>122873</xdr:colOff>
      <xdr:row>3</xdr:row>
      <xdr:rowOff>342810</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6877050" y="685800"/>
          <a:ext cx="7619048" cy="723810"/>
        </a:xfrm>
        <a:prstGeom prst="rect">
          <a:avLst/>
        </a:prstGeom>
      </xdr:spPr>
    </xdr:pic>
    <xdr:clientData/>
  </xdr:twoCellAnchor>
  <xdr:twoCellAnchor editAs="oneCell">
    <xdr:from>
      <xdr:col>7</xdr:col>
      <xdr:colOff>95249</xdr:colOff>
      <xdr:row>5</xdr:row>
      <xdr:rowOff>114300</xdr:rowOff>
    </xdr:from>
    <xdr:to>
      <xdr:col>14</xdr:col>
      <xdr:colOff>597828</xdr:colOff>
      <xdr:row>14</xdr:row>
      <xdr:rowOff>190500</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6924674" y="1943100"/>
          <a:ext cx="5303179" cy="3505200"/>
        </a:xfrm>
        <a:prstGeom prst="rect">
          <a:avLst/>
        </a:prstGeom>
      </xdr:spPr>
    </xdr:pic>
    <xdr:clientData/>
  </xdr:twoCellAnchor>
  <xdr:twoCellAnchor>
    <xdr:from>
      <xdr:col>0</xdr:col>
      <xdr:colOff>0</xdr:colOff>
      <xdr:row>25</xdr:row>
      <xdr:rowOff>314325</xdr:rowOff>
    </xdr:from>
    <xdr:to>
      <xdr:col>6</xdr:col>
      <xdr:colOff>0</xdr:colOff>
      <xdr:row>30</xdr:row>
      <xdr:rowOff>190500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0" y="9610725"/>
          <a:ext cx="6591300" cy="17811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ご入力ありがとうございます。</a:t>
          </a:r>
          <a:endParaRPr kumimoji="1" lang="en-US" altLang="ja-JP" sz="1100">
            <a:latin typeface="Meiryo UI" panose="020B0604030504040204" pitchFamily="50" charset="-128"/>
            <a:ea typeface="Meiryo UI" panose="020B0604030504040204" pitchFamily="50" charset="-128"/>
          </a:endParaRPr>
        </a:p>
        <a:p>
          <a:pPr algn="l"/>
          <a:endParaRPr kumimoji="1" lang="en-US" altLang="ja-JP" sz="1100">
            <a:latin typeface="Meiryo UI" panose="020B0604030504040204" pitchFamily="50" charset="-128"/>
            <a:ea typeface="Meiryo UI" panose="020B0604030504040204" pitchFamily="50" charset="-128"/>
          </a:endParaRPr>
        </a:p>
        <a:p>
          <a:pPr algn="l"/>
          <a:r>
            <a:rPr kumimoji="1" lang="ja-JP" altLang="en-US" sz="1200" b="1">
              <a:latin typeface="Meiryo UI" panose="020B0604030504040204" pitchFamily="50" charset="-128"/>
              <a:ea typeface="Meiryo UI" panose="020B0604030504040204" pitchFamily="50" charset="-128"/>
            </a:rPr>
            <a:t>車両契約書の訂正内容　⇒　「車両契約書」シートをご確認ください</a:t>
          </a:r>
          <a:endParaRPr kumimoji="1" lang="en-US" altLang="ja-JP" sz="1200" b="1">
            <a:latin typeface="Meiryo UI" panose="020B0604030504040204" pitchFamily="50" charset="-128"/>
            <a:ea typeface="Meiryo UI" panose="020B0604030504040204" pitchFamily="50" charset="-128"/>
          </a:endParaRPr>
        </a:p>
        <a:p>
          <a:pPr algn="l"/>
          <a:endParaRPr kumimoji="1" lang="en-US" altLang="ja-JP" sz="1100">
            <a:latin typeface="Meiryo UI" panose="020B0604030504040204" pitchFamily="50" charset="-128"/>
            <a:ea typeface="Meiryo UI" panose="020B0604030504040204" pitchFamily="50" charset="-128"/>
          </a:endParaRPr>
        </a:p>
        <a:p>
          <a:pPr algn="l"/>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新規一体型保険付契約のみ</a:t>
          </a:r>
          <a:r>
            <a:rPr kumimoji="1" lang="en-US" altLang="ja-JP" sz="1100">
              <a:latin typeface="Meiryo UI" panose="020B0604030504040204" pitchFamily="50" charset="-128"/>
              <a:ea typeface="Meiryo UI" panose="020B0604030504040204" pitchFamily="50" charset="-128"/>
            </a:rPr>
            <a:t>】</a:t>
          </a:r>
        </a:p>
        <a:p>
          <a:pPr algn="l"/>
          <a:r>
            <a:rPr kumimoji="1" lang="ja-JP" altLang="en-US" sz="1200" b="1">
              <a:latin typeface="Meiryo UI" panose="020B0604030504040204" pitchFamily="50" charset="-128"/>
              <a:ea typeface="Meiryo UI" panose="020B0604030504040204" pitchFamily="50" charset="-128"/>
            </a:rPr>
            <a:t>保険料領収確認書の記入内容</a:t>
          </a:r>
          <a:r>
            <a:rPr kumimoji="1" lang="ja-JP" altLang="en-US" sz="1200" b="1" baseline="0">
              <a:latin typeface="Meiryo UI" panose="020B0604030504040204" pitchFamily="50" charset="-128"/>
              <a:ea typeface="Meiryo UI" panose="020B0604030504040204" pitchFamily="50" charset="-128"/>
            </a:rPr>
            <a:t> </a:t>
          </a:r>
          <a:r>
            <a:rPr kumimoji="1" lang="ja-JP" altLang="en-US" sz="1200" b="1">
              <a:latin typeface="Meiryo UI" panose="020B0604030504040204" pitchFamily="50" charset="-128"/>
              <a:ea typeface="Meiryo UI" panose="020B0604030504040204" pitchFamily="50" charset="-128"/>
            </a:rPr>
            <a:t> ⇒　「保険料領収確認書」シートをご確認ください</a:t>
          </a:r>
          <a:endParaRPr kumimoji="1" lang="en-US" altLang="ja-JP" sz="1200" b="1">
            <a:latin typeface="Meiryo UI" panose="020B0604030504040204" pitchFamily="50" charset="-128"/>
            <a:ea typeface="Meiryo UI" panose="020B0604030504040204" pitchFamily="50" charset="-128"/>
          </a:endParaRP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10</xdr:col>
      <xdr:colOff>266701</xdr:colOff>
      <xdr:row>2</xdr:row>
      <xdr:rowOff>276225</xdr:rowOff>
    </xdr:from>
    <xdr:to>
      <xdr:col>11</xdr:col>
      <xdr:colOff>276225</xdr:colOff>
      <xdr:row>3</xdr:row>
      <xdr:rowOff>95251</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9153526" y="962025"/>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1-1</a:t>
          </a:r>
        </a:p>
      </xdr:txBody>
    </xdr:sp>
    <xdr:clientData/>
  </xdr:twoCellAnchor>
  <xdr:twoCellAnchor>
    <xdr:from>
      <xdr:col>11</xdr:col>
      <xdr:colOff>142875</xdr:colOff>
      <xdr:row>9</xdr:row>
      <xdr:rowOff>57150</xdr:rowOff>
    </xdr:from>
    <xdr:to>
      <xdr:col>12</xdr:col>
      <xdr:colOff>152399</xdr:colOff>
      <xdr:row>9</xdr:row>
      <xdr:rowOff>257176</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9715500" y="3409950"/>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2</a:t>
          </a:r>
        </a:p>
      </xdr:txBody>
    </xdr:sp>
    <xdr:clientData/>
  </xdr:twoCellAnchor>
  <xdr:twoCellAnchor>
    <xdr:from>
      <xdr:col>11</xdr:col>
      <xdr:colOff>104775</xdr:colOff>
      <xdr:row>7</xdr:row>
      <xdr:rowOff>333375</xdr:rowOff>
    </xdr:from>
    <xdr:to>
      <xdr:col>12</xdr:col>
      <xdr:colOff>114299</xdr:colOff>
      <xdr:row>8</xdr:row>
      <xdr:rowOff>152401</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9677400" y="2924175"/>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3</a:t>
          </a:r>
        </a:p>
      </xdr:txBody>
    </xdr:sp>
    <xdr:clientData/>
  </xdr:twoCellAnchor>
  <xdr:twoCellAnchor>
    <xdr:from>
      <xdr:col>11</xdr:col>
      <xdr:colOff>104775</xdr:colOff>
      <xdr:row>7</xdr:row>
      <xdr:rowOff>57150</xdr:rowOff>
    </xdr:from>
    <xdr:to>
      <xdr:col>12</xdr:col>
      <xdr:colOff>114299</xdr:colOff>
      <xdr:row>7</xdr:row>
      <xdr:rowOff>257176</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9677400" y="2647950"/>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2</a:t>
          </a:r>
        </a:p>
      </xdr:txBody>
    </xdr:sp>
    <xdr:clientData/>
  </xdr:twoCellAnchor>
  <xdr:twoCellAnchor>
    <xdr:from>
      <xdr:col>10</xdr:col>
      <xdr:colOff>552450</xdr:colOff>
      <xdr:row>9</xdr:row>
      <xdr:rowOff>352425</xdr:rowOff>
    </xdr:from>
    <xdr:to>
      <xdr:col>11</xdr:col>
      <xdr:colOff>561974</xdr:colOff>
      <xdr:row>10</xdr:row>
      <xdr:rowOff>171451</xdr:rowOff>
    </xdr:to>
    <xdr:sp macro="" textlink="">
      <xdr:nvSpPr>
        <xdr:cNvPr id="15" name="正方形/長方形 14">
          <a:extLst>
            <a:ext uri="{FF2B5EF4-FFF2-40B4-BE49-F238E27FC236}">
              <a16:creationId xmlns:a16="http://schemas.microsoft.com/office/drawing/2014/main" id="{00000000-0008-0000-0100-00000F000000}"/>
            </a:ext>
          </a:extLst>
        </xdr:cNvPr>
        <xdr:cNvSpPr/>
      </xdr:nvSpPr>
      <xdr:spPr>
        <a:xfrm>
          <a:off x="9439275" y="3705225"/>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5</a:t>
          </a:r>
        </a:p>
      </xdr:txBody>
    </xdr:sp>
    <xdr:clientData/>
  </xdr:twoCellAnchor>
  <xdr:twoCellAnchor>
    <xdr:from>
      <xdr:col>10</xdr:col>
      <xdr:colOff>552450</xdr:colOff>
      <xdr:row>10</xdr:row>
      <xdr:rowOff>228600</xdr:rowOff>
    </xdr:from>
    <xdr:to>
      <xdr:col>11</xdr:col>
      <xdr:colOff>561974</xdr:colOff>
      <xdr:row>11</xdr:row>
      <xdr:rowOff>47626</xdr:rowOff>
    </xdr:to>
    <xdr:sp macro="" textlink="">
      <xdr:nvSpPr>
        <xdr:cNvPr id="16" name="正方形/長方形 15">
          <a:extLst>
            <a:ext uri="{FF2B5EF4-FFF2-40B4-BE49-F238E27FC236}">
              <a16:creationId xmlns:a16="http://schemas.microsoft.com/office/drawing/2014/main" id="{00000000-0008-0000-0100-000010000000}"/>
            </a:ext>
          </a:extLst>
        </xdr:cNvPr>
        <xdr:cNvSpPr/>
      </xdr:nvSpPr>
      <xdr:spPr>
        <a:xfrm>
          <a:off x="9439275" y="3962400"/>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6</a:t>
          </a:r>
        </a:p>
      </xdr:txBody>
    </xdr:sp>
    <xdr:clientData/>
  </xdr:twoCellAnchor>
  <xdr:twoCellAnchor>
    <xdr:from>
      <xdr:col>13</xdr:col>
      <xdr:colOff>323850</xdr:colOff>
      <xdr:row>11</xdr:row>
      <xdr:rowOff>314325</xdr:rowOff>
    </xdr:from>
    <xdr:to>
      <xdr:col>14</xdr:col>
      <xdr:colOff>333374</xdr:colOff>
      <xdr:row>12</xdr:row>
      <xdr:rowOff>133351</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11268075" y="4429125"/>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8-1</a:t>
          </a:r>
        </a:p>
      </xdr:txBody>
    </xdr:sp>
    <xdr:clientData/>
  </xdr:twoCellAnchor>
  <xdr:twoCellAnchor>
    <xdr:from>
      <xdr:col>13</xdr:col>
      <xdr:colOff>161925</xdr:colOff>
      <xdr:row>12</xdr:row>
      <xdr:rowOff>228600</xdr:rowOff>
    </xdr:from>
    <xdr:to>
      <xdr:col>13</xdr:col>
      <xdr:colOff>647700</xdr:colOff>
      <xdr:row>13</xdr:row>
      <xdr:rowOff>28575</xdr:rowOff>
    </xdr:to>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11134725" y="4724400"/>
          <a:ext cx="485775" cy="180975"/>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8-2</a:t>
          </a:r>
        </a:p>
      </xdr:txBody>
    </xdr:sp>
    <xdr:clientData/>
  </xdr:twoCellAnchor>
  <xdr:twoCellAnchor>
    <xdr:from>
      <xdr:col>14</xdr:col>
      <xdr:colOff>457200</xdr:colOff>
      <xdr:row>12</xdr:row>
      <xdr:rowOff>219075</xdr:rowOff>
    </xdr:from>
    <xdr:to>
      <xdr:col>15</xdr:col>
      <xdr:colOff>257175</xdr:colOff>
      <xdr:row>13</xdr:row>
      <xdr:rowOff>19050</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12115800" y="4714875"/>
          <a:ext cx="485775" cy="180975"/>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8-3</a:t>
          </a:r>
        </a:p>
      </xdr:txBody>
    </xdr:sp>
    <xdr:clientData/>
  </xdr:twoCellAnchor>
  <xdr:twoCellAnchor>
    <xdr:from>
      <xdr:col>10</xdr:col>
      <xdr:colOff>476250</xdr:colOff>
      <xdr:row>13</xdr:row>
      <xdr:rowOff>333375</xdr:rowOff>
    </xdr:from>
    <xdr:to>
      <xdr:col>11</xdr:col>
      <xdr:colOff>276225</xdr:colOff>
      <xdr:row>14</xdr:row>
      <xdr:rowOff>133350</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9391650" y="5210175"/>
          <a:ext cx="485775" cy="180975"/>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8-5</a:t>
          </a:r>
        </a:p>
      </xdr:txBody>
    </xdr:sp>
    <xdr:clientData/>
  </xdr:twoCellAnchor>
  <xdr:twoCellAnchor>
    <xdr:from>
      <xdr:col>11</xdr:col>
      <xdr:colOff>247650</xdr:colOff>
      <xdr:row>14</xdr:row>
      <xdr:rowOff>304800</xdr:rowOff>
    </xdr:from>
    <xdr:to>
      <xdr:col>15</xdr:col>
      <xdr:colOff>657225</xdr:colOff>
      <xdr:row>17</xdr:row>
      <xdr:rowOff>228600</xdr:rowOff>
    </xdr:to>
    <xdr:sp macro="" textlink="">
      <xdr:nvSpPr>
        <xdr:cNvPr id="21" name="四角形吹き出し 20">
          <a:extLst>
            <a:ext uri="{FF2B5EF4-FFF2-40B4-BE49-F238E27FC236}">
              <a16:creationId xmlns:a16="http://schemas.microsoft.com/office/drawing/2014/main" id="{00000000-0008-0000-0100-000015000000}"/>
            </a:ext>
          </a:extLst>
        </xdr:cNvPr>
        <xdr:cNvSpPr/>
      </xdr:nvSpPr>
      <xdr:spPr>
        <a:xfrm>
          <a:off x="9848850" y="5562600"/>
          <a:ext cx="3152775" cy="1066800"/>
        </a:xfrm>
        <a:prstGeom prst="wedgeRectCallout">
          <a:avLst>
            <a:gd name="adj1" fmla="val -48952"/>
            <a:gd name="adj2" fmla="val -70115"/>
          </a:avLst>
        </a:prstGeom>
        <a:solidFill>
          <a:schemeClr val="accent6">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none" lIns="91440" tIns="45720" rIns="91440" bIns="45720" numCol="1" spcCol="0" rtlCol="0" fromWordArt="0" anchor="ctr" anchorCtr="0" forceAA="0" compatLnSpc="1">
          <a:prstTxWarp prst="textNoShape">
            <a:avLst/>
          </a:prstTxWarp>
          <a:noAutofit/>
        </a:bodyPr>
        <a:lstStyle/>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一番最初に到来するボーナス月の</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支払年月を入力してください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図例だと、</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2024/08/02</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（令和</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6</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年</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8</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月</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2</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日）を</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ご入力いただきます</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9</xdr:col>
      <xdr:colOff>104775</xdr:colOff>
      <xdr:row>13</xdr:row>
      <xdr:rowOff>104775</xdr:rowOff>
    </xdr:from>
    <xdr:to>
      <xdr:col>9</xdr:col>
      <xdr:colOff>590550</xdr:colOff>
      <xdr:row>13</xdr:row>
      <xdr:rowOff>285750</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8334375" y="4981575"/>
          <a:ext cx="485775" cy="180975"/>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8-4</a:t>
          </a:r>
        </a:p>
      </xdr:txBody>
    </xdr:sp>
    <xdr:clientData/>
  </xdr:twoCellAnchor>
  <xdr:twoCellAnchor>
    <xdr:from>
      <xdr:col>7</xdr:col>
      <xdr:colOff>85726</xdr:colOff>
      <xdr:row>14</xdr:row>
      <xdr:rowOff>171450</xdr:rowOff>
    </xdr:from>
    <xdr:to>
      <xdr:col>10</xdr:col>
      <xdr:colOff>390526</xdr:colOff>
      <xdr:row>16</xdr:row>
      <xdr:rowOff>9525</xdr:rowOff>
    </xdr:to>
    <xdr:sp macro="" textlink="">
      <xdr:nvSpPr>
        <xdr:cNvPr id="23" name="四角形吹き出し 22">
          <a:extLst>
            <a:ext uri="{FF2B5EF4-FFF2-40B4-BE49-F238E27FC236}">
              <a16:creationId xmlns:a16="http://schemas.microsoft.com/office/drawing/2014/main" id="{00000000-0008-0000-0100-000017000000}"/>
            </a:ext>
          </a:extLst>
        </xdr:cNvPr>
        <xdr:cNvSpPr/>
      </xdr:nvSpPr>
      <xdr:spPr>
        <a:xfrm>
          <a:off x="6943726" y="5429250"/>
          <a:ext cx="2362200" cy="600075"/>
        </a:xfrm>
        <a:prstGeom prst="wedgeRectCallout">
          <a:avLst>
            <a:gd name="adj1" fmla="val 15016"/>
            <a:gd name="adj2" fmla="val -86384"/>
          </a:avLst>
        </a:prstGeom>
        <a:solidFill>
          <a:schemeClr val="accent6">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none" lIns="91440" tIns="45720" rIns="91440" bIns="45720" numCol="1" spcCol="0" rtlCol="0" fromWordArt="0" anchor="ctr" anchorCtr="0" forceAA="0" compatLnSpc="1">
          <a:prstTxWarp prst="textNoShape">
            <a:avLst/>
          </a:prstTxWarp>
          <a:noAutofit/>
        </a:bodyPr>
        <a:lstStyle/>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ボーナス月の欄が</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2</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段表示されていれば</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ボーナス月</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2</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　⇒　「有」となります</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152400</xdr:colOff>
      <xdr:row>13</xdr:row>
      <xdr:rowOff>114300</xdr:rowOff>
    </xdr:from>
    <xdr:to>
      <xdr:col>13</xdr:col>
      <xdr:colOff>638175</xdr:colOff>
      <xdr:row>13</xdr:row>
      <xdr:rowOff>295275</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11125200" y="4991100"/>
          <a:ext cx="485775" cy="180975"/>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8-6</a:t>
          </a:r>
        </a:p>
      </xdr:txBody>
    </xdr:sp>
    <xdr:clientData/>
  </xdr:twoCellAnchor>
  <xdr:twoCellAnchor>
    <xdr:from>
      <xdr:col>14</xdr:col>
      <xdr:colOff>457200</xdr:colOff>
      <xdr:row>13</xdr:row>
      <xdr:rowOff>95250</xdr:rowOff>
    </xdr:from>
    <xdr:to>
      <xdr:col>15</xdr:col>
      <xdr:colOff>257175</xdr:colOff>
      <xdr:row>13</xdr:row>
      <xdr:rowOff>276225</xdr:rowOff>
    </xdr:to>
    <xdr:sp macro="" textlink="">
      <xdr:nvSpPr>
        <xdr:cNvPr id="25" name="正方形/長方形 24">
          <a:extLst>
            <a:ext uri="{FF2B5EF4-FFF2-40B4-BE49-F238E27FC236}">
              <a16:creationId xmlns:a16="http://schemas.microsoft.com/office/drawing/2014/main" id="{00000000-0008-0000-0100-000019000000}"/>
            </a:ext>
          </a:extLst>
        </xdr:cNvPr>
        <xdr:cNvSpPr/>
      </xdr:nvSpPr>
      <xdr:spPr>
        <a:xfrm>
          <a:off x="12115800" y="4972050"/>
          <a:ext cx="485775" cy="180975"/>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8-7</a:t>
          </a:r>
        </a:p>
      </xdr:txBody>
    </xdr:sp>
    <xdr:clientData/>
  </xdr:twoCellAnchor>
  <xdr:twoCellAnchor>
    <xdr:from>
      <xdr:col>12</xdr:col>
      <xdr:colOff>380999</xdr:colOff>
      <xdr:row>4</xdr:row>
      <xdr:rowOff>371475</xdr:rowOff>
    </xdr:from>
    <xdr:to>
      <xdr:col>17</xdr:col>
      <xdr:colOff>171450</xdr:colOff>
      <xdr:row>7</xdr:row>
      <xdr:rowOff>200026</xdr:rowOff>
    </xdr:to>
    <xdr:sp macro="" textlink="">
      <xdr:nvSpPr>
        <xdr:cNvPr id="26" name="四角形吹き出し 25">
          <a:extLst>
            <a:ext uri="{FF2B5EF4-FFF2-40B4-BE49-F238E27FC236}">
              <a16:creationId xmlns:a16="http://schemas.microsoft.com/office/drawing/2014/main" id="{00000000-0008-0000-0100-00001A000000}"/>
            </a:ext>
          </a:extLst>
        </xdr:cNvPr>
        <xdr:cNvSpPr/>
      </xdr:nvSpPr>
      <xdr:spPr>
        <a:xfrm>
          <a:off x="10667999" y="1819275"/>
          <a:ext cx="3219451" cy="971551"/>
        </a:xfrm>
        <a:prstGeom prst="wedgeRectCallout">
          <a:avLst>
            <a:gd name="adj1" fmla="val -59984"/>
            <a:gd name="adj2" fmla="val 40600"/>
          </a:avLst>
        </a:prstGeom>
        <a:solidFill>
          <a:schemeClr val="accent6">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none" lIns="91440" tIns="45720" rIns="91440" bIns="45720" numCol="1" spcCol="0" rtlCol="0" fromWordArt="0" anchor="ctr" anchorCtr="0" forceAA="0" compatLnSpc="1">
          <a:prstTxWarp prst="textNoShape">
            <a:avLst/>
          </a:prstTxWarp>
          <a:noAutofit/>
        </a:bodyPr>
        <a:lstStyle/>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支払期日と支払期間の欄をご確認いただき</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支払期間（自）をご入力ください</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図例だと、</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2023/12/02</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（令和</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5</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年</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12</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月</a:t>
          </a:r>
          <a:r>
            <a:rPr kumimoji="1" lang="en-US" altLang="ja-JP" sz="1100">
              <a:solidFill>
                <a:sysClr val="windowText" lastClr="000000"/>
              </a:solidFill>
              <a:latin typeface="Meiryo UI" panose="020B0604030504040204" pitchFamily="50" charset="-128"/>
              <a:ea typeface="Meiryo UI" panose="020B0604030504040204" pitchFamily="50" charset="-128"/>
              <a:cs typeface="+mn-cs"/>
            </a:rPr>
            <a:t>2</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日）を</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ご入力いただきます</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7</xdr:col>
      <xdr:colOff>561975</xdr:colOff>
      <xdr:row>19</xdr:row>
      <xdr:rowOff>257175</xdr:rowOff>
    </xdr:from>
    <xdr:to>
      <xdr:col>20</xdr:col>
      <xdr:colOff>151337</xdr:colOff>
      <xdr:row>25</xdr:row>
      <xdr:rowOff>190223</xdr:rowOff>
    </xdr:to>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3"/>
        <a:stretch>
          <a:fillRect/>
        </a:stretch>
      </xdr:blipFill>
      <xdr:spPr>
        <a:xfrm>
          <a:off x="7419975" y="7267575"/>
          <a:ext cx="8504762" cy="2219048"/>
        </a:xfrm>
        <a:prstGeom prst="rect">
          <a:avLst/>
        </a:prstGeom>
      </xdr:spPr>
    </xdr:pic>
    <xdr:clientData/>
  </xdr:twoCellAnchor>
  <xdr:twoCellAnchor>
    <xdr:from>
      <xdr:col>10</xdr:col>
      <xdr:colOff>190500</xdr:colOff>
      <xdr:row>22</xdr:row>
      <xdr:rowOff>352425</xdr:rowOff>
    </xdr:from>
    <xdr:to>
      <xdr:col>11</xdr:col>
      <xdr:colOff>200024</xdr:colOff>
      <xdr:row>23</xdr:row>
      <xdr:rowOff>171451</xdr:rowOff>
    </xdr:to>
    <xdr:sp macro="" textlink="">
      <xdr:nvSpPr>
        <xdr:cNvPr id="28" name="正方形/長方形 27">
          <a:extLst>
            <a:ext uri="{FF2B5EF4-FFF2-40B4-BE49-F238E27FC236}">
              <a16:creationId xmlns:a16="http://schemas.microsoft.com/office/drawing/2014/main" id="{00000000-0008-0000-0100-00001C000000}"/>
            </a:ext>
          </a:extLst>
        </xdr:cNvPr>
        <xdr:cNvSpPr/>
      </xdr:nvSpPr>
      <xdr:spPr>
        <a:xfrm>
          <a:off x="9105900" y="8505825"/>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9-1</a:t>
          </a:r>
        </a:p>
      </xdr:txBody>
    </xdr:sp>
    <xdr:clientData/>
  </xdr:twoCellAnchor>
  <xdr:twoCellAnchor>
    <xdr:from>
      <xdr:col>7</xdr:col>
      <xdr:colOff>552450</xdr:colOff>
      <xdr:row>24</xdr:row>
      <xdr:rowOff>247650</xdr:rowOff>
    </xdr:from>
    <xdr:to>
      <xdr:col>11</xdr:col>
      <xdr:colOff>171450</xdr:colOff>
      <xdr:row>26</xdr:row>
      <xdr:rowOff>85725</xdr:rowOff>
    </xdr:to>
    <xdr:sp macro="" textlink="">
      <xdr:nvSpPr>
        <xdr:cNvPr id="29" name="四角形吹き出し 28">
          <a:extLst>
            <a:ext uri="{FF2B5EF4-FFF2-40B4-BE49-F238E27FC236}">
              <a16:creationId xmlns:a16="http://schemas.microsoft.com/office/drawing/2014/main" id="{00000000-0008-0000-0100-00001D000000}"/>
            </a:ext>
          </a:extLst>
        </xdr:cNvPr>
        <xdr:cNvSpPr/>
      </xdr:nvSpPr>
      <xdr:spPr>
        <a:xfrm>
          <a:off x="7410450" y="9163050"/>
          <a:ext cx="2362200" cy="600075"/>
        </a:xfrm>
        <a:prstGeom prst="wedgeRectCallout">
          <a:avLst>
            <a:gd name="adj1" fmla="val 32758"/>
            <a:gd name="adj2" fmla="val -124479"/>
          </a:avLst>
        </a:prstGeom>
        <a:solidFill>
          <a:schemeClr val="accent6">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none" lIns="91440" tIns="45720" rIns="91440" bIns="45720" numCol="1" spcCol="0" rtlCol="0" fromWordArt="0" anchor="ctr" anchorCtr="0" forceAA="0" compatLnSpc="1">
          <a:prstTxWarp prst="textNoShape">
            <a:avLst/>
          </a:prstTxWarp>
          <a:noAutofit/>
        </a:bodyPr>
        <a:lstStyle/>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自動反映している日付と同一か</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a:p>
          <a:pPr marL="0" indent="0" algn="l"/>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ご確認ください</a:t>
          </a:r>
          <a:endParaRPr kumimoji="1" lang="en-US" altLang="ja-JP" sz="110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10</xdr:col>
      <xdr:colOff>542925</xdr:colOff>
      <xdr:row>22</xdr:row>
      <xdr:rowOff>47625</xdr:rowOff>
    </xdr:from>
    <xdr:to>
      <xdr:col>11</xdr:col>
      <xdr:colOff>552449</xdr:colOff>
      <xdr:row>22</xdr:row>
      <xdr:rowOff>247651</xdr:rowOff>
    </xdr:to>
    <xdr:sp macro="" textlink="">
      <xdr:nvSpPr>
        <xdr:cNvPr id="30" name="正方形/長方形 29">
          <a:extLst>
            <a:ext uri="{FF2B5EF4-FFF2-40B4-BE49-F238E27FC236}">
              <a16:creationId xmlns:a16="http://schemas.microsoft.com/office/drawing/2014/main" id="{00000000-0008-0000-0100-00001E000000}"/>
            </a:ext>
          </a:extLst>
        </xdr:cNvPr>
        <xdr:cNvSpPr/>
      </xdr:nvSpPr>
      <xdr:spPr>
        <a:xfrm>
          <a:off x="9458325" y="8201025"/>
          <a:ext cx="695324" cy="200026"/>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9-2</a:t>
          </a:r>
        </a:p>
      </xdr:txBody>
    </xdr:sp>
    <xdr:clientData/>
  </xdr:twoCellAnchor>
  <xdr:twoCellAnchor>
    <xdr:from>
      <xdr:col>15</xdr:col>
      <xdr:colOff>276225</xdr:colOff>
      <xdr:row>24</xdr:row>
      <xdr:rowOff>9525</xdr:rowOff>
    </xdr:from>
    <xdr:to>
      <xdr:col>15</xdr:col>
      <xdr:colOff>666750</xdr:colOff>
      <xdr:row>24</xdr:row>
      <xdr:rowOff>200025</xdr:rowOff>
    </xdr:to>
    <xdr:sp macro="" textlink="">
      <xdr:nvSpPr>
        <xdr:cNvPr id="31" name="正方形/長方形 30">
          <a:extLst>
            <a:ext uri="{FF2B5EF4-FFF2-40B4-BE49-F238E27FC236}">
              <a16:creationId xmlns:a16="http://schemas.microsoft.com/office/drawing/2014/main" id="{00000000-0008-0000-0100-00001F000000}"/>
            </a:ext>
          </a:extLst>
        </xdr:cNvPr>
        <xdr:cNvSpPr/>
      </xdr:nvSpPr>
      <xdr:spPr>
        <a:xfrm>
          <a:off x="13125450" y="9258300"/>
          <a:ext cx="390525" cy="190500"/>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9-3</a:t>
          </a:r>
        </a:p>
      </xdr:txBody>
    </xdr:sp>
    <xdr:clientData/>
  </xdr:twoCellAnchor>
  <xdr:twoCellAnchor>
    <xdr:from>
      <xdr:col>15</xdr:col>
      <xdr:colOff>285750</xdr:colOff>
      <xdr:row>23</xdr:row>
      <xdr:rowOff>66675</xdr:rowOff>
    </xdr:from>
    <xdr:to>
      <xdr:col>15</xdr:col>
      <xdr:colOff>676275</xdr:colOff>
      <xdr:row>23</xdr:row>
      <xdr:rowOff>257175</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12630150" y="8601075"/>
          <a:ext cx="390525" cy="190500"/>
        </a:xfrm>
        <a:prstGeom prst="rect">
          <a:avLst/>
        </a:prstGeom>
        <a:solidFill>
          <a:schemeClr val="accent5">
            <a:lumMod val="60000"/>
            <a:lumOff val="4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r>
            <a:rPr kumimoji="1" lang="en-US" altLang="ja-JP" sz="1100">
              <a:solidFill>
                <a:schemeClr val="bg1"/>
              </a:solidFill>
              <a:latin typeface="Meiryo UI" panose="020B0604030504040204" pitchFamily="50" charset="-128"/>
              <a:ea typeface="Meiryo UI" panose="020B0604030504040204" pitchFamily="50" charset="-128"/>
            </a:rPr>
            <a:t>9-4</a:t>
          </a:r>
        </a:p>
      </xdr:txBody>
    </xdr:sp>
    <xdr:clientData/>
  </xdr:twoCellAnchor>
  <xdr:twoCellAnchor>
    <xdr:from>
      <xdr:col>0</xdr:col>
      <xdr:colOff>57150</xdr:colOff>
      <xdr:row>32</xdr:row>
      <xdr:rowOff>85725</xdr:rowOff>
    </xdr:from>
    <xdr:to>
      <xdr:col>5</xdr:col>
      <xdr:colOff>657225</xdr:colOff>
      <xdr:row>33</xdr:row>
      <xdr:rowOff>342820</xdr:rowOff>
    </xdr:to>
    <xdr:grpSp>
      <xdr:nvGrpSpPr>
        <xdr:cNvPr id="33" name="グループ化 32">
          <a:extLst>
            <a:ext uri="{FF2B5EF4-FFF2-40B4-BE49-F238E27FC236}">
              <a16:creationId xmlns:a16="http://schemas.microsoft.com/office/drawing/2014/main" id="{00000000-0008-0000-0100-000021000000}"/>
            </a:ext>
          </a:extLst>
        </xdr:cNvPr>
        <xdr:cNvGrpSpPr/>
      </xdr:nvGrpSpPr>
      <xdr:grpSpPr>
        <a:xfrm>
          <a:off x="57150" y="12382500"/>
          <a:ext cx="5943600" cy="638095"/>
          <a:chOff x="500062" y="38655625"/>
          <a:chExt cx="4200000" cy="638095"/>
        </a:xfrm>
      </xdr:grpSpPr>
      <xdr:pic>
        <xdr:nvPicPr>
          <xdr:cNvPr id="34" name="図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4"/>
          <a:stretch>
            <a:fillRect/>
          </a:stretch>
        </xdr:blipFill>
        <xdr:spPr>
          <a:xfrm>
            <a:off x="500062" y="38655625"/>
            <a:ext cx="4200000" cy="638095"/>
          </a:xfrm>
          <a:prstGeom prst="rect">
            <a:avLst/>
          </a:prstGeom>
        </xdr:spPr>
      </xdr:pic>
      <xdr:sp macro="" textlink="">
        <xdr:nvSpPr>
          <xdr:cNvPr id="35" name="正方形/長方形 34">
            <a:extLst>
              <a:ext uri="{FF2B5EF4-FFF2-40B4-BE49-F238E27FC236}">
                <a16:creationId xmlns:a16="http://schemas.microsoft.com/office/drawing/2014/main" id="{00000000-0008-0000-0100-000023000000}"/>
              </a:ext>
            </a:extLst>
          </xdr:cNvPr>
          <xdr:cNvSpPr/>
        </xdr:nvSpPr>
        <xdr:spPr>
          <a:xfrm>
            <a:off x="2549059" y="38983486"/>
            <a:ext cx="887879" cy="2206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3267075</xdr:colOff>
      <xdr:row>33</xdr:row>
      <xdr:rowOff>28575</xdr:rowOff>
    </xdr:from>
    <xdr:to>
      <xdr:col>5</xdr:col>
      <xdr:colOff>504825</xdr:colOff>
      <xdr:row>33</xdr:row>
      <xdr:rowOff>238125</xdr:rowOff>
    </xdr:to>
    <xdr:sp macro="" textlink="">
      <xdr:nvSpPr>
        <xdr:cNvPr id="36" name="正方形/長方形 35">
          <a:extLst>
            <a:ext uri="{FF2B5EF4-FFF2-40B4-BE49-F238E27FC236}">
              <a16:creationId xmlns:a16="http://schemas.microsoft.com/office/drawing/2014/main" id="{00000000-0008-0000-0100-000024000000}"/>
            </a:ext>
          </a:extLst>
        </xdr:cNvPr>
        <xdr:cNvSpPr/>
      </xdr:nvSpPr>
      <xdr:spPr>
        <a:xfrm>
          <a:off x="4267200" y="12706350"/>
          <a:ext cx="15811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xdr:row>
      <xdr:rowOff>23813</xdr:rowOff>
    </xdr:from>
    <xdr:to>
      <xdr:col>29</xdr:col>
      <xdr:colOff>0</xdr:colOff>
      <xdr:row>11</xdr:row>
      <xdr:rowOff>23813</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a:off x="123825" y="1862138"/>
          <a:ext cx="752475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23812</xdr:colOff>
      <xdr:row>1</xdr:row>
      <xdr:rowOff>114300</xdr:rowOff>
    </xdr:from>
    <xdr:to>
      <xdr:col>8</xdr:col>
      <xdr:colOff>119063</xdr:colOff>
      <xdr:row>3</xdr:row>
      <xdr:rowOff>57151</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147637" y="390525"/>
          <a:ext cx="2028826" cy="285751"/>
        </a:xfrm>
        <a:prstGeom prst="roundRect">
          <a:avLst/>
        </a:prstGeom>
        <a:solidFill>
          <a:sysClr val="window" lastClr="FFFFFF"/>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l"/>
          <a:endParaRPr kumimoji="1" lang="ja-JP" altLang="en-US" sz="800">
            <a:solidFill>
              <a:sysClr val="windowText" lastClr="000000"/>
            </a:solidFill>
            <a:latin typeface="+mn-ea"/>
            <a:ea typeface="+mn-ea"/>
          </a:endParaRPr>
        </a:p>
      </xdr:txBody>
    </xdr:sp>
    <xdr:clientData/>
  </xdr:twoCellAnchor>
  <xdr:twoCellAnchor>
    <xdr:from>
      <xdr:col>1</xdr:col>
      <xdr:colOff>19050</xdr:colOff>
      <xdr:row>43</xdr:row>
      <xdr:rowOff>50006</xdr:rowOff>
    </xdr:from>
    <xdr:to>
      <xdr:col>29</xdr:col>
      <xdr:colOff>19050</xdr:colOff>
      <xdr:row>43</xdr:row>
      <xdr:rowOff>50006</xdr:rowOff>
    </xdr:to>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a:off x="142875" y="10975181"/>
          <a:ext cx="7524750"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37</xdr:row>
      <xdr:rowOff>85725</xdr:rowOff>
    </xdr:from>
    <xdr:to>
      <xdr:col>29</xdr:col>
      <xdr:colOff>19050</xdr:colOff>
      <xdr:row>37</xdr:row>
      <xdr:rowOff>85725</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142875" y="9982200"/>
          <a:ext cx="7524750" cy="0"/>
        </a:xfrm>
        <a:prstGeom prst="line">
          <a:avLst/>
        </a:prstGeom>
        <a:ln w="285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9525</xdr:colOff>
      <xdr:row>19</xdr:row>
      <xdr:rowOff>9525</xdr:rowOff>
    </xdr:from>
    <xdr:to>
      <xdr:col>28</xdr:col>
      <xdr:colOff>266700</xdr:colOff>
      <xdr:row>19</xdr:row>
      <xdr:rowOff>9525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4000500" y="68199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21</xdr:row>
      <xdr:rowOff>161925</xdr:rowOff>
    </xdr:from>
    <xdr:to>
      <xdr:col>28</xdr:col>
      <xdr:colOff>257175</xdr:colOff>
      <xdr:row>21</xdr:row>
      <xdr:rowOff>161925</xdr:rowOff>
    </xdr:to>
    <xdr:cxnSp macro="">
      <xdr:nvCxnSpPr>
        <xdr:cNvPr id="25" name="直線コネクタ 24">
          <a:extLst>
            <a:ext uri="{FF2B5EF4-FFF2-40B4-BE49-F238E27FC236}">
              <a16:creationId xmlns:a16="http://schemas.microsoft.com/office/drawing/2014/main" id="{00000000-0008-0000-0200-000019000000}"/>
            </a:ext>
          </a:extLst>
        </xdr:cNvPr>
        <xdr:cNvCxnSpPr/>
      </xdr:nvCxnSpPr>
      <xdr:spPr>
        <a:xfrm>
          <a:off x="3990975" y="73152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9525</xdr:colOff>
      <xdr:row>27</xdr:row>
      <xdr:rowOff>0</xdr:rowOff>
    </xdr:from>
    <xdr:to>
      <xdr:col>28</xdr:col>
      <xdr:colOff>266700</xdr:colOff>
      <xdr:row>27</xdr:row>
      <xdr:rowOff>0</xdr:rowOff>
    </xdr:to>
    <xdr:cxnSp macro="">
      <xdr:nvCxnSpPr>
        <xdr:cNvPr id="26" name="直線コネクタ 25">
          <a:extLst>
            <a:ext uri="{FF2B5EF4-FFF2-40B4-BE49-F238E27FC236}">
              <a16:creationId xmlns:a16="http://schemas.microsoft.com/office/drawing/2014/main" id="{00000000-0008-0000-0200-00001A000000}"/>
            </a:ext>
          </a:extLst>
        </xdr:cNvPr>
        <xdr:cNvCxnSpPr/>
      </xdr:nvCxnSpPr>
      <xdr:spPr>
        <a:xfrm>
          <a:off x="4000500" y="8181975"/>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30</xdr:row>
      <xdr:rowOff>9525</xdr:rowOff>
    </xdr:from>
    <xdr:to>
      <xdr:col>28</xdr:col>
      <xdr:colOff>257175</xdr:colOff>
      <xdr:row>30</xdr:row>
      <xdr:rowOff>9525</xdr:rowOff>
    </xdr:to>
    <xdr:cxnSp macro="">
      <xdr:nvCxnSpPr>
        <xdr:cNvPr id="27" name="直線コネクタ 26">
          <a:extLst>
            <a:ext uri="{FF2B5EF4-FFF2-40B4-BE49-F238E27FC236}">
              <a16:creationId xmlns:a16="http://schemas.microsoft.com/office/drawing/2014/main" id="{00000000-0008-0000-0200-00001B000000}"/>
            </a:ext>
          </a:extLst>
        </xdr:cNvPr>
        <xdr:cNvCxnSpPr/>
      </xdr:nvCxnSpPr>
      <xdr:spPr>
        <a:xfrm>
          <a:off x="3990975" y="870585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19050</xdr:colOff>
      <xdr:row>31</xdr:row>
      <xdr:rowOff>9525</xdr:rowOff>
    </xdr:from>
    <xdr:to>
      <xdr:col>29</xdr:col>
      <xdr:colOff>0</xdr:colOff>
      <xdr:row>31</xdr:row>
      <xdr:rowOff>9525</xdr:rowOff>
    </xdr:to>
    <xdr:cxnSp macro="">
      <xdr:nvCxnSpPr>
        <xdr:cNvPr id="28" name="直線コネクタ 27">
          <a:extLst>
            <a:ext uri="{FF2B5EF4-FFF2-40B4-BE49-F238E27FC236}">
              <a16:creationId xmlns:a16="http://schemas.microsoft.com/office/drawing/2014/main" id="{00000000-0008-0000-0200-00001C000000}"/>
            </a:ext>
          </a:extLst>
        </xdr:cNvPr>
        <xdr:cNvCxnSpPr/>
      </xdr:nvCxnSpPr>
      <xdr:spPr>
        <a:xfrm>
          <a:off x="4010025" y="88773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35</xdr:row>
      <xdr:rowOff>9525</xdr:rowOff>
    </xdr:from>
    <xdr:to>
      <xdr:col>28</xdr:col>
      <xdr:colOff>257175</xdr:colOff>
      <xdr:row>35</xdr:row>
      <xdr:rowOff>9525</xdr:rowOff>
    </xdr:to>
    <xdr:cxnSp macro="">
      <xdr:nvCxnSpPr>
        <xdr:cNvPr id="29" name="直線コネクタ 28">
          <a:extLst>
            <a:ext uri="{FF2B5EF4-FFF2-40B4-BE49-F238E27FC236}">
              <a16:creationId xmlns:a16="http://schemas.microsoft.com/office/drawing/2014/main" id="{00000000-0008-0000-0200-00001D000000}"/>
            </a:ext>
          </a:extLst>
        </xdr:cNvPr>
        <xdr:cNvCxnSpPr/>
      </xdr:nvCxnSpPr>
      <xdr:spPr>
        <a:xfrm>
          <a:off x="3990975" y="95631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34</xdr:row>
      <xdr:rowOff>9525</xdr:rowOff>
    </xdr:from>
    <xdr:to>
      <xdr:col>28</xdr:col>
      <xdr:colOff>257175</xdr:colOff>
      <xdr:row>34</xdr:row>
      <xdr:rowOff>9525</xdr:rowOff>
    </xdr:to>
    <xdr:cxnSp macro="">
      <xdr:nvCxnSpPr>
        <xdr:cNvPr id="30" name="直線コネクタ 29">
          <a:extLst>
            <a:ext uri="{FF2B5EF4-FFF2-40B4-BE49-F238E27FC236}">
              <a16:creationId xmlns:a16="http://schemas.microsoft.com/office/drawing/2014/main" id="{00000000-0008-0000-0200-00001E000000}"/>
            </a:ext>
          </a:extLst>
        </xdr:cNvPr>
        <xdr:cNvCxnSpPr/>
      </xdr:nvCxnSpPr>
      <xdr:spPr>
        <a:xfrm>
          <a:off x="3990975" y="939165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9525</xdr:colOff>
      <xdr:row>37</xdr:row>
      <xdr:rowOff>28575</xdr:rowOff>
    </xdr:from>
    <xdr:to>
      <xdr:col>28</xdr:col>
      <xdr:colOff>266700</xdr:colOff>
      <xdr:row>37</xdr:row>
      <xdr:rowOff>28575</xdr:rowOff>
    </xdr:to>
    <xdr:cxnSp macro="">
      <xdr:nvCxnSpPr>
        <xdr:cNvPr id="31" name="直線コネクタ 30">
          <a:extLst>
            <a:ext uri="{FF2B5EF4-FFF2-40B4-BE49-F238E27FC236}">
              <a16:creationId xmlns:a16="http://schemas.microsoft.com/office/drawing/2014/main" id="{00000000-0008-0000-0200-00001F000000}"/>
            </a:ext>
          </a:extLst>
        </xdr:cNvPr>
        <xdr:cNvCxnSpPr/>
      </xdr:nvCxnSpPr>
      <xdr:spPr>
        <a:xfrm>
          <a:off x="4000500" y="992505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66674</xdr:colOff>
      <xdr:row>39</xdr:row>
      <xdr:rowOff>47625</xdr:rowOff>
    </xdr:from>
    <xdr:to>
      <xdr:col>19</xdr:col>
      <xdr:colOff>57149</xdr:colOff>
      <xdr:row>42</xdr:row>
      <xdr:rowOff>200026</xdr:rowOff>
    </xdr:to>
    <xdr:sp macro="" textlink="">
      <xdr:nvSpPr>
        <xdr:cNvPr id="36" name="角丸四角形 35">
          <a:extLst>
            <a:ext uri="{FF2B5EF4-FFF2-40B4-BE49-F238E27FC236}">
              <a16:creationId xmlns:a16="http://schemas.microsoft.com/office/drawing/2014/main" id="{00000000-0008-0000-0200-000024000000}"/>
            </a:ext>
          </a:extLst>
        </xdr:cNvPr>
        <xdr:cNvSpPr/>
      </xdr:nvSpPr>
      <xdr:spPr>
        <a:xfrm>
          <a:off x="190499" y="10229850"/>
          <a:ext cx="4962525" cy="666751"/>
        </a:xfrm>
        <a:prstGeom prst="roundRect">
          <a:avLst>
            <a:gd name="adj" fmla="val 10953"/>
          </a:avLst>
        </a:prstGeom>
        <a:solidFill>
          <a:sysClr val="window" lastClr="FFFFFF"/>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ysClr val="windowText" lastClr="000000"/>
            </a:solidFill>
          </a:endParaRPr>
        </a:p>
      </xdr:txBody>
    </xdr:sp>
    <xdr:clientData/>
  </xdr:twoCellAnchor>
  <xdr:twoCellAnchor editAs="oneCell">
    <xdr:from>
      <xdr:col>1</xdr:col>
      <xdr:colOff>85725</xdr:colOff>
      <xdr:row>44</xdr:row>
      <xdr:rowOff>104776</xdr:rowOff>
    </xdr:from>
    <xdr:to>
      <xdr:col>10</xdr:col>
      <xdr:colOff>200025</xdr:colOff>
      <xdr:row>46</xdr:row>
      <xdr:rowOff>112021</xdr:rowOff>
    </xdr:to>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a:stretch>
          <a:fillRect/>
        </a:stretch>
      </xdr:blipFill>
      <xdr:spPr>
        <a:xfrm>
          <a:off x="209550" y="11201401"/>
          <a:ext cx="3067050" cy="416820"/>
        </a:xfrm>
        <a:prstGeom prst="rect">
          <a:avLst/>
        </a:prstGeom>
      </xdr:spPr>
    </xdr:pic>
    <xdr:clientData/>
  </xdr:twoCellAnchor>
  <xdr:twoCellAnchor>
    <xdr:from>
      <xdr:col>21</xdr:col>
      <xdr:colOff>161925</xdr:colOff>
      <xdr:row>0</xdr:row>
      <xdr:rowOff>76199</xdr:rowOff>
    </xdr:from>
    <xdr:to>
      <xdr:col>28</xdr:col>
      <xdr:colOff>200025</xdr:colOff>
      <xdr:row>0</xdr:row>
      <xdr:rowOff>228600</xdr:rowOff>
    </xdr:to>
    <xdr:sp macro="" textlink="">
      <xdr:nvSpPr>
        <xdr:cNvPr id="39" name="角丸四角形 38">
          <a:extLst>
            <a:ext uri="{FF2B5EF4-FFF2-40B4-BE49-F238E27FC236}">
              <a16:creationId xmlns:a16="http://schemas.microsoft.com/office/drawing/2014/main" id="{00000000-0008-0000-0200-000027000000}"/>
            </a:ext>
          </a:extLst>
        </xdr:cNvPr>
        <xdr:cNvSpPr/>
      </xdr:nvSpPr>
      <xdr:spPr>
        <a:xfrm>
          <a:off x="5810250" y="76199"/>
          <a:ext cx="1762125" cy="152401"/>
        </a:xfrm>
        <a:prstGeom prst="round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800">
              <a:latin typeface="HGPｺﾞｼｯｸM" pitchFamily="50" charset="-128"/>
              <a:ea typeface="HGPｺﾞｼｯｸM" pitchFamily="50" charset="-128"/>
            </a:rPr>
            <a:t>契約書（トヨタファイナンス提出用）</a:t>
          </a:r>
        </a:p>
      </xdr:txBody>
    </xdr:sp>
    <xdr:clientData/>
  </xdr:twoCellAnchor>
  <xdr:twoCellAnchor>
    <xdr:from>
      <xdr:col>15</xdr:col>
      <xdr:colOff>47625</xdr:colOff>
      <xdr:row>15</xdr:row>
      <xdr:rowOff>0</xdr:rowOff>
    </xdr:from>
    <xdr:to>
      <xdr:col>29</xdr:col>
      <xdr:colOff>38100</xdr:colOff>
      <xdr:row>37</xdr:row>
      <xdr:rowOff>19050</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4552950" y="2638425"/>
          <a:ext cx="3648075" cy="4562475"/>
        </a:xfrm>
        <a:prstGeom prst="rect">
          <a:avLst/>
        </a:prstGeom>
        <a:solidFill>
          <a:schemeClr val="accent1">
            <a:alpha val="8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latin typeface="Meiryo UI" panose="020B0604030504040204" pitchFamily="50" charset="-128"/>
              <a:ea typeface="Meiryo UI" panose="020B0604030504040204" pitchFamily="50" charset="-128"/>
            </a:rPr>
            <a:t>訂正不要</a:t>
          </a:r>
        </a:p>
      </xdr:txBody>
    </xdr:sp>
    <xdr:clientData/>
  </xdr:twoCellAnchor>
  <xdr:twoCellAnchor>
    <xdr:from>
      <xdr:col>1</xdr:col>
      <xdr:colOff>190500</xdr:colOff>
      <xdr:row>15</xdr:row>
      <xdr:rowOff>28575</xdr:rowOff>
    </xdr:from>
    <xdr:to>
      <xdr:col>14</xdr:col>
      <xdr:colOff>28575</xdr:colOff>
      <xdr:row>21</xdr:row>
      <xdr:rowOff>142875</xdr:rowOff>
    </xdr:to>
    <xdr:sp macro="" textlink="">
      <xdr:nvSpPr>
        <xdr:cNvPr id="55" name="正方形/長方形 54">
          <a:extLst>
            <a:ext uri="{FF2B5EF4-FFF2-40B4-BE49-F238E27FC236}">
              <a16:creationId xmlns:a16="http://schemas.microsoft.com/office/drawing/2014/main" id="{00000000-0008-0000-0200-000037000000}"/>
            </a:ext>
          </a:extLst>
        </xdr:cNvPr>
        <xdr:cNvSpPr/>
      </xdr:nvSpPr>
      <xdr:spPr>
        <a:xfrm>
          <a:off x="314325" y="1790700"/>
          <a:ext cx="3429000" cy="1143000"/>
        </a:xfrm>
        <a:prstGeom prst="rect">
          <a:avLst/>
        </a:prstGeom>
        <a:solidFill>
          <a:schemeClr val="accent1">
            <a:alpha val="8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latin typeface="Meiryo UI" panose="020B0604030504040204" pitchFamily="50" charset="-128"/>
              <a:ea typeface="Meiryo UI" panose="020B0604030504040204" pitchFamily="50" charset="-128"/>
            </a:rPr>
            <a:t>訂正不要</a:t>
          </a:r>
        </a:p>
      </xdr:txBody>
    </xdr:sp>
    <xdr:clientData/>
  </xdr:twoCellAnchor>
  <xdr:twoCellAnchor>
    <xdr:from>
      <xdr:col>1</xdr:col>
      <xdr:colOff>0</xdr:colOff>
      <xdr:row>5</xdr:row>
      <xdr:rowOff>23813</xdr:rowOff>
    </xdr:from>
    <xdr:to>
      <xdr:col>29</xdr:col>
      <xdr:colOff>0</xdr:colOff>
      <xdr:row>5</xdr:row>
      <xdr:rowOff>23813</xdr:rowOff>
    </xdr:to>
    <xdr:cxnSp macro="">
      <xdr:nvCxnSpPr>
        <xdr:cNvPr id="56" name="直線コネクタ 55">
          <a:extLst>
            <a:ext uri="{FF2B5EF4-FFF2-40B4-BE49-F238E27FC236}">
              <a16:creationId xmlns:a16="http://schemas.microsoft.com/office/drawing/2014/main" id="{00000000-0008-0000-0200-000038000000}"/>
            </a:ext>
          </a:extLst>
        </xdr:cNvPr>
        <xdr:cNvCxnSpPr/>
      </xdr:nvCxnSpPr>
      <xdr:spPr>
        <a:xfrm>
          <a:off x="123825" y="985838"/>
          <a:ext cx="7524750"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8</xdr:row>
      <xdr:rowOff>104774</xdr:rowOff>
    </xdr:from>
    <xdr:to>
      <xdr:col>13</xdr:col>
      <xdr:colOff>171450</xdr:colOff>
      <xdr:row>10</xdr:row>
      <xdr:rowOff>130967</xdr:rowOff>
    </xdr:to>
    <xdr:sp macro="" textlink="">
      <xdr:nvSpPr>
        <xdr:cNvPr id="57" name="円/楕円 5">
          <a:extLst>
            <a:ext uri="{FF2B5EF4-FFF2-40B4-BE49-F238E27FC236}">
              <a16:creationId xmlns:a16="http://schemas.microsoft.com/office/drawing/2014/main" id="{00000000-0008-0000-0200-000039000000}"/>
            </a:ext>
          </a:extLst>
        </xdr:cNvPr>
        <xdr:cNvSpPr/>
      </xdr:nvSpPr>
      <xdr:spPr>
        <a:xfrm>
          <a:off x="3667125" y="1428749"/>
          <a:ext cx="457200" cy="369093"/>
        </a:xfrm>
        <a:prstGeom prst="ellipse">
          <a:avLst/>
        </a:prstGeom>
        <a:solidFill>
          <a:sysClr val="window" lastClr="FFFFFF"/>
        </a:solidFill>
        <a:ln w="31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800">
              <a:solidFill>
                <a:sysClr val="windowText" lastClr="000000"/>
              </a:solidFill>
            </a:rPr>
            <a:t>印</a:t>
          </a:r>
        </a:p>
      </xdr:txBody>
    </xdr:sp>
    <xdr:clientData/>
  </xdr:twoCellAnchor>
  <xdr:twoCellAnchor>
    <xdr:from>
      <xdr:col>21</xdr:col>
      <xdr:colOff>76200</xdr:colOff>
      <xdr:row>8</xdr:row>
      <xdr:rowOff>104775</xdr:rowOff>
    </xdr:from>
    <xdr:to>
      <xdr:col>22</xdr:col>
      <xdr:colOff>223837</xdr:colOff>
      <xdr:row>10</xdr:row>
      <xdr:rowOff>130968</xdr:rowOff>
    </xdr:to>
    <xdr:sp macro="" textlink="">
      <xdr:nvSpPr>
        <xdr:cNvPr id="58" name="円/楕円 7">
          <a:extLst>
            <a:ext uri="{FF2B5EF4-FFF2-40B4-BE49-F238E27FC236}">
              <a16:creationId xmlns:a16="http://schemas.microsoft.com/office/drawing/2014/main" id="{00000000-0008-0000-0200-00003A000000}"/>
            </a:ext>
          </a:extLst>
        </xdr:cNvPr>
        <xdr:cNvSpPr/>
      </xdr:nvSpPr>
      <xdr:spPr>
        <a:xfrm>
          <a:off x="5724525" y="1428750"/>
          <a:ext cx="423862" cy="369093"/>
        </a:xfrm>
        <a:prstGeom prst="ellipse">
          <a:avLst/>
        </a:prstGeom>
        <a:solidFill>
          <a:sysClr val="window" lastClr="FFFFFF"/>
        </a:solidFill>
        <a:ln w="31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800">
              <a:solidFill>
                <a:sysClr val="windowText" lastClr="000000"/>
              </a:solidFill>
            </a:rPr>
            <a:t>印</a:t>
          </a:r>
        </a:p>
      </xdr:txBody>
    </xdr:sp>
    <xdr:clientData/>
  </xdr:twoCellAnchor>
  <xdr:twoCellAnchor>
    <xdr:from>
      <xdr:col>13</xdr:col>
      <xdr:colOff>266700</xdr:colOff>
      <xdr:row>8</xdr:row>
      <xdr:rowOff>161925</xdr:rowOff>
    </xdr:from>
    <xdr:to>
      <xdr:col>20</xdr:col>
      <xdr:colOff>266700</xdr:colOff>
      <xdr:row>8</xdr:row>
      <xdr:rowOff>161925</xdr:rowOff>
    </xdr:to>
    <xdr:cxnSp macro="">
      <xdr:nvCxnSpPr>
        <xdr:cNvPr id="59" name="直線コネクタ 58">
          <a:extLst>
            <a:ext uri="{FF2B5EF4-FFF2-40B4-BE49-F238E27FC236}">
              <a16:creationId xmlns:a16="http://schemas.microsoft.com/office/drawing/2014/main" id="{00000000-0008-0000-0200-00003B000000}"/>
            </a:ext>
          </a:extLst>
        </xdr:cNvPr>
        <xdr:cNvCxnSpPr/>
      </xdr:nvCxnSpPr>
      <xdr:spPr>
        <a:xfrm>
          <a:off x="3705225" y="1485900"/>
          <a:ext cx="1933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266700</xdr:colOff>
      <xdr:row>10</xdr:row>
      <xdr:rowOff>9525</xdr:rowOff>
    </xdr:from>
    <xdr:to>
      <xdr:col>20</xdr:col>
      <xdr:colOff>266700</xdr:colOff>
      <xdr:row>10</xdr:row>
      <xdr:rowOff>9525</xdr:rowOff>
    </xdr:to>
    <xdr:cxnSp macro="">
      <xdr:nvCxnSpPr>
        <xdr:cNvPr id="60" name="直線コネクタ 59">
          <a:extLst>
            <a:ext uri="{FF2B5EF4-FFF2-40B4-BE49-F238E27FC236}">
              <a16:creationId xmlns:a16="http://schemas.microsoft.com/office/drawing/2014/main" id="{00000000-0008-0000-0200-00003C000000}"/>
            </a:ext>
          </a:extLst>
        </xdr:cNvPr>
        <xdr:cNvCxnSpPr/>
      </xdr:nvCxnSpPr>
      <xdr:spPr>
        <a:xfrm>
          <a:off x="3705225" y="1676400"/>
          <a:ext cx="1933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9525</xdr:colOff>
      <xdr:row>10</xdr:row>
      <xdr:rowOff>161925</xdr:rowOff>
    </xdr:from>
    <xdr:to>
      <xdr:col>21</xdr:col>
      <xdr:colOff>9525</xdr:colOff>
      <xdr:row>10</xdr:row>
      <xdr:rowOff>161925</xdr:rowOff>
    </xdr:to>
    <xdr:cxnSp macro="">
      <xdr:nvCxnSpPr>
        <xdr:cNvPr id="61" name="直線コネクタ 60">
          <a:extLst>
            <a:ext uri="{FF2B5EF4-FFF2-40B4-BE49-F238E27FC236}">
              <a16:creationId xmlns:a16="http://schemas.microsoft.com/office/drawing/2014/main" id="{00000000-0008-0000-0200-00003D000000}"/>
            </a:ext>
          </a:extLst>
        </xdr:cNvPr>
        <xdr:cNvCxnSpPr/>
      </xdr:nvCxnSpPr>
      <xdr:spPr>
        <a:xfrm>
          <a:off x="3724275" y="1828800"/>
          <a:ext cx="1933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295274</xdr:colOff>
      <xdr:row>8</xdr:row>
      <xdr:rowOff>28575</xdr:rowOff>
    </xdr:from>
    <xdr:to>
      <xdr:col>13</xdr:col>
      <xdr:colOff>123825</xdr:colOff>
      <xdr:row>10</xdr:row>
      <xdr:rowOff>161925</xdr:rowOff>
    </xdr:to>
    <xdr:sp macro="" textlink="">
      <xdr:nvSpPr>
        <xdr:cNvPr id="63" name="円/楕円 43">
          <a:extLst>
            <a:ext uri="{FF2B5EF4-FFF2-40B4-BE49-F238E27FC236}">
              <a16:creationId xmlns:a16="http://schemas.microsoft.com/office/drawing/2014/main" id="{00000000-0008-0000-0200-00003F000000}"/>
            </a:ext>
          </a:extLst>
        </xdr:cNvPr>
        <xdr:cNvSpPr/>
      </xdr:nvSpPr>
      <xdr:spPr>
        <a:xfrm>
          <a:off x="3752849" y="1352550"/>
          <a:ext cx="323851" cy="4762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ctr"/>
          <a:r>
            <a:rPr kumimoji="1" lang="ja-JP" altLang="en-US" sz="1000" b="1">
              <a:solidFill>
                <a:srgbClr val="C00000"/>
              </a:solidFill>
              <a:latin typeface="HGP明朝E" pitchFamily="18" charset="-128"/>
              <a:ea typeface="HGP明朝E" pitchFamily="18" charset="-128"/>
            </a:rPr>
            <a:t>豊</a:t>
          </a:r>
          <a:endParaRPr kumimoji="1" lang="en-US" altLang="ja-JP" sz="1000" b="1">
            <a:solidFill>
              <a:srgbClr val="C00000"/>
            </a:solidFill>
            <a:latin typeface="HGP明朝E" pitchFamily="18" charset="-128"/>
            <a:ea typeface="HGP明朝E" pitchFamily="18" charset="-128"/>
          </a:endParaRPr>
        </a:p>
        <a:p>
          <a:pPr algn="ctr"/>
          <a:r>
            <a:rPr kumimoji="1" lang="ja-JP" altLang="en-US" sz="1000" b="1">
              <a:solidFill>
                <a:srgbClr val="C00000"/>
              </a:solidFill>
              <a:latin typeface="HGP明朝E" pitchFamily="18" charset="-128"/>
              <a:ea typeface="HGP明朝E" pitchFamily="18" charset="-128"/>
            </a:rPr>
            <a:t>田</a:t>
          </a:r>
          <a:endParaRPr kumimoji="1" lang="en-US" altLang="ja-JP" sz="1000" b="1">
            <a:solidFill>
              <a:srgbClr val="C00000"/>
            </a:solidFill>
            <a:latin typeface="HGP明朝E" pitchFamily="18" charset="-128"/>
            <a:ea typeface="HGP明朝E" pitchFamily="18" charset="-128"/>
          </a:endParaRPr>
        </a:p>
      </xdr:txBody>
    </xdr:sp>
    <xdr:clientData/>
  </xdr:twoCellAnchor>
  <xdr:twoCellAnchor>
    <xdr:from>
      <xdr:col>21</xdr:col>
      <xdr:colOff>95250</xdr:colOff>
      <xdr:row>8</xdr:row>
      <xdr:rowOff>19050</xdr:rowOff>
    </xdr:from>
    <xdr:to>
      <xdr:col>22</xdr:col>
      <xdr:colOff>180975</xdr:colOff>
      <xdr:row>10</xdr:row>
      <xdr:rowOff>152400</xdr:rowOff>
    </xdr:to>
    <xdr:sp macro="" textlink="">
      <xdr:nvSpPr>
        <xdr:cNvPr id="64" name="円/楕円 44">
          <a:extLst>
            <a:ext uri="{FF2B5EF4-FFF2-40B4-BE49-F238E27FC236}">
              <a16:creationId xmlns:a16="http://schemas.microsoft.com/office/drawing/2014/main" id="{00000000-0008-0000-0200-000040000000}"/>
            </a:ext>
          </a:extLst>
        </xdr:cNvPr>
        <xdr:cNvSpPr/>
      </xdr:nvSpPr>
      <xdr:spPr>
        <a:xfrm>
          <a:off x="5743575" y="1343025"/>
          <a:ext cx="361950" cy="4762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ctr"/>
          <a:r>
            <a:rPr kumimoji="1" lang="ja-JP" altLang="en-US" sz="1000" b="1">
              <a:solidFill>
                <a:srgbClr val="C00000"/>
              </a:solidFill>
              <a:latin typeface="HGP明朝E" pitchFamily="18" charset="-128"/>
              <a:ea typeface="HGP明朝E" pitchFamily="18" charset="-128"/>
            </a:rPr>
            <a:t>豊</a:t>
          </a:r>
          <a:endParaRPr kumimoji="1" lang="en-US" altLang="ja-JP" sz="1000" b="1">
            <a:solidFill>
              <a:srgbClr val="C00000"/>
            </a:solidFill>
            <a:latin typeface="HGP明朝E" pitchFamily="18" charset="-128"/>
            <a:ea typeface="HGP明朝E" pitchFamily="18" charset="-128"/>
          </a:endParaRPr>
        </a:p>
        <a:p>
          <a:pPr algn="ctr"/>
          <a:r>
            <a:rPr kumimoji="1" lang="ja-JP" altLang="en-US" sz="1000" b="1">
              <a:solidFill>
                <a:srgbClr val="C00000"/>
              </a:solidFill>
              <a:latin typeface="HGP明朝E" pitchFamily="18" charset="-128"/>
              <a:ea typeface="HGP明朝E" pitchFamily="18" charset="-128"/>
            </a:rPr>
            <a:t>田</a:t>
          </a:r>
          <a:endParaRPr kumimoji="1" lang="en-US" altLang="ja-JP" sz="1000" b="1">
            <a:solidFill>
              <a:srgbClr val="C00000"/>
            </a:solidFill>
            <a:latin typeface="HGP明朝E" pitchFamily="18" charset="-128"/>
            <a:ea typeface="HGP明朝E" pitchFamily="18" charset="-128"/>
          </a:endParaRPr>
        </a:p>
      </xdr:txBody>
    </xdr:sp>
    <xdr:clientData/>
  </xdr:twoCellAnchor>
  <xdr:twoCellAnchor>
    <xdr:from>
      <xdr:col>22</xdr:col>
      <xdr:colOff>276224</xdr:colOff>
      <xdr:row>6</xdr:row>
      <xdr:rowOff>123825</xdr:rowOff>
    </xdr:from>
    <xdr:to>
      <xdr:col>32</xdr:col>
      <xdr:colOff>95249</xdr:colOff>
      <xdr:row>10</xdr:row>
      <xdr:rowOff>61912</xdr:rowOff>
    </xdr:to>
    <xdr:sp macro="" textlink="">
      <xdr:nvSpPr>
        <xdr:cNvPr id="66" name="角丸四角形吹き出し 65">
          <a:extLst>
            <a:ext uri="{FF2B5EF4-FFF2-40B4-BE49-F238E27FC236}">
              <a16:creationId xmlns:a16="http://schemas.microsoft.com/office/drawing/2014/main" id="{00000000-0008-0000-0200-000042000000}"/>
            </a:ext>
          </a:extLst>
        </xdr:cNvPr>
        <xdr:cNvSpPr/>
      </xdr:nvSpPr>
      <xdr:spPr>
        <a:xfrm>
          <a:off x="6886574" y="1209675"/>
          <a:ext cx="2219325" cy="519112"/>
        </a:xfrm>
        <a:prstGeom prst="wedgeRoundRectCallout">
          <a:avLst>
            <a:gd name="adj1" fmla="val -57624"/>
            <a:gd name="adj2" fmla="val -268"/>
            <a:gd name="adj3" fmla="val 16667"/>
          </a:avLst>
        </a:prstGeom>
        <a:solidFill>
          <a:schemeClr val="accent6">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vertOverflow="overflow" horzOverflow="overflow"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契約者さま・保証人さまともに</a:t>
          </a:r>
          <a:endParaRPr kumimoji="1" lang="en-US" altLang="ja-JP" sz="1100">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rgbClr val="FF0000"/>
              </a:solidFill>
              <a:latin typeface="Meiryo UI" panose="020B0604030504040204" pitchFamily="50" charset="-128"/>
              <a:ea typeface="Meiryo UI" panose="020B0604030504040204" pitchFamily="50" charset="-128"/>
            </a:rPr>
            <a:t>捨印の押印必須です</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9525</xdr:colOff>
      <xdr:row>35</xdr:row>
      <xdr:rowOff>19050</xdr:rowOff>
    </xdr:from>
    <xdr:to>
      <xdr:col>14</xdr:col>
      <xdr:colOff>9525</xdr:colOff>
      <xdr:row>36</xdr:row>
      <xdr:rowOff>133350</xdr:rowOff>
    </xdr:to>
    <xdr:sp macro="" textlink="">
      <xdr:nvSpPr>
        <xdr:cNvPr id="73" name="正方形/長方形 72">
          <a:extLst>
            <a:ext uri="{FF2B5EF4-FFF2-40B4-BE49-F238E27FC236}">
              <a16:creationId xmlns:a16="http://schemas.microsoft.com/office/drawing/2014/main" id="{00000000-0008-0000-0200-000049000000}"/>
            </a:ext>
          </a:extLst>
        </xdr:cNvPr>
        <xdr:cNvSpPr/>
      </xdr:nvSpPr>
      <xdr:spPr>
        <a:xfrm>
          <a:off x="409575" y="6858000"/>
          <a:ext cx="3648075" cy="285750"/>
        </a:xfrm>
        <a:prstGeom prst="rect">
          <a:avLst/>
        </a:prstGeom>
        <a:solidFill>
          <a:schemeClr val="accent1">
            <a:alpha val="8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latin typeface="Meiryo UI" panose="020B0604030504040204" pitchFamily="50" charset="-128"/>
              <a:ea typeface="Meiryo UI" panose="020B0604030504040204" pitchFamily="50" charset="-128"/>
            </a:rPr>
            <a:t>訂正不要</a:t>
          </a:r>
        </a:p>
      </xdr:txBody>
    </xdr:sp>
    <xdr:clientData/>
  </xdr:twoCellAnchor>
  <xdr:twoCellAnchor>
    <xdr:from>
      <xdr:col>12</xdr:col>
      <xdr:colOff>314325</xdr:colOff>
      <xdr:row>9</xdr:row>
      <xdr:rowOff>161925</xdr:rowOff>
    </xdr:from>
    <xdr:to>
      <xdr:col>14</xdr:col>
      <xdr:colOff>352426</xdr:colOff>
      <xdr:row>15</xdr:row>
      <xdr:rowOff>123822</xdr:rowOff>
    </xdr:to>
    <xdr:grpSp>
      <xdr:nvGrpSpPr>
        <xdr:cNvPr id="34" name="グループ化 33">
          <a:extLst>
            <a:ext uri="{FF2B5EF4-FFF2-40B4-BE49-F238E27FC236}">
              <a16:creationId xmlns:a16="http://schemas.microsoft.com/office/drawing/2014/main" id="{00000000-0008-0000-0200-000022000000}"/>
            </a:ext>
          </a:extLst>
        </xdr:cNvPr>
        <xdr:cNvGrpSpPr/>
      </xdr:nvGrpSpPr>
      <xdr:grpSpPr>
        <a:xfrm rot="376372">
          <a:off x="4200525" y="1657350"/>
          <a:ext cx="809626" cy="942972"/>
          <a:chOff x="8696325" y="1524094"/>
          <a:chExt cx="1381135" cy="1133381"/>
        </a:xfrm>
      </xdr:grpSpPr>
      <xdr:cxnSp macro="">
        <xdr:nvCxnSpPr>
          <xdr:cNvPr id="5" name="曲線コネクタ 4">
            <a:extLst>
              <a:ext uri="{FF2B5EF4-FFF2-40B4-BE49-F238E27FC236}">
                <a16:creationId xmlns:a16="http://schemas.microsoft.com/office/drawing/2014/main" id="{00000000-0008-0000-0200-000005000000}"/>
              </a:ext>
            </a:extLst>
          </xdr:cNvPr>
          <xdr:cNvCxnSpPr>
            <a:stCxn id="8" idx="1"/>
            <a:endCxn id="40" idx="3"/>
          </xdr:cNvCxnSpPr>
        </xdr:nvCxnSpPr>
        <xdr:spPr>
          <a:xfrm rot="10800000" flipH="1" flipV="1">
            <a:off x="9382128" y="1705069"/>
            <a:ext cx="9520" cy="771430"/>
          </a:xfrm>
          <a:prstGeom prst="curvedConnector5">
            <a:avLst>
              <a:gd name="adj1" fmla="val -3413469"/>
              <a:gd name="adj2" fmla="val 50000"/>
              <a:gd name="adj3" fmla="val 3513469"/>
            </a:avLst>
          </a:prstGeom>
          <a:ln w="19050"/>
        </xdr:spPr>
        <xdr:style>
          <a:lnRef idx="1">
            <a:schemeClr val="dk1"/>
          </a:lnRef>
          <a:fillRef idx="0">
            <a:schemeClr val="dk1"/>
          </a:fillRef>
          <a:effectRef idx="0">
            <a:schemeClr val="dk1"/>
          </a:effectRef>
          <a:fontRef idx="minor">
            <a:schemeClr val="tx1"/>
          </a:fontRef>
        </xdr:style>
      </xdr:cxnSp>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9382134" y="1524094"/>
            <a:ext cx="695326"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正方形/長方形 39">
            <a:extLst>
              <a:ext uri="{FF2B5EF4-FFF2-40B4-BE49-F238E27FC236}">
                <a16:creationId xmlns:a16="http://schemas.microsoft.com/office/drawing/2014/main" id="{00000000-0008-0000-0200-000028000000}"/>
              </a:ext>
            </a:extLst>
          </xdr:cNvPr>
          <xdr:cNvSpPr/>
        </xdr:nvSpPr>
        <xdr:spPr>
          <a:xfrm>
            <a:off x="8696325" y="2295525"/>
            <a:ext cx="6953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57150</xdr:colOff>
      <xdr:row>0</xdr:row>
      <xdr:rowOff>133350</xdr:rowOff>
    </xdr:from>
    <xdr:to>
      <xdr:col>12</xdr:col>
      <xdr:colOff>66675</xdr:colOff>
      <xdr:row>2</xdr:row>
      <xdr:rowOff>142874</xdr:rowOff>
    </xdr:to>
    <xdr:sp macro="" textlink="">
      <xdr:nvSpPr>
        <xdr:cNvPr id="52" name="正方形/長方形 51">
          <a:extLst>
            <a:ext uri="{FF2B5EF4-FFF2-40B4-BE49-F238E27FC236}">
              <a16:creationId xmlns:a16="http://schemas.microsoft.com/office/drawing/2014/main" id="{00000000-0008-0000-0200-000034000000}"/>
            </a:ext>
          </a:extLst>
        </xdr:cNvPr>
        <xdr:cNvSpPr/>
      </xdr:nvSpPr>
      <xdr:spPr>
        <a:xfrm>
          <a:off x="57150" y="133350"/>
          <a:ext cx="3467100" cy="457199"/>
        </a:xfrm>
        <a:prstGeom prst="rect">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Meiryo UI" panose="020B0604030504040204" pitchFamily="50" charset="-128"/>
              <a:ea typeface="Meiryo UI" panose="020B0604030504040204" pitchFamily="50" charset="-128"/>
            </a:rPr>
            <a:t>赤字箇所を修正願います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116416</xdr:colOff>
      <xdr:row>33</xdr:row>
      <xdr:rowOff>137583</xdr:rowOff>
    </xdr:from>
    <xdr:to>
      <xdr:col>30</xdr:col>
      <xdr:colOff>173181</xdr:colOff>
      <xdr:row>36</xdr:row>
      <xdr:rowOff>42333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1716616" y="6738408"/>
          <a:ext cx="4457315" cy="504825"/>
        </a:xfrm>
        <a:prstGeom prst="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199158</xdr:colOff>
      <xdr:row>33</xdr:row>
      <xdr:rowOff>86591</xdr:rowOff>
    </xdr:from>
    <xdr:to>
      <xdr:col>8</xdr:col>
      <xdr:colOff>60613</xdr:colOff>
      <xdr:row>36</xdr:row>
      <xdr:rowOff>86591</xdr:rowOff>
    </xdr:to>
    <xdr:sp macro="" textlink="">
      <xdr:nvSpPr>
        <xdr:cNvPr id="3" name="左大かっこ 2">
          <a:extLst>
            <a:ext uri="{FF2B5EF4-FFF2-40B4-BE49-F238E27FC236}">
              <a16:creationId xmlns:a16="http://schemas.microsoft.com/office/drawing/2014/main" id="{00000000-0008-0000-0300-000003000000}"/>
            </a:ext>
          </a:extLst>
        </xdr:cNvPr>
        <xdr:cNvSpPr/>
      </xdr:nvSpPr>
      <xdr:spPr>
        <a:xfrm>
          <a:off x="1599333" y="6687416"/>
          <a:ext cx="61480" cy="6000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173182</xdr:colOff>
      <xdr:row>33</xdr:row>
      <xdr:rowOff>86591</xdr:rowOff>
    </xdr:from>
    <xdr:to>
      <xdr:col>31</xdr:col>
      <xdr:colOff>69273</xdr:colOff>
      <xdr:row>36</xdr:row>
      <xdr:rowOff>86591</xdr:rowOff>
    </xdr:to>
    <xdr:sp macro="" textlink="">
      <xdr:nvSpPr>
        <xdr:cNvPr id="4" name="左大かっこ 3">
          <a:extLst>
            <a:ext uri="{FF2B5EF4-FFF2-40B4-BE49-F238E27FC236}">
              <a16:creationId xmlns:a16="http://schemas.microsoft.com/office/drawing/2014/main" id="{00000000-0008-0000-0300-000004000000}"/>
            </a:ext>
          </a:extLst>
        </xdr:cNvPr>
        <xdr:cNvSpPr/>
      </xdr:nvSpPr>
      <xdr:spPr>
        <a:xfrm flipH="1">
          <a:off x="6173932" y="6687416"/>
          <a:ext cx="96116" cy="6000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161925</xdr:colOff>
      <xdr:row>25</xdr:row>
      <xdr:rowOff>171449</xdr:rowOff>
    </xdr:from>
    <xdr:to>
      <xdr:col>33</xdr:col>
      <xdr:colOff>28575</xdr:colOff>
      <xdr:row>28</xdr:row>
      <xdr:rowOff>47625</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361950" y="5172074"/>
          <a:ext cx="6267450" cy="476251"/>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25</xdr:row>
      <xdr:rowOff>314325</xdr:rowOff>
    </xdr:from>
    <xdr:to>
      <xdr:col>6</xdr:col>
      <xdr:colOff>0</xdr:colOff>
      <xdr:row>30</xdr:row>
      <xdr:rowOff>190500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0" y="9610725"/>
          <a:ext cx="6591300" cy="17811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ご入力ありがとうございます。</a:t>
          </a:r>
          <a:endParaRPr kumimoji="1" lang="en-US" altLang="ja-JP" sz="1100">
            <a:latin typeface="Meiryo UI" panose="020B0604030504040204" pitchFamily="50" charset="-128"/>
            <a:ea typeface="Meiryo UI" panose="020B0604030504040204" pitchFamily="50" charset="-128"/>
          </a:endParaRPr>
        </a:p>
        <a:p>
          <a:pPr algn="l"/>
          <a:endParaRPr kumimoji="1" lang="en-US" altLang="ja-JP" sz="1100">
            <a:latin typeface="Meiryo UI" panose="020B0604030504040204" pitchFamily="50" charset="-128"/>
            <a:ea typeface="Meiryo UI" panose="020B0604030504040204" pitchFamily="50" charset="-128"/>
          </a:endParaRPr>
        </a:p>
        <a:p>
          <a:pPr algn="l"/>
          <a:r>
            <a:rPr kumimoji="1" lang="ja-JP" altLang="en-US" sz="1200" b="1">
              <a:latin typeface="Meiryo UI" panose="020B0604030504040204" pitchFamily="50" charset="-128"/>
              <a:ea typeface="Meiryo UI" panose="020B0604030504040204" pitchFamily="50" charset="-128"/>
            </a:rPr>
            <a:t>車両契約書の訂正内容　⇒　「車両契約書」シートをご確認ください</a:t>
          </a:r>
          <a:endParaRPr kumimoji="1" lang="en-US" altLang="ja-JP" sz="1200" b="1">
            <a:latin typeface="Meiryo UI" panose="020B0604030504040204" pitchFamily="50" charset="-128"/>
            <a:ea typeface="Meiryo UI" panose="020B0604030504040204" pitchFamily="50" charset="-128"/>
          </a:endParaRPr>
        </a:p>
        <a:p>
          <a:pPr algn="l"/>
          <a:endParaRPr kumimoji="1" lang="en-US" altLang="ja-JP" sz="1100">
            <a:latin typeface="Meiryo UI" panose="020B0604030504040204" pitchFamily="50" charset="-128"/>
            <a:ea typeface="Meiryo UI" panose="020B0604030504040204" pitchFamily="50" charset="-128"/>
          </a:endParaRPr>
        </a:p>
        <a:p>
          <a:pPr algn="l"/>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新規一体型保険付契約のみ</a:t>
          </a:r>
          <a:r>
            <a:rPr kumimoji="1" lang="en-US" altLang="ja-JP" sz="1100">
              <a:latin typeface="Meiryo UI" panose="020B0604030504040204" pitchFamily="50" charset="-128"/>
              <a:ea typeface="Meiryo UI" panose="020B0604030504040204" pitchFamily="50" charset="-128"/>
            </a:rPr>
            <a:t>】</a:t>
          </a:r>
        </a:p>
        <a:p>
          <a:pPr algn="l"/>
          <a:r>
            <a:rPr kumimoji="1" lang="ja-JP" altLang="en-US" sz="1200" b="1">
              <a:latin typeface="Meiryo UI" panose="020B0604030504040204" pitchFamily="50" charset="-128"/>
              <a:ea typeface="Meiryo UI" panose="020B0604030504040204" pitchFamily="50" charset="-128"/>
            </a:rPr>
            <a:t>保険料領収確認書　　　 ⇒　「保険料領収確認書」シートをご確認ください</a:t>
          </a:r>
          <a:endParaRPr kumimoji="1" lang="en-US" altLang="ja-JP" sz="1200" b="1">
            <a:latin typeface="Meiryo UI" panose="020B0604030504040204" pitchFamily="50" charset="-128"/>
            <a:ea typeface="Meiryo UI" panose="020B0604030504040204" pitchFamily="50" charset="-128"/>
          </a:endParaRP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0</xdr:col>
      <xdr:colOff>38099</xdr:colOff>
      <xdr:row>32</xdr:row>
      <xdr:rowOff>57150</xdr:rowOff>
    </xdr:from>
    <xdr:to>
      <xdr:col>5</xdr:col>
      <xdr:colOff>1695449</xdr:colOff>
      <xdr:row>35</xdr:row>
      <xdr:rowOff>38100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8099" y="12020550"/>
          <a:ext cx="6467475" cy="1123950"/>
          <a:chOff x="57149" y="11630025"/>
          <a:chExt cx="6467475" cy="1123950"/>
        </a:xfrm>
      </xdr:grpSpPr>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57149" y="11630025"/>
            <a:ext cx="6467475" cy="1123950"/>
          </a:xfrm>
          <a:prstGeom prst="rect">
            <a:avLst/>
          </a:prstGeom>
        </xdr:spPr>
      </xdr:pic>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2514600" y="12182475"/>
            <a:ext cx="1019176" cy="3810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590925" y="12172950"/>
            <a:ext cx="1019176" cy="3810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57150</xdr:colOff>
      <xdr:row>0</xdr:row>
      <xdr:rowOff>285750</xdr:rowOff>
    </xdr:from>
    <xdr:to>
      <xdr:col>13</xdr:col>
      <xdr:colOff>333375</xdr:colOff>
      <xdr:row>9</xdr:row>
      <xdr:rowOff>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6886575" y="285750"/>
          <a:ext cx="4391025" cy="30670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＜入力例＞</a:t>
          </a:r>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債権譲渡契約で</a:t>
          </a:r>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元々の支払期間（自）：</a:t>
          </a:r>
          <a:r>
            <a:rPr kumimoji="1" lang="en-US" altLang="ja-JP" sz="1100">
              <a:latin typeface="Meiryo UI" panose="020B0604030504040204" pitchFamily="50" charset="-128"/>
              <a:ea typeface="Meiryo UI" panose="020B0604030504040204" pitchFamily="50" charset="-128"/>
            </a:rPr>
            <a:t>2023/12/2</a:t>
          </a:r>
          <a:r>
            <a:rPr kumimoji="1" lang="ja-JP" altLang="en-US" sz="1100">
              <a:latin typeface="Meiryo UI" panose="020B0604030504040204" pitchFamily="50" charset="-128"/>
              <a:ea typeface="Meiryo UI" panose="020B0604030504040204" pitchFamily="50" charset="-128"/>
            </a:rPr>
            <a:t>を</a:t>
          </a:r>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支払期間（自）：</a:t>
          </a:r>
          <a:r>
            <a:rPr kumimoji="1" lang="en-US" altLang="ja-JP" sz="1100">
              <a:latin typeface="Meiryo UI" panose="020B0604030504040204" pitchFamily="50" charset="-128"/>
              <a:ea typeface="Meiryo UI" panose="020B0604030504040204" pitchFamily="50" charset="-128"/>
            </a:rPr>
            <a:t>2024/2/2</a:t>
          </a:r>
          <a:r>
            <a:rPr kumimoji="1" lang="ja-JP" altLang="en-US" sz="1100">
              <a:latin typeface="Meiryo UI" panose="020B0604030504040204" pitchFamily="50" charset="-128"/>
              <a:ea typeface="Meiryo UI" panose="020B0604030504040204" pitchFamily="50" charset="-128"/>
            </a:rPr>
            <a:t>へ初回調整したい場合</a:t>
          </a:r>
          <a:endParaRPr kumimoji="1" lang="en-US" altLang="ja-JP" sz="1100">
            <a:latin typeface="Meiryo UI" panose="020B0604030504040204" pitchFamily="50" charset="-128"/>
            <a:ea typeface="Meiryo UI" panose="020B0604030504040204" pitchFamily="50" charset="-128"/>
          </a:endParaRPr>
        </a:p>
        <a:p>
          <a:pPr algn="l"/>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新規一体型保険付きで、保険始期日：</a:t>
          </a:r>
          <a:r>
            <a:rPr kumimoji="1" lang="en-US" altLang="ja-JP" sz="1100">
              <a:latin typeface="Meiryo UI" panose="020B0604030504040204" pitchFamily="50" charset="-128"/>
              <a:ea typeface="Meiryo UI" panose="020B0604030504040204" pitchFamily="50" charset="-128"/>
            </a:rPr>
            <a:t>2023/10/7</a:t>
          </a:r>
          <a:r>
            <a:rPr kumimoji="1" lang="ja-JP" altLang="en-US" sz="1100">
              <a:latin typeface="Meiryo UI" panose="020B0604030504040204" pitchFamily="50" charset="-128"/>
              <a:ea typeface="Meiryo UI" panose="020B0604030504040204" pitchFamily="50" charset="-128"/>
            </a:rPr>
            <a:t>のため</a:t>
          </a:r>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保険の支払期間（自）は</a:t>
          </a:r>
          <a:r>
            <a:rPr kumimoji="1" lang="en-US" altLang="ja-JP" sz="1100">
              <a:latin typeface="Meiryo UI" panose="020B0604030504040204" pitchFamily="50" charset="-128"/>
              <a:ea typeface="Meiryo UI" panose="020B0604030504040204" pitchFamily="50" charset="-128"/>
            </a:rPr>
            <a:t>2023/12/2</a:t>
          </a:r>
          <a:r>
            <a:rPr kumimoji="1" lang="ja-JP" altLang="en-US" sz="1100">
              <a:latin typeface="Meiryo UI" panose="020B0604030504040204" pitchFamily="50" charset="-128"/>
              <a:ea typeface="Meiryo UI" panose="020B0604030504040204" pitchFamily="50" charset="-128"/>
            </a:rPr>
            <a:t>から変更不可</a:t>
          </a:r>
          <a:endParaRPr kumimoji="1" lang="en-US" altLang="ja-JP" sz="1100">
            <a:latin typeface="Meiryo UI" panose="020B0604030504040204" pitchFamily="50" charset="-128"/>
            <a:ea typeface="Meiryo UI" panose="020B0604030504040204" pitchFamily="50" charset="-128"/>
          </a:endParaRPr>
        </a:p>
        <a:p>
          <a:pPr algn="l"/>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⇒債権譲渡の車両両契は支払期間（自）：</a:t>
          </a:r>
          <a:r>
            <a:rPr kumimoji="1" lang="en-US" altLang="ja-JP" sz="1100">
              <a:latin typeface="Meiryo UI" panose="020B0604030504040204" pitchFamily="50" charset="-128"/>
              <a:ea typeface="Meiryo UI" panose="020B0604030504040204" pitchFamily="50" charset="-128"/>
            </a:rPr>
            <a:t>2024/2/2</a:t>
          </a:r>
          <a:r>
            <a:rPr kumimoji="1" lang="ja-JP" altLang="en-US" sz="1100">
              <a:latin typeface="Meiryo UI" panose="020B0604030504040204" pitchFamily="50" charset="-128"/>
              <a:ea typeface="Meiryo UI" panose="020B0604030504040204" pitchFamily="50" charset="-128"/>
            </a:rPr>
            <a:t>に調整し</a:t>
          </a:r>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　 </a:t>
          </a:r>
          <a:r>
            <a:rPr kumimoji="1" lang="en-US" altLang="ja-JP" sz="1100">
              <a:latin typeface="Meiryo UI" panose="020B0604030504040204" pitchFamily="50" charset="-128"/>
              <a:ea typeface="Meiryo UI" panose="020B0604030504040204" pitchFamily="50" charset="-128"/>
            </a:rPr>
            <a:t>12</a:t>
          </a:r>
          <a:r>
            <a:rPr kumimoji="1" lang="ja-JP" altLang="en-US" sz="1100">
              <a:latin typeface="Meiryo UI" panose="020B0604030504040204" pitchFamily="50" charset="-128"/>
              <a:ea typeface="Meiryo UI" panose="020B0604030504040204" pitchFamily="50" charset="-128"/>
            </a:rPr>
            <a:t>月分と</a:t>
          </a:r>
          <a:r>
            <a:rPr kumimoji="1" lang="en-US" altLang="ja-JP" sz="1100">
              <a:latin typeface="Meiryo UI" panose="020B0604030504040204" pitchFamily="50" charset="-128"/>
              <a:ea typeface="Meiryo UI" panose="020B0604030504040204" pitchFamily="50" charset="-128"/>
            </a:rPr>
            <a:t>1</a:t>
          </a:r>
          <a:r>
            <a:rPr kumimoji="1" lang="ja-JP" altLang="en-US" sz="1100">
              <a:latin typeface="Meiryo UI" panose="020B0604030504040204" pitchFamily="50" charset="-128"/>
              <a:ea typeface="Meiryo UI" panose="020B0604030504040204" pitchFamily="50" charset="-128"/>
            </a:rPr>
            <a:t>月分を</a:t>
          </a:r>
          <a:r>
            <a:rPr kumimoji="1" lang="en-US" altLang="ja-JP" sz="1100">
              <a:latin typeface="Meiryo UI" panose="020B0604030504040204" pitchFamily="50" charset="-128"/>
              <a:ea typeface="Meiryo UI" panose="020B0604030504040204" pitchFamily="50" charset="-128"/>
            </a:rPr>
            <a:t>2</a:t>
          </a:r>
          <a:r>
            <a:rPr kumimoji="1" lang="ja-JP" altLang="en-US" sz="1100">
              <a:latin typeface="Meiryo UI" panose="020B0604030504040204" pitchFamily="50" charset="-128"/>
              <a:ea typeface="Meiryo UI" panose="020B0604030504040204" pitchFamily="50" charset="-128"/>
            </a:rPr>
            <a:t>月の支払に合算</a:t>
          </a:r>
          <a:endParaRPr kumimoji="1" lang="en-US" altLang="ja-JP" sz="1100">
            <a:latin typeface="Meiryo UI" panose="020B0604030504040204" pitchFamily="50" charset="-128"/>
            <a:ea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rPr>
            <a:t>　</a:t>
          </a:r>
          <a:r>
            <a:rPr kumimoji="1" lang="ja-JP" altLang="en-US" sz="1100" baseline="0">
              <a:latin typeface="Meiryo UI" panose="020B0604030504040204" pitchFamily="50" charset="-128"/>
              <a:ea typeface="Meiryo UI" panose="020B0604030504040204" pitchFamily="50" charset="-128"/>
            </a:rPr>
            <a:t> 保険の支払期間（自）は</a:t>
          </a:r>
          <a:r>
            <a:rPr kumimoji="1" lang="en-US" altLang="ja-JP" sz="1100" baseline="0">
              <a:latin typeface="Meiryo UI" panose="020B0604030504040204" pitchFamily="50" charset="-128"/>
              <a:ea typeface="Meiryo UI" panose="020B0604030504040204" pitchFamily="50" charset="-128"/>
            </a:rPr>
            <a:t>2023/12/2</a:t>
          </a:r>
          <a:r>
            <a:rPr kumimoji="1" lang="ja-JP" altLang="en-US" sz="1100" baseline="0">
              <a:latin typeface="Meiryo UI" panose="020B0604030504040204" pitchFamily="50" charset="-128"/>
              <a:ea typeface="Meiryo UI" panose="020B0604030504040204" pitchFamily="50" charset="-128"/>
            </a:rPr>
            <a:t>で</a:t>
          </a:r>
          <a:endParaRPr kumimoji="1" lang="en-US" altLang="ja-JP" sz="1100" baseline="0">
            <a:latin typeface="Meiryo UI" panose="020B0604030504040204" pitchFamily="50" charset="-128"/>
            <a:ea typeface="Meiryo UI" panose="020B0604030504040204" pitchFamily="50" charset="-128"/>
          </a:endParaRPr>
        </a:p>
        <a:p>
          <a:pPr algn="l"/>
          <a:r>
            <a:rPr kumimoji="1" lang="ja-JP" altLang="en-US" sz="1100" baseline="0">
              <a:latin typeface="Meiryo UI" panose="020B0604030504040204" pitchFamily="50" charset="-128"/>
              <a:ea typeface="Meiryo UI" panose="020B0604030504040204" pitchFamily="50" charset="-128"/>
            </a:rPr>
            <a:t>　 </a:t>
          </a:r>
          <a:r>
            <a:rPr kumimoji="1" lang="en-US" altLang="ja-JP" sz="1100" baseline="0">
              <a:latin typeface="Meiryo UI" panose="020B0604030504040204" pitchFamily="50" charset="-128"/>
              <a:ea typeface="Meiryo UI" panose="020B0604030504040204" pitchFamily="50" charset="-128"/>
            </a:rPr>
            <a:t>2023/12/2~2024/1/2</a:t>
          </a:r>
          <a:r>
            <a:rPr kumimoji="1" lang="ja-JP" altLang="en-US" sz="1100" baseline="0">
              <a:latin typeface="Meiryo UI" panose="020B0604030504040204" pitchFamily="50" charset="-128"/>
              <a:ea typeface="Meiryo UI" panose="020B0604030504040204" pitchFamily="50" charset="-128"/>
            </a:rPr>
            <a:t>分を販売店回収　で対応</a:t>
          </a:r>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23813</xdr:rowOff>
    </xdr:from>
    <xdr:to>
      <xdr:col>29</xdr:col>
      <xdr:colOff>0</xdr:colOff>
      <xdr:row>11</xdr:row>
      <xdr:rowOff>23813</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123825" y="1862138"/>
          <a:ext cx="821055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23812</xdr:colOff>
      <xdr:row>1</xdr:row>
      <xdr:rowOff>114300</xdr:rowOff>
    </xdr:from>
    <xdr:to>
      <xdr:col>8</xdr:col>
      <xdr:colOff>119063</xdr:colOff>
      <xdr:row>3</xdr:row>
      <xdr:rowOff>57151</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147637" y="390525"/>
          <a:ext cx="2028826" cy="285751"/>
        </a:xfrm>
        <a:prstGeom prst="roundRect">
          <a:avLst/>
        </a:prstGeom>
        <a:solidFill>
          <a:sysClr val="window" lastClr="FFFFFF"/>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l"/>
          <a:endParaRPr kumimoji="1" lang="ja-JP" altLang="en-US" sz="800">
            <a:solidFill>
              <a:sysClr val="windowText" lastClr="000000"/>
            </a:solidFill>
            <a:latin typeface="+mn-ea"/>
            <a:ea typeface="+mn-ea"/>
          </a:endParaRPr>
        </a:p>
      </xdr:txBody>
    </xdr:sp>
    <xdr:clientData/>
  </xdr:twoCellAnchor>
  <xdr:twoCellAnchor>
    <xdr:from>
      <xdr:col>1</xdr:col>
      <xdr:colOff>19050</xdr:colOff>
      <xdr:row>43</xdr:row>
      <xdr:rowOff>50006</xdr:rowOff>
    </xdr:from>
    <xdr:to>
      <xdr:col>29</xdr:col>
      <xdr:colOff>19050</xdr:colOff>
      <xdr:row>43</xdr:row>
      <xdr:rowOff>50006</xdr:rowOff>
    </xdr:to>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a:off x="142875" y="8098631"/>
          <a:ext cx="8210550"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37</xdr:row>
      <xdr:rowOff>85725</xdr:rowOff>
    </xdr:from>
    <xdr:to>
      <xdr:col>29</xdr:col>
      <xdr:colOff>19050</xdr:colOff>
      <xdr:row>37</xdr:row>
      <xdr:rowOff>85725</xdr:rowOff>
    </xdr:to>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a:off x="142875" y="7105650"/>
          <a:ext cx="8210550" cy="0"/>
        </a:xfrm>
        <a:prstGeom prst="line">
          <a:avLst/>
        </a:prstGeom>
        <a:ln w="28575">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9525</xdr:colOff>
      <xdr:row>19</xdr:row>
      <xdr:rowOff>9525</xdr:rowOff>
    </xdr:from>
    <xdr:to>
      <xdr:col>28</xdr:col>
      <xdr:colOff>266700</xdr:colOff>
      <xdr:row>19</xdr:row>
      <xdr:rowOff>9525</xdr:rowOff>
    </xdr:to>
    <xdr:cxnSp macro="">
      <xdr:nvCxnSpPr>
        <xdr:cNvPr id="6" name="直線コネクタ 5">
          <a:extLst>
            <a:ext uri="{FF2B5EF4-FFF2-40B4-BE49-F238E27FC236}">
              <a16:creationId xmlns:a16="http://schemas.microsoft.com/office/drawing/2014/main" id="{00000000-0008-0000-0600-000006000000}"/>
            </a:ext>
          </a:extLst>
        </xdr:cNvPr>
        <xdr:cNvCxnSpPr/>
      </xdr:nvCxnSpPr>
      <xdr:spPr>
        <a:xfrm>
          <a:off x="4686300" y="3171825"/>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21</xdr:row>
      <xdr:rowOff>161925</xdr:rowOff>
    </xdr:from>
    <xdr:to>
      <xdr:col>28</xdr:col>
      <xdr:colOff>257175</xdr:colOff>
      <xdr:row>21</xdr:row>
      <xdr:rowOff>161925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a:off x="4676775" y="3667125"/>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9525</xdr:colOff>
      <xdr:row>27</xdr:row>
      <xdr:rowOff>0</xdr:rowOff>
    </xdr:from>
    <xdr:to>
      <xdr:col>28</xdr:col>
      <xdr:colOff>266700</xdr:colOff>
      <xdr:row>27</xdr:row>
      <xdr:rowOff>0</xdr:rowOff>
    </xdr:to>
    <xdr:cxnSp macro="">
      <xdr:nvCxnSpPr>
        <xdr:cNvPr id="8" name="直線コネクタ 7">
          <a:extLst>
            <a:ext uri="{FF2B5EF4-FFF2-40B4-BE49-F238E27FC236}">
              <a16:creationId xmlns:a16="http://schemas.microsoft.com/office/drawing/2014/main" id="{00000000-0008-0000-0600-000008000000}"/>
            </a:ext>
          </a:extLst>
        </xdr:cNvPr>
        <xdr:cNvCxnSpPr/>
      </xdr:nvCxnSpPr>
      <xdr:spPr>
        <a:xfrm>
          <a:off x="4686300" y="49149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30</xdr:row>
      <xdr:rowOff>9525</xdr:rowOff>
    </xdr:from>
    <xdr:to>
      <xdr:col>28</xdr:col>
      <xdr:colOff>257175</xdr:colOff>
      <xdr:row>30</xdr:row>
      <xdr:rowOff>9525</xdr:rowOff>
    </xdr:to>
    <xdr:cxnSp macro="">
      <xdr:nvCxnSpPr>
        <xdr:cNvPr id="9" name="直線コネクタ 8">
          <a:extLst>
            <a:ext uri="{FF2B5EF4-FFF2-40B4-BE49-F238E27FC236}">
              <a16:creationId xmlns:a16="http://schemas.microsoft.com/office/drawing/2014/main" id="{00000000-0008-0000-0600-000009000000}"/>
            </a:ext>
          </a:extLst>
        </xdr:cNvPr>
        <xdr:cNvCxnSpPr/>
      </xdr:nvCxnSpPr>
      <xdr:spPr>
        <a:xfrm>
          <a:off x="4676775" y="57531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19050</xdr:colOff>
      <xdr:row>31</xdr:row>
      <xdr:rowOff>9525</xdr:rowOff>
    </xdr:from>
    <xdr:to>
      <xdr:col>29</xdr:col>
      <xdr:colOff>0</xdr:colOff>
      <xdr:row>31</xdr:row>
      <xdr:rowOff>9525</xdr:rowOff>
    </xdr:to>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a:off x="4695825" y="600075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35</xdr:row>
      <xdr:rowOff>9525</xdr:rowOff>
    </xdr:from>
    <xdr:to>
      <xdr:col>28</xdr:col>
      <xdr:colOff>257175</xdr:colOff>
      <xdr:row>35</xdr:row>
      <xdr:rowOff>9525</xdr:rowOff>
    </xdr:to>
    <xdr:cxnSp macro="">
      <xdr:nvCxnSpPr>
        <xdr:cNvPr id="11" name="直線コネクタ 10">
          <a:extLst>
            <a:ext uri="{FF2B5EF4-FFF2-40B4-BE49-F238E27FC236}">
              <a16:creationId xmlns:a16="http://schemas.microsoft.com/office/drawing/2014/main" id="{00000000-0008-0000-0600-00000B000000}"/>
            </a:ext>
          </a:extLst>
        </xdr:cNvPr>
        <xdr:cNvCxnSpPr/>
      </xdr:nvCxnSpPr>
      <xdr:spPr>
        <a:xfrm>
          <a:off x="4676775" y="668655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34</xdr:row>
      <xdr:rowOff>9525</xdr:rowOff>
    </xdr:from>
    <xdr:to>
      <xdr:col>28</xdr:col>
      <xdr:colOff>257175</xdr:colOff>
      <xdr:row>34</xdr:row>
      <xdr:rowOff>9525</xdr:rowOff>
    </xdr:to>
    <xdr:cxnSp macro="">
      <xdr:nvCxnSpPr>
        <xdr:cNvPr id="12" name="直線コネクタ 11">
          <a:extLst>
            <a:ext uri="{FF2B5EF4-FFF2-40B4-BE49-F238E27FC236}">
              <a16:creationId xmlns:a16="http://schemas.microsoft.com/office/drawing/2014/main" id="{00000000-0008-0000-0600-00000C000000}"/>
            </a:ext>
          </a:extLst>
        </xdr:cNvPr>
        <xdr:cNvCxnSpPr/>
      </xdr:nvCxnSpPr>
      <xdr:spPr>
        <a:xfrm>
          <a:off x="4676775" y="65151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9525</xdr:colOff>
      <xdr:row>37</xdr:row>
      <xdr:rowOff>28575</xdr:rowOff>
    </xdr:from>
    <xdr:to>
      <xdr:col>28</xdr:col>
      <xdr:colOff>266700</xdr:colOff>
      <xdr:row>37</xdr:row>
      <xdr:rowOff>28575</xdr:rowOff>
    </xdr:to>
    <xdr:cxnSp macro="">
      <xdr:nvCxnSpPr>
        <xdr:cNvPr id="13" name="直線コネクタ 12">
          <a:extLst>
            <a:ext uri="{FF2B5EF4-FFF2-40B4-BE49-F238E27FC236}">
              <a16:creationId xmlns:a16="http://schemas.microsoft.com/office/drawing/2014/main" id="{00000000-0008-0000-0600-00000D000000}"/>
            </a:ext>
          </a:extLst>
        </xdr:cNvPr>
        <xdr:cNvCxnSpPr/>
      </xdr:nvCxnSpPr>
      <xdr:spPr>
        <a:xfrm>
          <a:off x="4686300" y="7048500"/>
          <a:ext cx="3638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66674</xdr:colOff>
      <xdr:row>39</xdr:row>
      <xdr:rowOff>47625</xdr:rowOff>
    </xdr:from>
    <xdr:to>
      <xdr:col>19</xdr:col>
      <xdr:colOff>57149</xdr:colOff>
      <xdr:row>42</xdr:row>
      <xdr:rowOff>200026</xdr:rowOff>
    </xdr:to>
    <xdr:sp macro="" textlink="">
      <xdr:nvSpPr>
        <xdr:cNvPr id="14" name="角丸四角形 13">
          <a:extLst>
            <a:ext uri="{FF2B5EF4-FFF2-40B4-BE49-F238E27FC236}">
              <a16:creationId xmlns:a16="http://schemas.microsoft.com/office/drawing/2014/main" id="{00000000-0008-0000-0600-00000E000000}"/>
            </a:ext>
          </a:extLst>
        </xdr:cNvPr>
        <xdr:cNvSpPr/>
      </xdr:nvSpPr>
      <xdr:spPr>
        <a:xfrm>
          <a:off x="190499" y="7353300"/>
          <a:ext cx="5648325" cy="666751"/>
        </a:xfrm>
        <a:prstGeom prst="roundRect">
          <a:avLst>
            <a:gd name="adj" fmla="val 10953"/>
          </a:avLst>
        </a:prstGeom>
        <a:solidFill>
          <a:sysClr val="window" lastClr="FFFFFF"/>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ysClr val="windowText" lastClr="000000"/>
            </a:solidFill>
          </a:endParaRPr>
        </a:p>
      </xdr:txBody>
    </xdr:sp>
    <xdr:clientData/>
  </xdr:twoCellAnchor>
  <xdr:twoCellAnchor editAs="oneCell">
    <xdr:from>
      <xdr:col>1</xdr:col>
      <xdr:colOff>85725</xdr:colOff>
      <xdr:row>44</xdr:row>
      <xdr:rowOff>104776</xdr:rowOff>
    </xdr:from>
    <xdr:to>
      <xdr:col>11</xdr:col>
      <xdr:colOff>152400</xdr:colOff>
      <xdr:row>46</xdr:row>
      <xdr:rowOff>112021</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stretch>
          <a:fillRect/>
        </a:stretch>
      </xdr:blipFill>
      <xdr:spPr>
        <a:xfrm>
          <a:off x="209550" y="8324851"/>
          <a:ext cx="3067050" cy="416820"/>
        </a:xfrm>
        <a:prstGeom prst="rect">
          <a:avLst/>
        </a:prstGeom>
      </xdr:spPr>
    </xdr:pic>
    <xdr:clientData/>
  </xdr:twoCellAnchor>
  <xdr:twoCellAnchor>
    <xdr:from>
      <xdr:col>21</xdr:col>
      <xdr:colOff>161925</xdr:colOff>
      <xdr:row>0</xdr:row>
      <xdr:rowOff>76199</xdr:rowOff>
    </xdr:from>
    <xdr:to>
      <xdr:col>28</xdr:col>
      <xdr:colOff>200025</xdr:colOff>
      <xdr:row>0</xdr:row>
      <xdr:rowOff>228600</xdr:rowOff>
    </xdr:to>
    <xdr:sp macro="" textlink="">
      <xdr:nvSpPr>
        <xdr:cNvPr id="16" name="角丸四角形 15">
          <a:extLst>
            <a:ext uri="{FF2B5EF4-FFF2-40B4-BE49-F238E27FC236}">
              <a16:creationId xmlns:a16="http://schemas.microsoft.com/office/drawing/2014/main" id="{00000000-0008-0000-0600-000010000000}"/>
            </a:ext>
          </a:extLst>
        </xdr:cNvPr>
        <xdr:cNvSpPr/>
      </xdr:nvSpPr>
      <xdr:spPr>
        <a:xfrm>
          <a:off x="6496050" y="76199"/>
          <a:ext cx="1762125" cy="152401"/>
        </a:xfrm>
        <a:prstGeom prst="round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800">
              <a:latin typeface="HGPｺﾞｼｯｸM" pitchFamily="50" charset="-128"/>
              <a:ea typeface="HGPｺﾞｼｯｸM" pitchFamily="50" charset="-128"/>
            </a:rPr>
            <a:t>契約書（トヨタファイナンス提出用）</a:t>
          </a:r>
        </a:p>
      </xdr:txBody>
    </xdr:sp>
    <xdr:clientData/>
  </xdr:twoCellAnchor>
  <xdr:twoCellAnchor>
    <xdr:from>
      <xdr:col>15</xdr:col>
      <xdr:colOff>47625</xdr:colOff>
      <xdr:row>15</xdr:row>
      <xdr:rowOff>0</xdr:rowOff>
    </xdr:from>
    <xdr:to>
      <xdr:col>29</xdr:col>
      <xdr:colOff>38100</xdr:colOff>
      <xdr:row>37</xdr:row>
      <xdr:rowOff>19050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4724400" y="2476500"/>
          <a:ext cx="3648075" cy="4562475"/>
        </a:xfrm>
        <a:prstGeom prst="rect">
          <a:avLst/>
        </a:prstGeom>
        <a:solidFill>
          <a:schemeClr val="accent1">
            <a:alpha val="8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latin typeface="Meiryo UI" panose="020B0604030504040204" pitchFamily="50" charset="-128"/>
              <a:ea typeface="Meiryo UI" panose="020B0604030504040204" pitchFamily="50" charset="-128"/>
            </a:rPr>
            <a:t>訂正不要</a:t>
          </a:r>
        </a:p>
      </xdr:txBody>
    </xdr:sp>
    <xdr:clientData/>
  </xdr:twoCellAnchor>
  <xdr:twoCellAnchor>
    <xdr:from>
      <xdr:col>1</xdr:col>
      <xdr:colOff>190500</xdr:colOff>
      <xdr:row>15</xdr:row>
      <xdr:rowOff>28575</xdr:rowOff>
    </xdr:from>
    <xdr:to>
      <xdr:col>14</xdr:col>
      <xdr:colOff>28575</xdr:colOff>
      <xdr:row>21</xdr:row>
      <xdr:rowOff>142875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314325" y="2505075"/>
          <a:ext cx="3943350" cy="1143000"/>
        </a:xfrm>
        <a:prstGeom prst="rect">
          <a:avLst/>
        </a:prstGeom>
        <a:solidFill>
          <a:schemeClr val="accent1">
            <a:alpha val="8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latin typeface="Meiryo UI" panose="020B0604030504040204" pitchFamily="50" charset="-128"/>
              <a:ea typeface="Meiryo UI" panose="020B0604030504040204" pitchFamily="50" charset="-128"/>
            </a:rPr>
            <a:t>訂正不要</a:t>
          </a:r>
        </a:p>
      </xdr:txBody>
    </xdr:sp>
    <xdr:clientData/>
  </xdr:twoCellAnchor>
  <xdr:twoCellAnchor>
    <xdr:from>
      <xdr:col>1</xdr:col>
      <xdr:colOff>0</xdr:colOff>
      <xdr:row>5</xdr:row>
      <xdr:rowOff>23813</xdr:rowOff>
    </xdr:from>
    <xdr:to>
      <xdr:col>29</xdr:col>
      <xdr:colOff>0</xdr:colOff>
      <xdr:row>5</xdr:row>
      <xdr:rowOff>23813</xdr:rowOff>
    </xdr:to>
    <xdr:cxnSp macro="">
      <xdr:nvCxnSpPr>
        <xdr:cNvPr id="19" name="直線コネクタ 18">
          <a:extLst>
            <a:ext uri="{FF2B5EF4-FFF2-40B4-BE49-F238E27FC236}">
              <a16:creationId xmlns:a16="http://schemas.microsoft.com/office/drawing/2014/main" id="{00000000-0008-0000-0600-000013000000}"/>
            </a:ext>
          </a:extLst>
        </xdr:cNvPr>
        <xdr:cNvCxnSpPr/>
      </xdr:nvCxnSpPr>
      <xdr:spPr>
        <a:xfrm>
          <a:off x="123825" y="985838"/>
          <a:ext cx="8210550"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8</xdr:row>
      <xdr:rowOff>104774</xdr:rowOff>
    </xdr:from>
    <xdr:to>
      <xdr:col>13</xdr:col>
      <xdr:colOff>171450</xdr:colOff>
      <xdr:row>10</xdr:row>
      <xdr:rowOff>130967</xdr:rowOff>
    </xdr:to>
    <xdr:sp macro="" textlink="">
      <xdr:nvSpPr>
        <xdr:cNvPr id="20" name="円/楕円 5">
          <a:extLst>
            <a:ext uri="{FF2B5EF4-FFF2-40B4-BE49-F238E27FC236}">
              <a16:creationId xmlns:a16="http://schemas.microsoft.com/office/drawing/2014/main" id="{00000000-0008-0000-0600-000014000000}"/>
            </a:ext>
          </a:extLst>
        </xdr:cNvPr>
        <xdr:cNvSpPr/>
      </xdr:nvSpPr>
      <xdr:spPr>
        <a:xfrm>
          <a:off x="3667125" y="1428749"/>
          <a:ext cx="457200" cy="369093"/>
        </a:xfrm>
        <a:prstGeom prst="ellipse">
          <a:avLst/>
        </a:prstGeom>
        <a:solidFill>
          <a:sysClr val="window" lastClr="FFFFFF"/>
        </a:solidFill>
        <a:ln w="31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800">
              <a:solidFill>
                <a:sysClr val="windowText" lastClr="000000"/>
              </a:solidFill>
            </a:rPr>
            <a:t>印</a:t>
          </a:r>
        </a:p>
      </xdr:txBody>
    </xdr:sp>
    <xdr:clientData/>
  </xdr:twoCellAnchor>
  <xdr:twoCellAnchor>
    <xdr:from>
      <xdr:col>21</xdr:col>
      <xdr:colOff>76200</xdr:colOff>
      <xdr:row>8</xdr:row>
      <xdr:rowOff>104775</xdr:rowOff>
    </xdr:from>
    <xdr:to>
      <xdr:col>22</xdr:col>
      <xdr:colOff>223837</xdr:colOff>
      <xdr:row>10</xdr:row>
      <xdr:rowOff>130968</xdr:rowOff>
    </xdr:to>
    <xdr:sp macro="" textlink="">
      <xdr:nvSpPr>
        <xdr:cNvPr id="21" name="円/楕円 7">
          <a:extLst>
            <a:ext uri="{FF2B5EF4-FFF2-40B4-BE49-F238E27FC236}">
              <a16:creationId xmlns:a16="http://schemas.microsoft.com/office/drawing/2014/main" id="{00000000-0008-0000-0600-000015000000}"/>
            </a:ext>
          </a:extLst>
        </xdr:cNvPr>
        <xdr:cNvSpPr/>
      </xdr:nvSpPr>
      <xdr:spPr>
        <a:xfrm>
          <a:off x="6410325" y="1428750"/>
          <a:ext cx="423862" cy="369093"/>
        </a:xfrm>
        <a:prstGeom prst="ellipse">
          <a:avLst/>
        </a:prstGeom>
        <a:solidFill>
          <a:sysClr val="window" lastClr="FFFFFF"/>
        </a:solidFill>
        <a:ln w="31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800">
              <a:solidFill>
                <a:sysClr val="windowText" lastClr="000000"/>
              </a:solidFill>
            </a:rPr>
            <a:t>印</a:t>
          </a:r>
        </a:p>
      </xdr:txBody>
    </xdr:sp>
    <xdr:clientData/>
  </xdr:twoCellAnchor>
  <xdr:twoCellAnchor>
    <xdr:from>
      <xdr:col>13</xdr:col>
      <xdr:colOff>266700</xdr:colOff>
      <xdr:row>8</xdr:row>
      <xdr:rowOff>161925</xdr:rowOff>
    </xdr:from>
    <xdr:to>
      <xdr:col>20</xdr:col>
      <xdr:colOff>266700</xdr:colOff>
      <xdr:row>8</xdr:row>
      <xdr:rowOff>161925</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a:off x="4219575" y="1485900"/>
          <a:ext cx="2105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266700</xdr:colOff>
      <xdr:row>10</xdr:row>
      <xdr:rowOff>9525</xdr:rowOff>
    </xdr:from>
    <xdr:to>
      <xdr:col>20</xdr:col>
      <xdr:colOff>266700</xdr:colOff>
      <xdr:row>10</xdr:row>
      <xdr:rowOff>9525</xdr:rowOff>
    </xdr:to>
    <xdr:cxnSp macro="">
      <xdr:nvCxnSpPr>
        <xdr:cNvPr id="23" name="直線コネクタ 22">
          <a:extLst>
            <a:ext uri="{FF2B5EF4-FFF2-40B4-BE49-F238E27FC236}">
              <a16:creationId xmlns:a16="http://schemas.microsoft.com/office/drawing/2014/main" id="{00000000-0008-0000-0600-000017000000}"/>
            </a:ext>
          </a:extLst>
        </xdr:cNvPr>
        <xdr:cNvCxnSpPr/>
      </xdr:nvCxnSpPr>
      <xdr:spPr>
        <a:xfrm>
          <a:off x="4219575" y="1676400"/>
          <a:ext cx="2105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9525</xdr:colOff>
      <xdr:row>10</xdr:row>
      <xdr:rowOff>161925</xdr:rowOff>
    </xdr:from>
    <xdr:to>
      <xdr:col>21</xdr:col>
      <xdr:colOff>9525</xdr:colOff>
      <xdr:row>10</xdr:row>
      <xdr:rowOff>161925</xdr:rowOff>
    </xdr:to>
    <xdr:cxnSp macro="">
      <xdr:nvCxnSpPr>
        <xdr:cNvPr id="24" name="直線コネクタ 23">
          <a:extLst>
            <a:ext uri="{FF2B5EF4-FFF2-40B4-BE49-F238E27FC236}">
              <a16:creationId xmlns:a16="http://schemas.microsoft.com/office/drawing/2014/main" id="{00000000-0008-0000-0600-000018000000}"/>
            </a:ext>
          </a:extLst>
        </xdr:cNvPr>
        <xdr:cNvCxnSpPr/>
      </xdr:nvCxnSpPr>
      <xdr:spPr>
        <a:xfrm>
          <a:off x="4238625" y="1828800"/>
          <a:ext cx="2105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295274</xdr:colOff>
      <xdr:row>8</xdr:row>
      <xdr:rowOff>28575</xdr:rowOff>
    </xdr:from>
    <xdr:to>
      <xdr:col>13</xdr:col>
      <xdr:colOff>123825</xdr:colOff>
      <xdr:row>10</xdr:row>
      <xdr:rowOff>161925</xdr:rowOff>
    </xdr:to>
    <xdr:sp macro="" textlink="">
      <xdr:nvSpPr>
        <xdr:cNvPr id="25" name="円/楕円 43">
          <a:extLst>
            <a:ext uri="{FF2B5EF4-FFF2-40B4-BE49-F238E27FC236}">
              <a16:creationId xmlns:a16="http://schemas.microsoft.com/office/drawing/2014/main" id="{00000000-0008-0000-0600-000019000000}"/>
            </a:ext>
          </a:extLst>
        </xdr:cNvPr>
        <xdr:cNvSpPr/>
      </xdr:nvSpPr>
      <xdr:spPr>
        <a:xfrm>
          <a:off x="3752849" y="1352550"/>
          <a:ext cx="323851" cy="4762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ctr"/>
          <a:r>
            <a:rPr kumimoji="1" lang="ja-JP" altLang="en-US" sz="1000" b="1">
              <a:solidFill>
                <a:srgbClr val="C00000"/>
              </a:solidFill>
              <a:latin typeface="HGP明朝E" pitchFamily="18" charset="-128"/>
              <a:ea typeface="HGP明朝E" pitchFamily="18" charset="-128"/>
            </a:rPr>
            <a:t>豊</a:t>
          </a:r>
          <a:endParaRPr kumimoji="1" lang="en-US" altLang="ja-JP" sz="1000" b="1">
            <a:solidFill>
              <a:srgbClr val="C00000"/>
            </a:solidFill>
            <a:latin typeface="HGP明朝E" pitchFamily="18" charset="-128"/>
            <a:ea typeface="HGP明朝E" pitchFamily="18" charset="-128"/>
          </a:endParaRPr>
        </a:p>
        <a:p>
          <a:pPr algn="ctr"/>
          <a:r>
            <a:rPr kumimoji="1" lang="ja-JP" altLang="en-US" sz="1000" b="1">
              <a:solidFill>
                <a:srgbClr val="C00000"/>
              </a:solidFill>
              <a:latin typeface="HGP明朝E" pitchFamily="18" charset="-128"/>
              <a:ea typeface="HGP明朝E" pitchFamily="18" charset="-128"/>
            </a:rPr>
            <a:t>田</a:t>
          </a:r>
          <a:endParaRPr kumimoji="1" lang="en-US" altLang="ja-JP" sz="1000" b="1">
            <a:solidFill>
              <a:srgbClr val="C00000"/>
            </a:solidFill>
            <a:latin typeface="HGP明朝E" pitchFamily="18" charset="-128"/>
            <a:ea typeface="HGP明朝E" pitchFamily="18" charset="-128"/>
          </a:endParaRPr>
        </a:p>
      </xdr:txBody>
    </xdr:sp>
    <xdr:clientData/>
  </xdr:twoCellAnchor>
  <xdr:twoCellAnchor>
    <xdr:from>
      <xdr:col>21</xdr:col>
      <xdr:colOff>95250</xdr:colOff>
      <xdr:row>8</xdr:row>
      <xdr:rowOff>19050</xdr:rowOff>
    </xdr:from>
    <xdr:to>
      <xdr:col>22</xdr:col>
      <xdr:colOff>180975</xdr:colOff>
      <xdr:row>10</xdr:row>
      <xdr:rowOff>152400</xdr:rowOff>
    </xdr:to>
    <xdr:sp macro="" textlink="">
      <xdr:nvSpPr>
        <xdr:cNvPr id="26" name="円/楕円 44">
          <a:extLst>
            <a:ext uri="{FF2B5EF4-FFF2-40B4-BE49-F238E27FC236}">
              <a16:creationId xmlns:a16="http://schemas.microsoft.com/office/drawing/2014/main" id="{00000000-0008-0000-0600-00001A000000}"/>
            </a:ext>
          </a:extLst>
        </xdr:cNvPr>
        <xdr:cNvSpPr/>
      </xdr:nvSpPr>
      <xdr:spPr>
        <a:xfrm>
          <a:off x="6429375" y="1343025"/>
          <a:ext cx="361950" cy="4762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ctr"/>
          <a:r>
            <a:rPr kumimoji="1" lang="ja-JP" altLang="en-US" sz="1000" b="1">
              <a:solidFill>
                <a:srgbClr val="C00000"/>
              </a:solidFill>
              <a:latin typeface="HGP明朝E" pitchFamily="18" charset="-128"/>
              <a:ea typeface="HGP明朝E" pitchFamily="18" charset="-128"/>
            </a:rPr>
            <a:t>豊</a:t>
          </a:r>
          <a:endParaRPr kumimoji="1" lang="en-US" altLang="ja-JP" sz="1000" b="1">
            <a:solidFill>
              <a:srgbClr val="C00000"/>
            </a:solidFill>
            <a:latin typeface="HGP明朝E" pitchFamily="18" charset="-128"/>
            <a:ea typeface="HGP明朝E" pitchFamily="18" charset="-128"/>
          </a:endParaRPr>
        </a:p>
        <a:p>
          <a:pPr algn="ctr"/>
          <a:r>
            <a:rPr kumimoji="1" lang="ja-JP" altLang="en-US" sz="1000" b="1">
              <a:solidFill>
                <a:srgbClr val="C00000"/>
              </a:solidFill>
              <a:latin typeface="HGP明朝E" pitchFamily="18" charset="-128"/>
              <a:ea typeface="HGP明朝E" pitchFamily="18" charset="-128"/>
            </a:rPr>
            <a:t>田</a:t>
          </a:r>
          <a:endParaRPr kumimoji="1" lang="en-US" altLang="ja-JP" sz="1000" b="1">
            <a:solidFill>
              <a:srgbClr val="C00000"/>
            </a:solidFill>
            <a:latin typeface="HGP明朝E" pitchFamily="18" charset="-128"/>
            <a:ea typeface="HGP明朝E" pitchFamily="18" charset="-128"/>
          </a:endParaRPr>
        </a:p>
      </xdr:txBody>
    </xdr:sp>
    <xdr:clientData/>
  </xdr:twoCellAnchor>
  <xdr:twoCellAnchor>
    <xdr:from>
      <xdr:col>22</xdr:col>
      <xdr:colOff>276224</xdr:colOff>
      <xdr:row>6</xdr:row>
      <xdr:rowOff>123825</xdr:rowOff>
    </xdr:from>
    <xdr:to>
      <xdr:col>32</xdr:col>
      <xdr:colOff>95249</xdr:colOff>
      <xdr:row>10</xdr:row>
      <xdr:rowOff>61912</xdr:rowOff>
    </xdr:to>
    <xdr:sp macro="" textlink="">
      <xdr:nvSpPr>
        <xdr:cNvPr id="27" name="角丸四角形吹き出し 26">
          <a:extLst>
            <a:ext uri="{FF2B5EF4-FFF2-40B4-BE49-F238E27FC236}">
              <a16:creationId xmlns:a16="http://schemas.microsoft.com/office/drawing/2014/main" id="{00000000-0008-0000-0600-00001B000000}"/>
            </a:ext>
          </a:extLst>
        </xdr:cNvPr>
        <xdr:cNvSpPr/>
      </xdr:nvSpPr>
      <xdr:spPr>
        <a:xfrm>
          <a:off x="6886574" y="1209675"/>
          <a:ext cx="2219325" cy="519112"/>
        </a:xfrm>
        <a:prstGeom prst="wedgeRoundRectCallout">
          <a:avLst>
            <a:gd name="adj1" fmla="val -57624"/>
            <a:gd name="adj2" fmla="val -268"/>
            <a:gd name="adj3" fmla="val 16667"/>
          </a:avLst>
        </a:prstGeom>
        <a:solidFill>
          <a:schemeClr val="accent6">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vertOverflow="overflow" horzOverflow="overflow"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契約者さま・保証人さまともに</a:t>
          </a:r>
          <a:endParaRPr kumimoji="1" lang="en-US" altLang="ja-JP" sz="1100">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rgbClr val="FF0000"/>
              </a:solidFill>
              <a:latin typeface="Meiryo UI" panose="020B0604030504040204" pitchFamily="50" charset="-128"/>
              <a:ea typeface="Meiryo UI" panose="020B0604030504040204" pitchFamily="50" charset="-128"/>
            </a:rPr>
            <a:t>捨印の押印必須です</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9525</xdr:colOff>
      <xdr:row>35</xdr:row>
      <xdr:rowOff>19050</xdr:rowOff>
    </xdr:from>
    <xdr:to>
      <xdr:col>14</xdr:col>
      <xdr:colOff>9525</xdr:colOff>
      <xdr:row>36</xdr:row>
      <xdr:rowOff>133350</xdr:rowOff>
    </xdr:to>
    <xdr:sp macro="" textlink="">
      <xdr:nvSpPr>
        <xdr:cNvPr id="28" name="正方形/長方形 27">
          <a:extLst>
            <a:ext uri="{FF2B5EF4-FFF2-40B4-BE49-F238E27FC236}">
              <a16:creationId xmlns:a16="http://schemas.microsoft.com/office/drawing/2014/main" id="{00000000-0008-0000-0600-00001C000000}"/>
            </a:ext>
          </a:extLst>
        </xdr:cNvPr>
        <xdr:cNvSpPr/>
      </xdr:nvSpPr>
      <xdr:spPr>
        <a:xfrm>
          <a:off x="409575" y="6696075"/>
          <a:ext cx="3829050" cy="285750"/>
        </a:xfrm>
        <a:prstGeom prst="rect">
          <a:avLst/>
        </a:prstGeom>
        <a:solidFill>
          <a:schemeClr val="accent1">
            <a:alpha val="8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latin typeface="Meiryo UI" panose="020B0604030504040204" pitchFamily="50" charset="-128"/>
              <a:ea typeface="Meiryo UI" panose="020B0604030504040204" pitchFamily="50" charset="-128"/>
            </a:rPr>
            <a:t>訂正不要</a:t>
          </a:r>
        </a:p>
      </xdr:txBody>
    </xdr:sp>
    <xdr:clientData/>
  </xdr:twoCellAnchor>
  <xdr:twoCellAnchor>
    <xdr:from>
      <xdr:col>12</xdr:col>
      <xdr:colOff>314325</xdr:colOff>
      <xdr:row>9</xdr:row>
      <xdr:rowOff>161925</xdr:rowOff>
    </xdr:from>
    <xdr:to>
      <xdr:col>14</xdr:col>
      <xdr:colOff>352426</xdr:colOff>
      <xdr:row>15</xdr:row>
      <xdr:rowOff>123822</xdr:rowOff>
    </xdr:to>
    <xdr:grpSp>
      <xdr:nvGrpSpPr>
        <xdr:cNvPr id="29" name="グループ化 28">
          <a:extLst>
            <a:ext uri="{FF2B5EF4-FFF2-40B4-BE49-F238E27FC236}">
              <a16:creationId xmlns:a16="http://schemas.microsoft.com/office/drawing/2014/main" id="{00000000-0008-0000-0600-00001D000000}"/>
            </a:ext>
          </a:extLst>
        </xdr:cNvPr>
        <xdr:cNvGrpSpPr/>
      </xdr:nvGrpSpPr>
      <xdr:grpSpPr>
        <a:xfrm rot="376372">
          <a:off x="3771900" y="1657350"/>
          <a:ext cx="809626" cy="942972"/>
          <a:chOff x="8696325" y="1524094"/>
          <a:chExt cx="1381135" cy="1133381"/>
        </a:xfrm>
      </xdr:grpSpPr>
      <xdr:cxnSp macro="">
        <xdr:nvCxnSpPr>
          <xdr:cNvPr id="30" name="曲線コネクタ 29">
            <a:extLst>
              <a:ext uri="{FF2B5EF4-FFF2-40B4-BE49-F238E27FC236}">
                <a16:creationId xmlns:a16="http://schemas.microsoft.com/office/drawing/2014/main" id="{00000000-0008-0000-0600-00001E000000}"/>
              </a:ext>
            </a:extLst>
          </xdr:cNvPr>
          <xdr:cNvCxnSpPr>
            <a:stCxn id="31" idx="1"/>
            <a:endCxn id="32" idx="3"/>
          </xdr:cNvCxnSpPr>
        </xdr:nvCxnSpPr>
        <xdr:spPr>
          <a:xfrm rot="10800000" flipH="1" flipV="1">
            <a:off x="9382128" y="1705069"/>
            <a:ext cx="9520" cy="771430"/>
          </a:xfrm>
          <a:prstGeom prst="curvedConnector5">
            <a:avLst>
              <a:gd name="adj1" fmla="val -3413469"/>
              <a:gd name="adj2" fmla="val 50000"/>
              <a:gd name="adj3" fmla="val 3513469"/>
            </a:avLst>
          </a:prstGeom>
          <a:ln w="19050"/>
        </xdr:spPr>
        <xdr:style>
          <a:lnRef idx="1">
            <a:schemeClr val="dk1"/>
          </a:lnRef>
          <a:fillRef idx="0">
            <a:schemeClr val="dk1"/>
          </a:fillRef>
          <a:effectRef idx="0">
            <a:schemeClr val="dk1"/>
          </a:effectRef>
          <a:fontRef idx="minor">
            <a:schemeClr val="tx1"/>
          </a:fontRef>
        </xdr:style>
      </xdr:cxnSp>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9382134" y="1524094"/>
            <a:ext cx="695326"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8696325" y="2295525"/>
            <a:ext cx="6953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116416</xdr:colOff>
      <xdr:row>33</xdr:row>
      <xdr:rowOff>137583</xdr:rowOff>
    </xdr:from>
    <xdr:to>
      <xdr:col>30</xdr:col>
      <xdr:colOff>173181</xdr:colOff>
      <xdr:row>36</xdr:row>
      <xdr:rowOff>42333</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716616" y="6738408"/>
          <a:ext cx="4457315" cy="504825"/>
        </a:xfrm>
        <a:prstGeom prst="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199158</xdr:colOff>
      <xdr:row>33</xdr:row>
      <xdr:rowOff>86591</xdr:rowOff>
    </xdr:from>
    <xdr:to>
      <xdr:col>8</xdr:col>
      <xdr:colOff>60613</xdr:colOff>
      <xdr:row>36</xdr:row>
      <xdr:rowOff>86591</xdr:rowOff>
    </xdr:to>
    <xdr:sp macro="" textlink="">
      <xdr:nvSpPr>
        <xdr:cNvPr id="3" name="左大かっこ 2">
          <a:extLst>
            <a:ext uri="{FF2B5EF4-FFF2-40B4-BE49-F238E27FC236}">
              <a16:creationId xmlns:a16="http://schemas.microsoft.com/office/drawing/2014/main" id="{00000000-0008-0000-0700-000003000000}"/>
            </a:ext>
          </a:extLst>
        </xdr:cNvPr>
        <xdr:cNvSpPr/>
      </xdr:nvSpPr>
      <xdr:spPr>
        <a:xfrm>
          <a:off x="1599333" y="6687416"/>
          <a:ext cx="61480" cy="6000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173182</xdr:colOff>
      <xdr:row>33</xdr:row>
      <xdr:rowOff>86591</xdr:rowOff>
    </xdr:from>
    <xdr:to>
      <xdr:col>31</xdr:col>
      <xdr:colOff>69273</xdr:colOff>
      <xdr:row>36</xdr:row>
      <xdr:rowOff>86591</xdr:rowOff>
    </xdr:to>
    <xdr:sp macro="" textlink="">
      <xdr:nvSpPr>
        <xdr:cNvPr id="4" name="左大かっこ 3">
          <a:extLst>
            <a:ext uri="{FF2B5EF4-FFF2-40B4-BE49-F238E27FC236}">
              <a16:creationId xmlns:a16="http://schemas.microsoft.com/office/drawing/2014/main" id="{00000000-0008-0000-0700-000004000000}"/>
            </a:ext>
          </a:extLst>
        </xdr:cNvPr>
        <xdr:cNvSpPr/>
      </xdr:nvSpPr>
      <xdr:spPr>
        <a:xfrm flipH="1">
          <a:off x="6173932" y="6687416"/>
          <a:ext cx="96116" cy="6000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161925</xdr:colOff>
      <xdr:row>25</xdr:row>
      <xdr:rowOff>171449</xdr:rowOff>
    </xdr:from>
    <xdr:to>
      <xdr:col>33</xdr:col>
      <xdr:colOff>28575</xdr:colOff>
      <xdr:row>28</xdr:row>
      <xdr:rowOff>47625</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361950" y="5172074"/>
          <a:ext cx="6267450" cy="476251"/>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gsc01\&#20250;&#21729;&#12514;&#12540;&#12523;\DOCUME~1\HMIZUT~1\LOCALS~1\Temp\&#26032;&#35215;&#26696;&#20214;\&#25552;&#26696;&#36039;&#26009;\0605&#25552;&#26696;\WINDOWS\TEMP\&#65411;&#65434;&#65418;&#65438;&#65437;_&#26481;&#28023;B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24341;&#32153;%20_&#30690;&#27425;&#12373;&#12435;\TS&#65434;&#65392;&#65412;&#34920;&#20182;\&#26032;&#34701;&#36039;&#21046;&#24230;&#29992;\&#65432;&#65392;&#65405;&#65402;&#65405;&#65412;&#22522;&#28310;0818&#26356;&#26032;&#209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01\TeamDoc\&#20013;&#38263;&#26399;&#22238;&#21454;&#12304;&#22793;&#26356;&#20013;&#12305;\&#65298;&#65296;&#65296;&#65297;&#24180;&#65305;&#26376;&#23550;&#24540;\&#22806;&#37096;&#35373;&#35336;\15.GUI&#35373;&#35336;&#26360;\W05&#36554;&#20001;&#22238;&#21454;&#31649;&#29702;\&#65319;&#65333;&#65321;&#22806;&#37096;&#35373;&#35336;&#12469;&#12531;&#12503;&#12523;(&#22793;&#26356;&#31105;&#27490;&#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36001;&#21209;&#20250;&#35336;\&#36899;&#32080;\CART\Fy2004\Fy2004%20Q4\back%20up\MAST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svr01\TeamDoc\My%20Documents\&#35201;&#20214;&#22793;&#26356;\&#24215;&#38306;&#36899;\&#35201;&#20214;&#22793;&#26356;&#65288;&#24215;&#38306;&#36899;&#6528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01\TeamDoc\Documents%20and%20Settings\000816\Local%20Settings\Temporary%20Internet%20Files\Content.IE5\O7VR6819\&#25237;&#20837;&#24076;&#26395;&#12487;&#12540;&#12479;&#19968;&#35239;2003072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31649;&#29702;&#35506;\&#26032;&#31649;&#29702;&#24115;&#31080;\&#36554;&#20001;&#21488;&#24115;H1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SHIHO\&#23481;&#37327;&#65298;\&#21454;&#21152;&#23481;&#373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21462;&#2434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PROJECT\TIIP\list\lis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20107;&#21209;&#31649;&#29702;&#23460;\&#24773;&#22577;&#31649;&#29702;&#35506;\&#36275;&#31435;\&#12300;&#12467;&#12531;&#12479;&#12463;&#12488;&#23653;&#27508;&#12301;(2001-11-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3\11159\My%20Document\&#12304;&#21517;&#21476;&#23627;&#23460;&#12305;09&#24180;&#24230;&#65397;&#65421;&#65439;&#65434;&#65392;&#65404;&#65390;&#65437;&#65402;&#65405;&#65412;&#20104;&#23455;&#3231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37096;&#32626;\&#12467;&#12524;&#12463;&#12471;&#12519;&#12531;&#12475;&#12531;&#12479;&#12540;&#26481;&#20140;&#23460;_&#20661;&#27177;&#31649;&#29702;&#65319;\&#26989;&#21209;&#20225;&#30011;\&#9734;&#23455;&#32318;&#31649;&#29702;&#9734;\&#23450;&#26399;&#20837;&#37329;T\&#12304;&#37197;&#20449;&#12487;&#12540;&#12479;&#12305;&#12288;&#20661;&#27177;&#19968;&#35239;&#23455;&#32318;\2009&#24180;07&#26376;&#24230;\&#12304;&#23450;&#26399;&#20837;&#37329;&#12305;&#12288;&#20661;&#27177;&#19968;&#35239;&#12288;7&#26376;&#24230;&#65288;090727+0810&#37197;&#20449;&#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rppc125\fj\DATA\FITGAP(&#23721;&#36890;)&#26368;&#26032;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A_&#12522;&#12540;&#12473;&#37096;\&#20304;&#12293;&#26408;\1&#26989;&#21209;&#25913;&#21892;\&#37109;&#36865;&#20808;&#19968;&#35239;&#12539;&#12521;&#12505;&#12523;&#21360;&#21047;\&#36009;&#22770;&#24215;&#19968;&#3523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21033;&#30410;&#35336;&#30011;\&#31532;17&#26399;&#21033;&#30410;&#35336;&#30011;\200312-03&#31532;&#19968;&#27425;&#20104;&#31639;&#26696;\200312&#31532;&#19968;&#27425;&#20104;&#31639;&#26696;(&#21106;&#36070;&#37096;&#38272;_&#21942;&#26989;&#25512;&#36914;&#37096;)\20040204-&#31532;17&#26399;&#26376;&#21029;&#12539;&#25903;&#31038;&#21029;&#27531;&#39640;(&#21106;&#36070;&#12539;&#19968;&#27425;&#20104;&#31639;&#2999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01\ProjectDoc\TEMP\C.Lotus.Notes.Data\&#12523;&#12540;&#12523;&#35373;&#23450;&#12471;&#12540;&#12488;(&#25298;&#32118;&#35201;&#20214;&#12481;&#12455;&#12483;&#12463;&#65298;&#65374;&#12471;&#12473;&#12486;&#12512;&#21028;&#23450;&#23550;&#35937;&#22806;&#22522;&#28310;&#12481;&#12455;&#12483;&#1246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12300;&#12487;&#12540;&#12479;&#37197;&#20449;&#12301;&#12467;&#12531;&#12479;&#12463;&#12488;&#23653;&#27508;(1&#26376;)CS&#65308;&#26377;&#20154;&#12539;&#28961;&#20154;&#653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TEMP\C.Lotus.Notes.Data\&#20449;&#29992;&#31649;&#29702;&#20250;&#35696;&#36039;&#26009;\17&#26399;\200406\5&#26376;&#24230;&#12288;&#19982;&#20449;&#23529;&#26619;&#23455;&#32318;&#36039;&#26009;(&#12288;04.07.05&#25913;&#23450;&#12288;&#6528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EGAS\doc\KINMU\XLS\&#26085;&#39640;\&#21220;&#24608;&#34920;&#26085;&#39640;0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TEMP\C.Lotus.Notes.Data\&#19982;&#20449;&#20225;&#30011;&#37096;\&#20449;&#29992;&#31649;&#29702;&#20250;&#35696;&#36039;&#26009;\200404\15&#26399;&#20154;&#21729;&#38598;&#353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19982;&#20449;&#20225;&#30011;&#37096;\&#20449;&#29992;&#31649;&#29702;&#20250;&#35696;&#36039;&#26009;\200404\15&#26399;&#20154;&#21729;&#38598;&#353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01\TeamDoc\Windows\&#65411;&#65438;&#65405;&#65400;&#65412;&#65391;&#65420;&#65439;\&#65300;&#65299;&#20462;&#27491;&#23460;&#21029;&#38598;&#35336;%200208&#23455;&#32318;&#21453;&#26144;%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1f2c8da\&#36895;&#22577;&#20316;&#25104;\WINNT\Profiles\69533\Personal\&#36895;&#22577;\200205\0516-0531\020511_&#65398;&#65392;&#65412;&#65438;&#12398;&#29554;&#24471;&#36895;&#225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01\TeamDoc\Windows\&#65411;&#65438;&#65405;&#65400;&#65412;&#65391;&#65420;&#65439;\&#65300;&#65297;&#23460;&#21029;&#38598;&#35336;%200208&#23455;&#32318;&#21453;&#2614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37096;&#32626;\&#12459;&#12540;&#12489;&#20225;&#30011;&#37096;\0%20&#20849;&#36890;\0%20%20&#20844;&#34920;&#35336;&#25968;\&#20027;&#35201;&#32076;&#21942;&#25351;&#27161;\&#31532;19&#26399;\&#65420;&#65387;&#65392;&#65423;&#65391;&#654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01\TeamDoc\DOCUME~1\hideo\LOCALS~1\Temp\DWH_DEV\&#12489;&#12461;&#12517;&#12513;&#12531;&#12488;&#39006;\&#22522;&#26412;&#35373;&#35336;\&#36899;&#32080;\Interface\CONV_DE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nyo\C&#12503;&#12525;\&#12489;&#12461;&#12517;&#12513;&#12531;&#12488;&#25972;&#20633;\1TCS07-Z5BBBD0010_&#12471;&#12473;&#12486;&#12512;&#27083;&#25104;&#2225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069;&#26449;&#31169;&#29992;\&#12501;&#12449;&#12452;&#12490;&#12531;&#12473;&#65319;&#21033;&#29992;&#20419;&#36914;\&#12459;&#12540;&#12489;&#12525;&#12540;&#12531;\&#26410;&#21033;&#29992;\&#27770;&#35009;&#26360;\&#65296;&#65300;&#24180;&#65296;&#65302;&#26376;\&#26989;&#32773;&#36984;&#2345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C&#38306;&#36899;\&#65405;&#65401;&#65404;&#65438;&#65389;&#65392;&#65433;&#35506;&#38988;&#36914;&#25431;\&#22522;&#26412;&#35336;&#30011;\&#35201;&#20214;&#23450;&#32681;&#12398;&#36914;&#12417;&#260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ﾃﾚﾊﾞﾝ専用"/>
      <sheetName val="ﾃﾚﾊﾞﾝRTGS共用"/>
      <sheetName val="更新メニュー"/>
      <sheetName val="ｶｰﾄﾞ会員Ⅰ(派遣･ﾊﾞｲﾄ･総合計)"/>
      <sheetName val="01損益見通 ３－６ｼｽ"/>
      <sheetName val="ﾃﾚﾊﾞﾝ_東海BK"/>
      <sheetName val="社員リスト"/>
      <sheetName val="Sheet4"/>
      <sheetName val="日付ﾃｰﾌﾞﾙ"/>
      <sheetName val="D_SCCTAB15"/>
      <sheetName val="D_SCCTAB16"/>
      <sheetName val="D_SCCTFB14"/>
      <sheetName val="D_SCCTFB15"/>
      <sheetName val="D_SCCTFB16"/>
      <sheetName val="#REF"/>
      <sheetName val="結果一覧"/>
      <sheetName val="元データ"/>
      <sheetName val="ｷｬﾝﾍﾟｰﾝ一覧（管理用）"/>
      <sheetName val="レポートレイアウト"/>
      <sheetName val="販売店一部加工"/>
      <sheetName val="Sheet1"/>
      <sheetName val="Sheet2"/>
      <sheetName val="マスタ"/>
      <sheetName val="選択肢"/>
      <sheetName val="WBS"/>
      <sheetName val="入力シート"/>
      <sheetName val="リスト"/>
      <sheetName val="Sheet3"/>
      <sheetName val="着信後切電日毎"/>
      <sheetName val="ShopData"/>
      <sheetName val="用語定義"/>
      <sheetName val="見積99"/>
      <sheetName val="設定"/>
      <sheetName val="マクロ実行前に入力"/>
      <sheetName val="入力リスト"/>
      <sheetName val="現地調査リスト"/>
      <sheetName val="コマンド説明"/>
      <sheetName val="タブ用リスト"/>
      <sheetName val="分類用カテゴリ_0520"/>
      <sheetName val="RAK01AD"/>
      <sheetName val="改定履歴"/>
      <sheetName val="Table"/>
      <sheetName val="ﾃﾞｰﾀ"/>
      <sheetName val="SEGMENT"/>
      <sheetName val="CURRENCY"/>
      <sheetName val="09年_販売台数"/>
      <sheetName val="図表一覧"/>
      <sheetName val="初期値"/>
      <sheetName val="＜参考＞日野出資状況"/>
      <sheetName val="専門職企画書"/>
      <sheetName val="01損益見通_３－６ｼｽ"/>
      <sheetName val="①TFC利用率定義"/>
      <sheetName val="②商品コード実登録ベース"/>
      <sheetName val="ブロック"/>
      <sheetName val="案件元帳"/>
      <sheetName val="1"/>
      <sheetName val="確認事項"/>
      <sheetName val="仕入先"/>
      <sheetName val="Xy"/>
      <sheetName val="引当業務フロー"/>
      <sheetName val="売上"/>
      <sheetName val="（付録）6月IGSC単価"/>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WAP"/>
      <sheetName val="TIBOR"/>
      <sheetName val="LIBOR"/>
      <sheetName val="LEASE2"/>
      <sheetName val="TIBOR1,3,6"/>
      <sheetName val="swap5&amp;10"/>
      <sheetName val="Sheet1"/>
      <sheetName val="Sheet3"/>
      <sheetName val="表紙"/>
      <sheetName val="リスト他"/>
      <sheetName val="引当業務フロー"/>
      <sheetName val="元データ"/>
      <sheetName val="WBS(1)"/>
      <sheetName val="D_SCCTFB15"/>
      <sheetName val="D_SCCTFB16"/>
      <sheetName val="01損益見通 ３－６ｼｽ"/>
      <sheetName val="使用不可"/>
      <sheetName val="ポイント・事務"/>
      <sheetName val="出勤ﾃﾞｰﾀ"/>
      <sheetName val="登　録"/>
      <sheetName val="年月mst"/>
      <sheetName val="List"/>
      <sheetName val="本番準備洗出し"/>
      <sheetName val="社員リスト"/>
      <sheetName val="計算式"/>
      <sheetName val="SEGMENT"/>
      <sheetName val="Sheet2"/>
      <sheetName val="長さ"/>
      <sheetName val="D_SCCTAB15"/>
      <sheetName val="D_SCCTAB16"/>
      <sheetName val="D_SCCTFB14"/>
      <sheetName val="ﾃﾚﾊﾞﾝRTGS共用"/>
      <sheetName val="借入ｺｽﾄ"/>
      <sheetName val="ｷｬﾝﾍﾟｰﾝ一覧（管理用）"/>
      <sheetName val="ＤＢ一覧"/>
      <sheetName val="CURRENCY"/>
      <sheetName val="案件種別"/>
      <sheetName val="ｼｽﾃﾑ分類（入力規則）"/>
      <sheetName val="担当者（入力規則）"/>
      <sheetName val="WBS"/>
      <sheetName val="F0BF8120ﾚｲｱｳﾄ"/>
      <sheetName val="品質計画"/>
      <sheetName val="ﾘｰｽｺｽﾄ基準0818更新分"/>
      <sheetName val="master"/>
      <sheetName val="PR"/>
      <sheetName val="Ni"/>
      <sheetName val="有効会員数速報"/>
      <sheetName val="台帳形式"/>
      <sheetName val="PriceMaster"/>
      <sheetName val="新フォーマット(20140801版) "/>
      <sheetName val="#REF"/>
      <sheetName val="仕訳情報"/>
      <sheetName val="RAK01AD"/>
      <sheetName val="構成算出条件"/>
      <sheetName val="入力シート"/>
      <sheetName val="xxPL_DUO_2＿決"/>
      <sheetName val="xxPL_新事業＿決"/>
      <sheetName val="変動計算書"/>
      <sheetName val="利益処分案"/>
      <sheetName val="01損益見通_３－６ｼｽ2"/>
      <sheetName val="新フォーマット(20140801版)_2"/>
      <sheetName val="01損益見通_３－６ｼｽ"/>
      <sheetName val="新フォーマット(20140801版)_"/>
      <sheetName val="01損益見通_３－６ｼｽ1"/>
      <sheetName val="新フォーマット(20140801版)_1"/>
      <sheetName val=""/>
    </sheetNames>
    <sheetDataSet>
      <sheetData sheetId="0" refreshError="1"/>
      <sheetData sheetId="1" refreshError="1"/>
      <sheetData sheetId="2" refreshError="1"/>
      <sheetData sheetId="3" refreshError="1"/>
      <sheetData sheetId="4" refreshError="1">
        <row r="12">
          <cell r="I12">
            <v>38086.619434259257</v>
          </cell>
        </row>
        <row r="13">
          <cell r="C13" t="str">
            <v>SPOT</v>
          </cell>
          <cell r="D13" t="str">
            <v>1M</v>
          </cell>
          <cell r="E13" t="str">
            <v>2M</v>
          </cell>
          <cell r="F13" t="str">
            <v>3M</v>
          </cell>
          <cell r="G13" t="str">
            <v>4M</v>
          </cell>
          <cell r="H13" t="str">
            <v>5M</v>
          </cell>
          <cell r="I13" t="str">
            <v>6M</v>
          </cell>
        </row>
        <row r="14">
          <cell r="B14" t="str">
            <v>1M</v>
          </cell>
          <cell r="C14">
            <v>0.24</v>
          </cell>
          <cell r="D14">
            <v>0.26</v>
          </cell>
          <cell r="E14">
            <v>0.28000000000000003</v>
          </cell>
          <cell r="F14">
            <v>0.26</v>
          </cell>
          <cell r="G14">
            <v>0.26</v>
          </cell>
          <cell r="H14">
            <v>0.36997999999999975</v>
          </cell>
          <cell r="I14">
            <v>0.27832999999999997</v>
          </cell>
        </row>
        <row r="15">
          <cell r="B15" t="str">
            <v>2M</v>
          </cell>
          <cell r="C15">
            <v>0.25</v>
          </cell>
          <cell r="D15">
            <v>0.27</v>
          </cell>
          <cell r="E15">
            <v>0.27</v>
          </cell>
          <cell r="F15">
            <v>0.26</v>
          </cell>
          <cell r="G15">
            <v>0.31498999999999988</v>
          </cell>
          <cell r="H15">
            <v>0.32415499999999986</v>
          </cell>
          <cell r="I15">
            <v>0.27832999999999997</v>
          </cell>
        </row>
        <row r="16">
          <cell r="B16" t="str">
            <v>3M</v>
          </cell>
          <cell r="C16">
            <v>0.26</v>
          </cell>
          <cell r="D16">
            <v>0.26666666666666666</v>
          </cell>
          <cell r="E16">
            <v>0.26666666666666666</v>
          </cell>
          <cell r="F16">
            <v>0.29665999999999992</v>
          </cell>
          <cell r="G16">
            <v>0.30276999999999993</v>
          </cell>
          <cell r="H16">
            <v>0.30887999999999988</v>
          </cell>
          <cell r="I16">
            <v>0.30335000000000001</v>
          </cell>
        </row>
        <row r="17">
          <cell r="B17" t="str">
            <v>4M</v>
          </cell>
          <cell r="C17">
            <v>0.26</v>
          </cell>
          <cell r="D17">
            <v>0.27268388888888889</v>
          </cell>
          <cell r="E17">
            <v>0.27370222222222218</v>
          </cell>
          <cell r="F17">
            <v>0.2977749999999999</v>
          </cell>
          <cell r="G17">
            <v>0.30332999999999993</v>
          </cell>
          <cell r="H17">
            <v>0.30939222222222212</v>
          </cell>
          <cell r="I17">
            <v>0.45029000000000002</v>
          </cell>
        </row>
        <row r="18">
          <cell r="B18" t="str">
            <v>5M</v>
          </cell>
          <cell r="C18">
            <v>0.26</v>
          </cell>
          <cell r="D18">
            <v>0.27870111111111107</v>
          </cell>
          <cell r="E18">
            <v>0.28073777777777775</v>
          </cell>
          <cell r="F18">
            <v>0.29888999999999993</v>
          </cell>
          <cell r="G18">
            <v>0.30388999999999994</v>
          </cell>
          <cell r="H18">
            <v>0.30990444444444437</v>
          </cell>
          <cell r="I18">
            <v>0.59723000000000004</v>
          </cell>
        </row>
        <row r="19">
          <cell r="B19" t="str">
            <v>6M</v>
          </cell>
          <cell r="C19">
            <v>0.27832999999999997</v>
          </cell>
          <cell r="D19">
            <v>0.2847183333333333</v>
          </cell>
          <cell r="E19">
            <v>0.28777333333333327</v>
          </cell>
          <cell r="F19">
            <v>0.30000499999999997</v>
          </cell>
          <cell r="G19">
            <v>0.30444999999999994</v>
          </cell>
          <cell r="H19">
            <v>0.31041666666666662</v>
          </cell>
          <cell r="I19">
            <v>0.74417</v>
          </cell>
        </row>
        <row r="20">
          <cell r="B20" t="str">
            <v>7M</v>
          </cell>
          <cell r="C20">
            <v>0.27832999999999997</v>
          </cell>
          <cell r="D20">
            <v>0.32696990106544893</v>
          </cell>
          <cell r="E20">
            <v>0.33520494672754941</v>
          </cell>
          <cell r="F20">
            <v>0.35111289954337899</v>
          </cell>
          <cell r="G20">
            <v>0.36110559360730587</v>
          </cell>
          <cell r="H20">
            <v>0.37266600076103495</v>
          </cell>
          <cell r="I20">
            <v>0.73950837899543387</v>
          </cell>
        </row>
        <row r="21">
          <cell r="B21" t="str">
            <v>8M</v>
          </cell>
          <cell r="C21">
            <v>0.27832999999999997</v>
          </cell>
          <cell r="D21">
            <v>0.36922146879756457</v>
          </cell>
          <cell r="E21">
            <v>0.38263656012176556</v>
          </cell>
          <cell r="F21">
            <v>0.40222079908675795</v>
          </cell>
          <cell r="G21">
            <v>0.41776118721461186</v>
          </cell>
          <cell r="H21">
            <v>0.43491533485540329</v>
          </cell>
          <cell r="I21">
            <v>0.73484675799086763</v>
          </cell>
        </row>
        <row r="22">
          <cell r="B22" t="str">
            <v>9M</v>
          </cell>
          <cell r="C22">
            <v>0.28666999999999998</v>
          </cell>
          <cell r="D22">
            <v>0.41147303652968026</v>
          </cell>
          <cell r="E22">
            <v>0.4300681735159817</v>
          </cell>
          <cell r="F22">
            <v>0.45332869863013692</v>
          </cell>
          <cell r="G22">
            <v>0.47441678082191785</v>
          </cell>
          <cell r="H22">
            <v>0.49716466894977163</v>
          </cell>
          <cell r="I22">
            <v>0.7301851369863015</v>
          </cell>
        </row>
        <row r="23">
          <cell r="B23" t="str">
            <v>10M</v>
          </cell>
          <cell r="C23">
            <v>0.28666999999999998</v>
          </cell>
          <cell r="D23">
            <v>0.45372460426179589</v>
          </cell>
          <cell r="E23">
            <v>0.47749978691019779</v>
          </cell>
          <cell r="F23">
            <v>0.50443659817351594</v>
          </cell>
          <cell r="G23">
            <v>0.53107237442922384</v>
          </cell>
          <cell r="H23">
            <v>0.55941400304414002</v>
          </cell>
          <cell r="I23">
            <v>0.72552351598173526</v>
          </cell>
        </row>
        <row r="24">
          <cell r="B24" t="str">
            <v>11M</v>
          </cell>
          <cell r="C24">
            <v>0.28749999999999998</v>
          </cell>
          <cell r="D24">
            <v>0.49597617199391153</v>
          </cell>
          <cell r="E24">
            <v>0.52493140030441388</v>
          </cell>
          <cell r="F24">
            <v>0.55554449771689485</v>
          </cell>
          <cell r="G24">
            <v>0.58772796803652971</v>
          </cell>
          <cell r="H24">
            <v>0.6216633371385083</v>
          </cell>
          <cell r="I24">
            <v>0.72086189497716913</v>
          </cell>
        </row>
        <row r="25">
          <cell r="B25" t="str">
            <v>12M</v>
          </cell>
          <cell r="C25">
            <v>0.51124999999999998</v>
          </cell>
          <cell r="D25">
            <v>0.53822773972602722</v>
          </cell>
          <cell r="E25">
            <v>0.57236301369863007</v>
          </cell>
          <cell r="F25">
            <v>0.60665239726027387</v>
          </cell>
          <cell r="G25">
            <v>0.6443835616438357</v>
          </cell>
          <cell r="H25">
            <v>0.68391267123287669</v>
          </cell>
          <cell r="I25">
            <v>0.71620027397260289</v>
          </cell>
        </row>
        <row r="27">
          <cell r="B27" t="str">
            <v>1Y</v>
          </cell>
          <cell r="C27">
            <v>0.51124999999999998</v>
          </cell>
          <cell r="D27">
            <v>0.54570312499999984</v>
          </cell>
          <cell r="E27">
            <v>0.5803124999999999</v>
          </cell>
          <cell r="F27">
            <v>0.61507812499999981</v>
          </cell>
          <cell r="G27">
            <v>0.65333333333333343</v>
          </cell>
          <cell r="H27">
            <v>0.69341145833333329</v>
          </cell>
          <cell r="I27">
            <v>0.72614750000000017</v>
          </cell>
        </row>
        <row r="28">
          <cell r="B28" t="str">
            <v>2Y</v>
          </cell>
          <cell r="C28">
            <v>0.64250000000000007</v>
          </cell>
          <cell r="D28">
            <v>0.67337673611111126</v>
          </cell>
          <cell r="E28">
            <v>0.70454861111111111</v>
          </cell>
          <cell r="F28">
            <v>0.73601562499999995</v>
          </cell>
          <cell r="G28">
            <v>0.76944444444444449</v>
          </cell>
          <cell r="H28">
            <v>0.80400173611111114</v>
          </cell>
          <cell r="I28">
            <v>0.83510499999999999</v>
          </cell>
        </row>
        <row r="29">
          <cell r="B29" t="str">
            <v>3Y</v>
          </cell>
          <cell r="C29">
            <v>0.80500000000000005</v>
          </cell>
          <cell r="D29">
            <v>0.83664641203703716</v>
          </cell>
          <cell r="E29">
            <v>0.86859953703703707</v>
          </cell>
          <cell r="F29">
            <v>0.90085937500000002</v>
          </cell>
          <cell r="G29">
            <v>0.93453703703703717</v>
          </cell>
          <cell r="H29">
            <v>0.96907696759259288</v>
          </cell>
          <cell r="I29">
            <v>1.0014241666666666</v>
          </cell>
        </row>
        <row r="30">
          <cell r="B30" t="str">
            <v>4Y</v>
          </cell>
          <cell r="C30">
            <v>0.99125000000000008</v>
          </cell>
          <cell r="D30">
            <v>1.0233832465277779</v>
          </cell>
          <cell r="E30">
            <v>1.0557725694444446</v>
          </cell>
          <cell r="F30">
            <v>1.0884179687500002</v>
          </cell>
          <cell r="G30">
            <v>1.1221527777777778</v>
          </cell>
          <cell r="H30">
            <v>1.1565603298611113</v>
          </cell>
          <cell r="I30">
            <v>1.1893493749999999</v>
          </cell>
        </row>
        <row r="31">
          <cell r="B31" t="str">
            <v>5Y</v>
          </cell>
          <cell r="C31">
            <v>1.1850000000000001</v>
          </cell>
          <cell r="D31">
            <v>1.2169531250000001</v>
          </cell>
          <cell r="E31">
            <v>1.2491041666666667</v>
          </cell>
          <cell r="F31">
            <v>1.2814531250000001</v>
          </cell>
          <cell r="G31">
            <v>1.3146666666666667</v>
          </cell>
          <cell r="H31">
            <v>1.3484114583333333</v>
          </cell>
          <cell r="I31">
            <v>1.3808545000000001</v>
          </cell>
        </row>
        <row r="32">
          <cell r="B32" t="str">
            <v>6Y</v>
          </cell>
          <cell r="C32">
            <v>1.37625</v>
          </cell>
          <cell r="D32">
            <v>1.4070283564814814</v>
          </cell>
          <cell r="E32">
            <v>1.4379398148148146</v>
          </cell>
          <cell r="F32">
            <v>1.468984375</v>
          </cell>
          <cell r="G32">
            <v>1.5007175925925926</v>
          </cell>
          <cell r="H32">
            <v>1.5328616898148149</v>
          </cell>
          <cell r="I32">
            <v>1.5638891666666666</v>
          </cell>
        </row>
        <row r="33">
          <cell r="B33" t="str">
            <v>7Y</v>
          </cell>
          <cell r="C33">
            <v>1.55375</v>
          </cell>
          <cell r="D33">
            <v>1.5819332837301587</v>
          </cell>
          <cell r="E33">
            <v>1.6101736111111111</v>
          </cell>
          <cell r="F33">
            <v>1.6384709821428571</v>
          </cell>
          <cell r="G33">
            <v>1.6673015873015877</v>
          </cell>
          <cell r="H33">
            <v>1.6964273313492064</v>
          </cell>
          <cell r="I33">
            <v>1.7245389285714285</v>
          </cell>
        </row>
        <row r="34">
          <cell r="B34" t="str">
            <v>8Y</v>
          </cell>
          <cell r="C34">
            <v>1.7025000000000001</v>
          </cell>
          <cell r="D34">
            <v>1.7281542968750001</v>
          </cell>
          <cell r="E34">
            <v>1.753815104166667</v>
          </cell>
          <cell r="F34">
            <v>1.7794824218750003</v>
          </cell>
          <cell r="G34">
            <v>1.8055729166666667</v>
          </cell>
          <cell r="H34">
            <v>1.831878255208333</v>
          </cell>
          <cell r="I34">
            <v>1.8572528124999999</v>
          </cell>
        </row>
        <row r="35">
          <cell r="B35" t="str">
            <v>9Y</v>
          </cell>
          <cell r="C35">
            <v>1.8262499999999999</v>
          </cell>
          <cell r="D35">
            <v>1.8499787808641972</v>
          </cell>
          <cell r="E35">
            <v>1.8736882716049381</v>
          </cell>
          <cell r="F35">
            <v>1.8973784722222222</v>
          </cell>
          <cell r="G35">
            <v>1.9214197530864199</v>
          </cell>
          <cell r="H35">
            <v>1.9456269290123456</v>
          </cell>
          <cell r="I35">
            <v>1.9689816666666664</v>
          </cell>
        </row>
        <row r="36">
          <cell r="B36" t="str">
            <v>10Y</v>
          </cell>
          <cell r="C36">
            <v>1.9337499999999999</v>
          </cell>
        </row>
        <row r="38">
          <cell r="B38" t="str">
            <v>借入コスト</v>
          </cell>
        </row>
        <row r="39">
          <cell r="C39" t="str">
            <v>スタート</v>
          </cell>
        </row>
        <row r="40">
          <cell r="C40" t="str">
            <v>SPOT</v>
          </cell>
          <cell r="D40" t="str">
            <v>1M</v>
          </cell>
          <cell r="E40" t="str">
            <v>2M</v>
          </cell>
          <cell r="F40" t="str">
            <v>3M</v>
          </cell>
          <cell r="G40" t="str">
            <v>4M</v>
          </cell>
          <cell r="H40" t="str">
            <v>5M</v>
          </cell>
          <cell r="I40" t="str">
            <v>6M</v>
          </cell>
        </row>
        <row r="41">
          <cell r="A41" t="str">
            <v>リース期間</v>
          </cell>
          <cell r="B41" t="str">
            <v>1Y(12M)</v>
          </cell>
          <cell r="C41">
            <v>0.35000000000000003</v>
          </cell>
          <cell r="D41">
            <v>0.45</v>
          </cell>
          <cell r="E41">
            <v>0.45</v>
          </cell>
          <cell r="F41">
            <v>0.45</v>
          </cell>
          <cell r="G41">
            <v>0.5</v>
          </cell>
          <cell r="H41">
            <v>0.5</v>
          </cell>
          <cell r="I41">
            <v>0.70000000000000007</v>
          </cell>
        </row>
        <row r="42">
          <cell r="B42" t="str">
            <v>2Y(24M)</v>
          </cell>
          <cell r="C42">
            <v>0.55000000000000004</v>
          </cell>
          <cell r="D42">
            <v>0.60000000000000009</v>
          </cell>
          <cell r="E42">
            <v>0.60000000000000009</v>
          </cell>
          <cell r="F42">
            <v>0.65</v>
          </cell>
          <cell r="G42">
            <v>0.70000000000000007</v>
          </cell>
          <cell r="H42">
            <v>0.70000000000000007</v>
          </cell>
          <cell r="I42">
            <v>0.8</v>
          </cell>
        </row>
        <row r="43">
          <cell r="B43" t="str">
            <v>3Y(36M)</v>
          </cell>
          <cell r="C43">
            <v>0.65</v>
          </cell>
          <cell r="D43">
            <v>0.70000000000000007</v>
          </cell>
          <cell r="E43">
            <v>0.75</v>
          </cell>
          <cell r="F43">
            <v>0.75</v>
          </cell>
          <cell r="G43">
            <v>0.8</v>
          </cell>
          <cell r="H43">
            <v>0.85000000000000009</v>
          </cell>
          <cell r="I43">
            <v>0.9</v>
          </cell>
        </row>
        <row r="44">
          <cell r="B44" t="str">
            <v>4Y(48M)</v>
          </cell>
          <cell r="C44">
            <v>0.8</v>
          </cell>
          <cell r="D44">
            <v>0.8</v>
          </cell>
          <cell r="E44">
            <v>0.85000000000000009</v>
          </cell>
          <cell r="F44">
            <v>0.9</v>
          </cell>
          <cell r="G44">
            <v>0.9</v>
          </cell>
          <cell r="H44">
            <v>0.95000000000000007</v>
          </cell>
          <cell r="I44">
            <v>1</v>
          </cell>
        </row>
        <row r="45">
          <cell r="B45" t="str">
            <v>5Y(60M)</v>
          </cell>
          <cell r="C45">
            <v>0.9</v>
          </cell>
          <cell r="D45">
            <v>0.95000000000000007</v>
          </cell>
          <cell r="E45">
            <v>0.95000000000000007</v>
          </cell>
          <cell r="F45">
            <v>1</v>
          </cell>
          <cell r="G45">
            <v>1.05</v>
          </cell>
          <cell r="H45">
            <v>1.05</v>
          </cell>
          <cell r="I45">
            <v>1.1000000000000001</v>
          </cell>
        </row>
        <row r="46">
          <cell r="B46" t="str">
            <v>6Y(72M)</v>
          </cell>
          <cell r="C46">
            <v>1.05</v>
          </cell>
          <cell r="D46">
            <v>1.05</v>
          </cell>
          <cell r="E46">
            <v>1.1000000000000001</v>
          </cell>
          <cell r="F46">
            <v>1.1500000000000001</v>
          </cell>
          <cell r="G46">
            <v>1.1500000000000001</v>
          </cell>
          <cell r="H46">
            <v>1.2000000000000002</v>
          </cell>
          <cell r="I46">
            <v>1.25</v>
          </cell>
        </row>
        <row r="47">
          <cell r="B47" t="str">
            <v>7Y(84M)</v>
          </cell>
          <cell r="C47">
            <v>1.1500000000000001</v>
          </cell>
          <cell r="D47">
            <v>1.2000000000000002</v>
          </cell>
          <cell r="E47">
            <v>1.2000000000000002</v>
          </cell>
          <cell r="F47">
            <v>1.25</v>
          </cell>
          <cell r="G47">
            <v>1.3</v>
          </cell>
          <cell r="H47">
            <v>1.3</v>
          </cell>
          <cell r="I47">
            <v>1.35</v>
          </cell>
        </row>
        <row r="48">
          <cell r="B48" t="str">
            <v>8Y(96M)</v>
          </cell>
          <cell r="C48">
            <v>1.3</v>
          </cell>
          <cell r="D48">
            <v>1.3</v>
          </cell>
          <cell r="E48">
            <v>1.35</v>
          </cell>
          <cell r="F48">
            <v>1.35</v>
          </cell>
          <cell r="G48">
            <v>1.4000000000000001</v>
          </cell>
          <cell r="H48">
            <v>1.4500000000000002</v>
          </cell>
          <cell r="I48">
            <v>1.4500000000000002</v>
          </cell>
        </row>
        <row r="49">
          <cell r="B49" t="str">
            <v>9Y(108M)</v>
          </cell>
          <cell r="C49">
            <v>1.4000000000000001</v>
          </cell>
          <cell r="D49">
            <v>1.4000000000000001</v>
          </cell>
          <cell r="E49">
            <v>1.4500000000000002</v>
          </cell>
          <cell r="F49">
            <v>1.4500000000000002</v>
          </cell>
          <cell r="G49">
            <v>1.5</v>
          </cell>
          <cell r="H49">
            <v>1.55</v>
          </cell>
          <cell r="I49">
            <v>1.55</v>
          </cell>
        </row>
        <row r="50">
          <cell r="B50" t="str">
            <v>10Y(120M)</v>
          </cell>
          <cell r="C50">
            <v>1.5</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ＧＵＩ外部設計サンプル(変更禁止）"/>
      <sheetName val="#REF"/>
      <sheetName val="LEASE2"/>
      <sheetName val="01損益見通 ３－６ｼｽ"/>
      <sheetName val="ｷｬﾝﾍﾟｰﾝ一覧（管理用）"/>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CCOUNT"/>
      <sheetName val="A_SCRN"/>
      <sheetName val="A_MESSAGE"/>
      <sheetName val="M_ACCOUNT"/>
      <sheetName val="M_ACCTSDAP"/>
      <sheetName val="M_ACCTSTDS"/>
      <sheetName val="M_COMPANY"/>
      <sheetName val="M_CSFLACCT"/>
      <sheetName val="M_CURRENCY"/>
      <sheetName val="M_DERIVTIV"/>
      <sheetName val="M_DIVISION"/>
      <sheetName val="M_FLTINDEX"/>
      <sheetName val="M_FNDDSTTS"/>
      <sheetName val="M_FUNCTION"/>
      <sheetName val="M_ICDCFACT"/>
      <sheetName val="M_IVSTPLNT"/>
      <sheetName val="M_LEASECAR"/>
      <sheetName val="M_MNTRING"/>
      <sheetName val="M_QUESTION"/>
      <sheetName val="M_TAXEFECT"/>
      <sheetName val="D_ACCTCTRL"/>
      <sheetName val="D_FDSTCTRL"/>
      <sheetName val="D_IDATCTRL"/>
      <sheetName val="D_IDFTCTRL"/>
      <sheetName val="D_IDSTACCT"/>
      <sheetName val="D_IDSTFDST"/>
      <sheetName val="D_IDSTICDC"/>
      <sheetName val="D_IDSTLSCR"/>
      <sheetName val="D_IDSTMTRG"/>
      <sheetName val="D_LSCRCTRL"/>
      <sheetName val="D_MTRGCTRL"/>
      <sheetName val="D_SCCTCOMM"/>
      <sheetName val="Sheet2"/>
      <sheetName val="MASTER"/>
      <sheetName val="#REF"/>
      <sheetName val="D_SCCTFB15"/>
      <sheetName val="D_SCCTFB16"/>
      <sheetName val="List"/>
      <sheetName val="LEASE2"/>
      <sheetName val="検索用"/>
      <sheetName val="Curve"/>
      <sheetName val="装置データold"/>
      <sheetName val="01損益見通 ３－６ｼｽ"/>
      <sheetName val="ＤＢ一覧"/>
      <sheetName val="年月mst"/>
      <sheetName val="リスト他"/>
      <sheetName val="＜参考＞日野出資状況"/>
      <sheetName val="台帳形式"/>
      <sheetName val="メニュー"/>
      <sheetName val="更新メニュー"/>
      <sheetName val="★祝祭日ｼｰﾄ★"/>
      <sheetName val="Xy"/>
      <sheetName val="別添１３"/>
      <sheetName val="LinkTable"/>
      <sheetName val="有効会員数速報"/>
      <sheetName val="仕入先"/>
      <sheetName val="ヘッダ"/>
      <sheetName val="F0BF8120ﾚｲｱｳﾄ"/>
      <sheetName val="新フォーマット(20140801版) "/>
      <sheetName val="WBS"/>
      <sheetName val="テーブル"/>
      <sheetName val="ﾃﾚﾊﾞﾝRTGS共用"/>
      <sheetName val="EXA_WK"/>
      <sheetName val="短期派遣説明会参加リスト"/>
      <sheetName val="計算式"/>
      <sheetName val="RAK01AD"/>
      <sheetName val="評価日Ra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事項"/>
      <sheetName val="店関連"/>
      <sheetName val="現在との比較"/>
      <sheetName val="ﾃﾚﾊﾞﾝRTGS共用"/>
      <sheetName val="ﾃﾞｰﾀ"/>
      <sheetName val="D_IDSTFDST"/>
      <sheetName val="D_IDSTLSCR"/>
      <sheetName val="D_IDSTMTRG"/>
      <sheetName val="M_QUESTION"/>
      <sheetName val="M_TAXEFECT"/>
      <sheetName val="LinkTable"/>
      <sheetName val="①割与"/>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別添１"/>
      <sheetName val="別添７"/>
      <sheetName val="別添８"/>
      <sheetName val="別添９"/>
      <sheetName val="別添１０"/>
      <sheetName val="別添１１"/>
      <sheetName val="別添１２"/>
      <sheetName val="別添１３"/>
      <sheetName val="別添１４"/>
      <sheetName val="別添１５"/>
      <sheetName val="別添１６"/>
      <sheetName val="別添２０"/>
      <sheetName val="Sheet2"/>
      <sheetName val="Sheet3"/>
      <sheetName val="Table"/>
      <sheetName val="４号機"/>
      <sheetName val="装置別結線図"/>
      <sheetName val="EsconDirector"/>
      <sheetName val="１号機"/>
      <sheetName val="２号機"/>
      <sheetName val="３号機"/>
      <sheetName val="投入希望データ一覧20030725"/>
      <sheetName val="D_IDSTFDST"/>
      <sheetName val="D_IDSTLSCR"/>
      <sheetName val="D_IDSTMTRG"/>
      <sheetName val="M_QUESTION"/>
      <sheetName val="M_TAXEFECT"/>
      <sheetName val="確認事項"/>
      <sheetName val="ﾃﾞｰﾀ"/>
      <sheetName val="ドロップメニュー"/>
      <sheetName val="01損益見通 ３－６ｼｽ"/>
      <sheetName val="別紙２（参考媒体）"/>
      <sheetName val="#REF"/>
      <sheetName val="ワーク"/>
      <sheetName val="WBS"/>
      <sheetName val="TABLE2"/>
      <sheetName val="説明"/>
      <sheetName val="ﾃﾚﾊﾞﾝRTGS共用"/>
      <sheetName val="本月P3～"/>
      <sheetName val="本年P3～"/>
      <sheetName val="Sheet1"/>
      <sheetName val="リスト他"/>
      <sheetName val="Curve"/>
      <sheetName val="LEAS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4"/>
      <sheetName val="04.05"/>
      <sheetName val="04.06"/>
      <sheetName val="04.07"/>
      <sheetName val="04.08"/>
      <sheetName val="04.09"/>
      <sheetName val="04.10"/>
      <sheetName val="04.11"/>
      <sheetName val="04.12"/>
      <sheetName val="05.01"/>
      <sheetName val="05.02"/>
      <sheetName val="05.03"/>
      <sheetName val="05.04"/>
      <sheetName val="05.05"/>
      <sheetName val="05.06"/>
      <sheetName val="05.07"/>
      <sheetName val="05.08"/>
      <sheetName val="05.09"/>
      <sheetName val="05.10"/>
      <sheetName val="Sheet2"/>
      <sheetName val="Sheet1"/>
      <sheetName val="Sheet3"/>
      <sheetName val="未納税"/>
      <sheetName val="ﾘｽﾄ"/>
      <sheetName val="別添１３"/>
      <sheetName val="Table"/>
      <sheetName val="検索用"/>
      <sheetName val="TB5A31（ﾏﾙﾁﾚｲｱｳﾄ部）"/>
      <sheetName val="#REF"/>
      <sheetName val="メニュー"/>
      <sheetName val="確認事項"/>
      <sheetName val="D_IDSTFDST"/>
      <sheetName val="D_IDSTLSCR"/>
      <sheetName val="D_IDSTMTRG"/>
      <sheetName val="M_QUESTION"/>
      <sheetName val="M_TAXEF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C2" t="str">
            <v>有</v>
          </cell>
          <cell r="D2" t="str">
            <v>古賀</v>
          </cell>
          <cell r="E2" t="str">
            <v>①-1自社任意引揚</v>
          </cell>
        </row>
        <row r="3">
          <cell r="C3" t="str">
            <v>無</v>
          </cell>
          <cell r="D3" t="str">
            <v>後藤</v>
          </cell>
          <cell r="E3" t="str">
            <v>①-2自社仮処分</v>
          </cell>
        </row>
        <row r="4">
          <cell r="D4" t="str">
            <v>石川</v>
          </cell>
          <cell r="E4" t="str">
            <v>②-1外部業者回送</v>
          </cell>
        </row>
        <row r="5">
          <cell r="D5" t="str">
            <v>池端</v>
          </cell>
          <cell r="E5" t="str">
            <v>②-2外部業者引揚</v>
          </cell>
        </row>
        <row r="6">
          <cell r="D6" t="str">
            <v>林(照)</v>
          </cell>
          <cell r="E6" t="str">
            <v>③販売店</v>
          </cell>
        </row>
        <row r="7">
          <cell r="D7" t="str">
            <v>山下</v>
          </cell>
          <cell r="E7" t="str">
            <v>④持込</v>
          </cell>
        </row>
        <row r="8">
          <cell r="D8" t="str">
            <v>松沢</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ワーク"/>
      <sheetName val="データ容量一覧"/>
      <sheetName val="一次加工"/>
      <sheetName val="加工"/>
      <sheetName val="ｱﾅﾛｸﾞ統合AT"/>
      <sheetName val="ｱﾅﾛｸﾞ統合AD"/>
      <sheetName val="収加容量"/>
      <sheetName val="別添１３"/>
      <sheetName val="Curve"/>
      <sheetName val="ﾘｽﾄ"/>
      <sheetName val="４号機"/>
      <sheetName val="装置別結線図"/>
      <sheetName val="EsconDirector"/>
      <sheetName val="１号機"/>
      <sheetName val="２号機"/>
      <sheetName val="３号機"/>
      <sheetName val="①TFC利用率定義"/>
      <sheetName val="②商品コード実登録ベース"/>
      <sheetName val="RAK01AD"/>
      <sheetName val="Xy"/>
      <sheetName val="Table"/>
      <sheetName val="修正内容"/>
      <sheetName val="確認事項"/>
      <sheetName val="TB5A31（ﾏﾙﾁﾚｲｱｳﾄ部）"/>
      <sheetName val="TWKD001_01000604(基本価格テーブル)"/>
      <sheetName val="TWKD001_01000704(基本価格テーブル)"/>
      <sheetName val="開発状況一覧"/>
      <sheetName val="元データ"/>
      <sheetName val="PV"/>
      <sheetName val="分布"/>
      <sheetName val="年度別"/>
      <sheetName val="ﾃﾚﾊﾞﾝRTGS共用"/>
      <sheetName val="接続先ＦＴｻｰﾊﾞ開発機（HA070CR80）"/>
      <sheetName val="共通・定期サーバ本番機（HA270DF400）"/>
      <sheetName val="約定管理・定期預金サーバ開発機（HA070CR80）"/>
      <sheetName val="#REF"/>
      <sheetName val="操作パネル"/>
      <sheetName val="基礎"/>
      <sheetName val="見積99"/>
      <sheetName val="ＤＢ一覧"/>
      <sheetName val="TABLE2"/>
      <sheetName val="昨対"/>
      <sheetName val="明細"/>
      <sheetName val="ﾌｫﾛｰ96上"/>
      <sheetName val="MASTER"/>
      <sheetName val="D_SCCTAB15"/>
      <sheetName val="D_SCCTAB16"/>
      <sheetName val="D_SCCTFB14"/>
      <sheetName val="Sheet1"/>
      <sheetName val="SEGMENT"/>
      <sheetName val="CURRENCY"/>
      <sheetName val="目次"/>
      <sheetName val="品質目標達成状況"/>
      <sheetName val="付け直し版"/>
      <sheetName val="D_IDSTFDST"/>
      <sheetName val="D_IDSTLSCR"/>
      <sheetName val="D_IDSTMTRG"/>
      <sheetName val="M_QUESTION"/>
      <sheetName val="M_TAXEFECT"/>
      <sheetName val="tmp"/>
      <sheetName val="社員リスト"/>
      <sheetName val="為替明細ﾌｧｲﾙ"/>
      <sheetName val="01損益見通 ３－６ｼｽ"/>
      <sheetName val="設計支援情報"/>
      <sheetName val="画面対応表"/>
      <sheetName val="説明"/>
      <sheetName val="仕入先"/>
      <sheetName val="仕訳情報"/>
      <sheetName val="入力リスト"/>
      <sheetName val="LEASE2"/>
      <sheetName val="リスト"/>
      <sheetName val="入力画面"/>
      <sheetName val="計算ﾌﾟﾛｸﾞﾗﾑ (2)"/>
      <sheetName val="見積明細"/>
      <sheetName val="付け直し"/>
      <sheetName val="プルダウン（再発）"/>
      <sheetName val="ﾗﾝｸ表"/>
      <sheetName val="01損益見通_３－６ｼｽ"/>
      <sheetName val="計算ﾌﾟﾛｸﾞﾗﾑ_(2)"/>
      <sheetName val="Tivoli"/>
      <sheetName val="01損益見通_３－６ｼｽ1"/>
      <sheetName val="計算ﾌﾟﾛｸﾞﾗﾑ_(2)1"/>
    </sheetNames>
    <sheetDataSet>
      <sheetData sheetId="0" refreshError="1">
        <row r="8">
          <cell r="A8">
            <v>0</v>
          </cell>
          <cell r="B8">
            <v>1</v>
          </cell>
          <cell r="C8">
            <v>3</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入先"/>
      <sheetName val="販売店"/>
      <sheetName val="Sheet1"/>
      <sheetName val="９月 "/>
      <sheetName val="二豊会"/>
      <sheetName val="Sheet2"/>
      <sheetName val="Sheet4"/>
      <sheetName val="販売店一部加工"/>
      <sheetName val="Xy"/>
      <sheetName val="ポイント・事務"/>
      <sheetName val="２月度"/>
      <sheetName val="初期値"/>
      <sheetName val="ﾃｰﾌﾞﾙ"/>
      <sheetName val="ワーク"/>
      <sheetName val="担当定義"/>
      <sheetName val="販売店各種担当窓口一覧表"/>
      <sheetName val="台帳"/>
      <sheetName val="社員リスト"/>
      <sheetName val="図表一覧(旧)"/>
      <sheetName val="確認事項"/>
      <sheetName val="見積99"/>
      <sheetName val="LEASE2"/>
      <sheetName val="取引"/>
      <sheetName val="別添１３"/>
      <sheetName val="店番順一覧_広告"/>
      <sheetName val="店番順一覧_消耗"/>
      <sheetName val="検索用"/>
      <sheetName val="Curve"/>
      <sheetName val="ｶｽﾄﾏｲｽﾞ一覧(ORGINAL)"/>
      <sheetName val="テスト計画"/>
      <sheetName val="元データ"/>
      <sheetName val="加重平均料率200304_200310"/>
      <sheetName val="tmp"/>
      <sheetName val="work"/>
      <sheetName val="Table"/>
      <sheetName val="再入電リスト？"/>
      <sheetName val="リスト"/>
      <sheetName val="作業用シート"/>
      <sheetName val="明細（月額）"/>
      <sheetName val="#REF"/>
      <sheetName val="ﾃﾚﾊﾞﾝRTGS共用"/>
      <sheetName val="D_IDSTFDST"/>
      <sheetName val="D_IDSTLSCR"/>
      <sheetName val="D_IDSTMTRG"/>
      <sheetName val="M_QUESTION"/>
      <sheetName val="M_TAXEFECT"/>
      <sheetName val="支払用リスト"/>
      <sheetName val="支払用内訳リスト"/>
      <sheetName val="ﾘｽﾄ"/>
      <sheetName val="ｾﾀﾞﾝ"/>
      <sheetName val="ACCESS"/>
      <sheetName val="為替明細ﾌｧｲﾙ"/>
      <sheetName val="KENSU"/>
      <sheetName val="立ち上げ案件進捗状況"/>
      <sheetName val="ACCES_x0005_"/>
      <sheetName val="ﾌﾟﾛｼﾞｪｸﾄ承認経緯"/>
      <sheetName val="MASTER"/>
      <sheetName val="目次"/>
      <sheetName val="間接・販管費率"/>
      <sheetName val="NAIS実績"/>
      <sheetName val="スケジュール (Master(外仕))"/>
      <sheetName val="リスク区分（入力規則）"/>
      <sheetName val="データ入力シート"/>
      <sheetName val="出勤ﾃﾞｰﾀ"/>
      <sheetName val="変更・退会・コンビに"/>
      <sheetName val="ｶｰﾄﾞ会員Ⅰ(社員)"/>
      <sheetName val="ｶｰﾄﾞ会員Ⅰ(派遣･ﾊﾞｲﾄ･総合計)"/>
      <sheetName val="支社(社員)"/>
      <sheetName val="支社(派遣･ﾊﾞｲﾄ･総合計)"/>
      <sheetName val="TABLE2"/>
      <sheetName val="読宣明細"/>
      <sheetName val="リスト選択項目定義"/>
      <sheetName val="基本情報"/>
      <sheetName val="【カメラ】効果リスト"/>
      <sheetName val="工数算出基準"/>
      <sheetName val="工数算出基礎数値"/>
      <sheetName val="９月_"/>
      <sheetName val="ACCES"/>
      <sheetName val="スケジュール_(Master(外仕))"/>
      <sheetName val="９月_1"/>
      <sheetName val="スケジュール_(Master(外仕))1"/>
      <sheetName val="Anken_M"/>
      <sheetName val="取り纏め表"/>
      <sheetName val="見積書(一般)"/>
      <sheetName val="９月_4"/>
      <sheetName val="スケジュール_(Master(外仕))4"/>
      <sheetName val="９月_2"/>
      <sheetName val="スケジュール_(Master(外仕))2"/>
      <sheetName val="９月_3"/>
      <sheetName val="スケジュール_(Master(外仕))3"/>
      <sheetName val="９月_6"/>
      <sheetName val="スケジュール_(Master(外仕))6"/>
      <sheetName val="９月_5"/>
      <sheetName val="スケジュール_(Master(外仕))5"/>
      <sheetName val="work1"/>
      <sheetName val="work2"/>
      <sheetName val="work3"/>
      <sheetName val="９月_7"/>
      <sheetName val="スケジュール_(Master(外仕))7"/>
    </sheetNames>
    <sheetDataSet>
      <sheetData sheetId="0" refreshError="1">
        <row r="2">
          <cell r="BO2" t="str">
            <v>{MENU}WGDPN1NL0~R240~T0~B0~P255~ISIC0~L0~</v>
          </cell>
        </row>
        <row r="3">
          <cell r="BO3" t="str">
            <v>{ESC}QQ</v>
          </cell>
        </row>
        <row r="4">
          <cell r="BO4" t="str">
            <v>{MENU}PPRA2:AK79~AGQ</v>
          </cell>
        </row>
        <row r="5">
          <cell r="BO5" t="str">
            <v>{MENU}S</v>
          </cell>
        </row>
        <row r="8">
          <cell r="BO8" t="str">
            <v>{MENU}WGDPN1NL0~R240~T0~B0~P255~ISIC0~L0~</v>
          </cell>
        </row>
        <row r="9">
          <cell r="BO9" t="str">
            <v>{ESC}QQ</v>
          </cell>
        </row>
        <row r="10">
          <cell r="BO10" t="str">
            <v>{MENU}PPRA2:AE75~AGQ</v>
          </cell>
        </row>
        <row r="11">
          <cell r="BO11" t="str">
            <v>{MENU}S</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社員リスト"/>
      <sheetName val="WBS"/>
      <sheetName val="ワーク"/>
      <sheetName val="仕入先"/>
      <sheetName val="再入電リスト？"/>
      <sheetName val="生保オンライン "/>
      <sheetName val="導入チェックシート"/>
      <sheetName val="Table"/>
      <sheetName val="売上"/>
      <sheetName val="（付録）6月IGSC単価"/>
      <sheetName val="概要"/>
      <sheetName val="２月度"/>
      <sheetName val="SEGMENT"/>
      <sheetName val="CURRENCY"/>
      <sheetName val="為替明細ﾌｧｲﾙ"/>
      <sheetName val="Xy"/>
      <sheetName val="ﾃﾚﾊﾞﾝRTGS共用"/>
      <sheetName val="見積99"/>
      <sheetName val="業務データ（基本）"/>
      <sheetName val="別添１３"/>
      <sheetName val="メソッド仕様書"/>
      <sheetName val="計算"/>
      <sheetName val="#REF"/>
      <sheetName val="9月"/>
      <sheetName val="元データ"/>
      <sheetName val="Module1"/>
      <sheetName val="表紙"/>
      <sheetName val="明細（月額）"/>
      <sheetName val="ｼｽﾃﾑ全体概要"/>
      <sheetName val="OLD"/>
      <sheetName val="APPL別"/>
      <sheetName val="D_IDSTFDST"/>
      <sheetName val="D_IDSTLSCR"/>
      <sheetName val="D_IDSTMTRG"/>
      <sheetName val="M_QUESTION"/>
      <sheetName val="M_TAXEFECT"/>
      <sheetName val="データ"/>
      <sheetName val="マスター"/>
      <sheetName val="仕訳情報"/>
      <sheetName val="DataMaster"/>
      <sheetName val="01損益見通 ３－６ｼｽ"/>
      <sheetName val="進捗表"/>
      <sheetName val="生保オンライン_"/>
      <sheetName val="01損益見通_３－６ｼｽ"/>
      <sheetName val="D_SCCTFB15"/>
      <sheetName val="D_SCCTFB16"/>
      <sheetName val="データ項目一覧"/>
      <sheetName val="SWEDEN"/>
    </sheetNames>
    <definedNames>
      <definedName name="クリア"/>
      <definedName name="実行"/>
      <definedName name="終了"/>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refreshError="1"/>
      <sheetData sheetId="4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元データ"/>
      <sheetName val="ピボット"/>
      <sheetName val="資料"/>
      <sheetName val="「コンタクト履歴」(2001-11-13)"/>
      <sheetName val="作業用シート"/>
      <sheetName val="仕入先"/>
      <sheetName val="LEASE2"/>
      <sheetName val="リスト他"/>
      <sheetName val="販売店一部加工"/>
      <sheetName val="確認事項"/>
      <sheetName val="社員リスト"/>
      <sheetName val="ワーク"/>
      <sheetName val="ポイント・事務"/>
      <sheetName val="加重平均料率200304_200310"/>
      <sheetName val="Sheet1"/>
      <sheetName val="Sheet2"/>
      <sheetName val="WBS"/>
      <sheetName val="D_IDSTFDST"/>
      <sheetName val="D_IDSTLSCR"/>
      <sheetName val="D_IDSTMTRG"/>
      <sheetName val="M_QUESTION"/>
      <sheetName val="M_TAXEFECT"/>
      <sheetName val="Table"/>
      <sheetName val="見積99"/>
      <sheetName val="#REF"/>
      <sheetName val="ｶｽﾄﾏｲｽﾞ一覧(ORGINAL)"/>
      <sheetName val="為替明細ﾌｧｲﾙ"/>
      <sheetName val="リスト"/>
      <sheetName val="進捗表"/>
      <sheetName val="検索用"/>
    </sheetNames>
    <sheetDataSet>
      <sheetData sheetId="0" refreshError="1">
        <row r="1">
          <cell r="A1" t="str">
            <v>月日</v>
          </cell>
          <cell r="B1" t="str">
            <v>ﾁｬﾈﾙ区別</v>
          </cell>
          <cell r="C1" t="str">
            <v>ﾁｬﾈﾙ種別</v>
          </cell>
          <cell r="D1" t="str">
            <v>件数</v>
          </cell>
        </row>
        <row r="2">
          <cell r="A2" t="str">
            <v>20010117</v>
          </cell>
          <cell r="B2" t="str">
            <v>ＩＮ</v>
          </cell>
          <cell r="C2" t="str">
            <v>電話</v>
          </cell>
          <cell r="D2">
            <v>386</v>
          </cell>
        </row>
        <row r="3">
          <cell r="A3" t="str">
            <v>20010118</v>
          </cell>
          <cell r="B3" t="str">
            <v>ＩＮ</v>
          </cell>
          <cell r="C3" t="str">
            <v>電話</v>
          </cell>
          <cell r="D3">
            <v>374</v>
          </cell>
        </row>
        <row r="4">
          <cell r="A4" t="str">
            <v>20010119</v>
          </cell>
          <cell r="B4" t="str">
            <v>ＩＮ</v>
          </cell>
          <cell r="C4" t="str">
            <v>電話</v>
          </cell>
          <cell r="D4">
            <v>346</v>
          </cell>
        </row>
        <row r="5">
          <cell r="A5" t="str">
            <v>20010120</v>
          </cell>
          <cell r="B5" t="str">
            <v>ＩＮ</v>
          </cell>
          <cell r="C5" t="str">
            <v>電話</v>
          </cell>
          <cell r="D5">
            <v>9</v>
          </cell>
        </row>
        <row r="6">
          <cell r="A6" t="str">
            <v>20010122</v>
          </cell>
          <cell r="B6" t="str">
            <v>ＩＮ</v>
          </cell>
          <cell r="C6" t="str">
            <v>電話</v>
          </cell>
          <cell r="D6">
            <v>15</v>
          </cell>
        </row>
        <row r="7">
          <cell r="A7" t="str">
            <v>20010123</v>
          </cell>
          <cell r="B7" t="str">
            <v>ＩＮ</v>
          </cell>
          <cell r="C7" t="str">
            <v>電話</v>
          </cell>
          <cell r="D7">
            <v>15</v>
          </cell>
        </row>
        <row r="8">
          <cell r="A8" t="str">
            <v>20010124</v>
          </cell>
          <cell r="B8" t="str">
            <v>ＩＮ</v>
          </cell>
          <cell r="C8" t="str">
            <v>電話</v>
          </cell>
          <cell r="D8">
            <v>15</v>
          </cell>
        </row>
        <row r="9">
          <cell r="A9" t="str">
            <v>20010125</v>
          </cell>
          <cell r="B9" t="str">
            <v>ＩＮ</v>
          </cell>
          <cell r="C9" t="str">
            <v>電話</v>
          </cell>
          <cell r="D9">
            <v>26</v>
          </cell>
        </row>
        <row r="10">
          <cell r="A10" t="str">
            <v>20010126</v>
          </cell>
          <cell r="B10" t="str">
            <v>ＩＮ</v>
          </cell>
          <cell r="C10" t="str">
            <v>電話</v>
          </cell>
          <cell r="D10">
            <v>32</v>
          </cell>
        </row>
        <row r="11">
          <cell r="A11" t="str">
            <v>20010127</v>
          </cell>
          <cell r="B11" t="str">
            <v>ＩＮ</v>
          </cell>
          <cell r="C11" t="str">
            <v>電話</v>
          </cell>
          <cell r="D11">
            <v>81</v>
          </cell>
        </row>
        <row r="12">
          <cell r="A12" t="str">
            <v>20010128</v>
          </cell>
          <cell r="B12" t="str">
            <v>ＩＮ</v>
          </cell>
          <cell r="C12" t="str">
            <v>電話</v>
          </cell>
          <cell r="D12">
            <v>62</v>
          </cell>
        </row>
        <row r="13">
          <cell r="A13" t="str">
            <v>20010129</v>
          </cell>
          <cell r="B13" t="str">
            <v>ＩＮ</v>
          </cell>
          <cell r="C13" t="str">
            <v>電話</v>
          </cell>
          <cell r="D13">
            <v>145</v>
          </cell>
        </row>
        <row r="14">
          <cell r="A14" t="str">
            <v>20010130</v>
          </cell>
          <cell r="B14" t="str">
            <v>ＩＮ</v>
          </cell>
          <cell r="C14" t="str">
            <v>電話</v>
          </cell>
          <cell r="D14">
            <v>139</v>
          </cell>
        </row>
        <row r="15">
          <cell r="A15" t="str">
            <v>20010131</v>
          </cell>
          <cell r="B15" t="str">
            <v>ＩＮ</v>
          </cell>
          <cell r="C15" t="str">
            <v>電話</v>
          </cell>
          <cell r="D15">
            <v>124</v>
          </cell>
        </row>
        <row r="16">
          <cell r="A16" t="str">
            <v>20010201</v>
          </cell>
          <cell r="B16" t="str">
            <v>ＩＮ</v>
          </cell>
          <cell r="C16" t="str">
            <v>電話</v>
          </cell>
          <cell r="D16">
            <v>95</v>
          </cell>
        </row>
        <row r="17">
          <cell r="A17" t="str">
            <v>20010202</v>
          </cell>
          <cell r="B17" t="str">
            <v>ＩＮ</v>
          </cell>
          <cell r="C17" t="str">
            <v>電話</v>
          </cell>
          <cell r="D17">
            <v>91</v>
          </cell>
        </row>
        <row r="18">
          <cell r="A18" t="str">
            <v>20010203</v>
          </cell>
          <cell r="B18" t="str">
            <v>ＩＮ</v>
          </cell>
          <cell r="C18" t="str">
            <v>電話</v>
          </cell>
          <cell r="D18">
            <v>71</v>
          </cell>
        </row>
        <row r="19">
          <cell r="A19" t="str">
            <v>20010204</v>
          </cell>
          <cell r="B19" t="str">
            <v>ＩＮ</v>
          </cell>
          <cell r="C19" t="str">
            <v>電話</v>
          </cell>
          <cell r="D19">
            <v>69</v>
          </cell>
        </row>
        <row r="20">
          <cell r="A20" t="str">
            <v>20010205</v>
          </cell>
          <cell r="B20" t="str">
            <v>ＩＮ</v>
          </cell>
          <cell r="C20" t="str">
            <v>電話</v>
          </cell>
          <cell r="D20">
            <v>74</v>
          </cell>
        </row>
        <row r="21">
          <cell r="A21" t="str">
            <v>20010206</v>
          </cell>
          <cell r="B21" t="str">
            <v>ＩＮ</v>
          </cell>
          <cell r="C21" t="str">
            <v>電話</v>
          </cell>
          <cell r="D21">
            <v>60</v>
          </cell>
        </row>
        <row r="22">
          <cell r="A22" t="str">
            <v>20010207</v>
          </cell>
          <cell r="B22" t="str">
            <v>ＩＮ</v>
          </cell>
          <cell r="C22" t="str">
            <v>電話</v>
          </cell>
          <cell r="D22">
            <v>48</v>
          </cell>
        </row>
        <row r="23">
          <cell r="A23" t="str">
            <v>20010208</v>
          </cell>
          <cell r="B23" t="str">
            <v>ＩＮ</v>
          </cell>
          <cell r="C23" t="str">
            <v>電話</v>
          </cell>
          <cell r="D23">
            <v>49</v>
          </cell>
        </row>
        <row r="24">
          <cell r="A24" t="str">
            <v>20010209</v>
          </cell>
          <cell r="B24" t="str">
            <v>ＩＮ</v>
          </cell>
          <cell r="C24" t="str">
            <v>電話</v>
          </cell>
          <cell r="D24">
            <v>77</v>
          </cell>
        </row>
        <row r="25">
          <cell r="A25" t="str">
            <v>20010210</v>
          </cell>
          <cell r="B25" t="str">
            <v>ＩＮ</v>
          </cell>
          <cell r="C25" t="str">
            <v>電話</v>
          </cell>
          <cell r="D25">
            <v>47</v>
          </cell>
        </row>
        <row r="26">
          <cell r="A26" t="str">
            <v>20010211</v>
          </cell>
          <cell r="B26" t="str">
            <v>ＩＮ</v>
          </cell>
          <cell r="C26" t="str">
            <v>電話</v>
          </cell>
          <cell r="D26">
            <v>22</v>
          </cell>
        </row>
        <row r="27">
          <cell r="A27" t="str">
            <v>20010212</v>
          </cell>
          <cell r="B27" t="str">
            <v>ＩＮ</v>
          </cell>
          <cell r="C27" t="str">
            <v>電話</v>
          </cell>
          <cell r="D27">
            <v>40</v>
          </cell>
        </row>
        <row r="28">
          <cell r="A28" t="str">
            <v>20010213</v>
          </cell>
          <cell r="B28" t="str">
            <v>ＩＮ</v>
          </cell>
          <cell r="C28" t="str">
            <v>電話</v>
          </cell>
          <cell r="D28">
            <v>44</v>
          </cell>
        </row>
        <row r="29">
          <cell r="A29" t="str">
            <v>20010214</v>
          </cell>
          <cell r="B29" t="str">
            <v>ＩＮ</v>
          </cell>
          <cell r="C29" t="str">
            <v>電話</v>
          </cell>
          <cell r="D29">
            <v>29</v>
          </cell>
        </row>
        <row r="30">
          <cell r="A30" t="str">
            <v>20010215</v>
          </cell>
          <cell r="B30" t="str">
            <v>ＩＮ</v>
          </cell>
          <cell r="C30" t="str">
            <v>電話</v>
          </cell>
          <cell r="D30">
            <v>51</v>
          </cell>
        </row>
        <row r="31">
          <cell r="A31" t="str">
            <v>20010216</v>
          </cell>
          <cell r="B31" t="str">
            <v>ＩＮ</v>
          </cell>
          <cell r="C31" t="str">
            <v>電話</v>
          </cell>
          <cell r="D31">
            <v>45</v>
          </cell>
        </row>
        <row r="32">
          <cell r="A32" t="str">
            <v>20010217</v>
          </cell>
          <cell r="B32" t="str">
            <v>ＩＮ</v>
          </cell>
          <cell r="C32" t="str">
            <v>電話</v>
          </cell>
          <cell r="D32">
            <v>33</v>
          </cell>
        </row>
        <row r="33">
          <cell r="A33" t="str">
            <v>20010218</v>
          </cell>
          <cell r="B33" t="str">
            <v>ＩＮ</v>
          </cell>
          <cell r="C33" t="str">
            <v>電話</v>
          </cell>
          <cell r="D33">
            <v>23</v>
          </cell>
        </row>
        <row r="34">
          <cell r="A34" t="str">
            <v>20010219</v>
          </cell>
          <cell r="B34" t="str">
            <v>ＩＮ</v>
          </cell>
          <cell r="C34" t="str">
            <v>電話</v>
          </cell>
          <cell r="D34">
            <v>53</v>
          </cell>
        </row>
        <row r="35">
          <cell r="A35" t="str">
            <v>20010220</v>
          </cell>
          <cell r="B35" t="str">
            <v>ＩＮ</v>
          </cell>
          <cell r="C35" t="str">
            <v>電話</v>
          </cell>
          <cell r="D35">
            <v>43</v>
          </cell>
        </row>
        <row r="36">
          <cell r="A36" t="str">
            <v>20010221</v>
          </cell>
          <cell r="B36" t="str">
            <v>ＩＮ</v>
          </cell>
          <cell r="C36" t="str">
            <v>電話</v>
          </cell>
          <cell r="D36">
            <v>92</v>
          </cell>
        </row>
        <row r="37">
          <cell r="A37" t="str">
            <v>20010222</v>
          </cell>
          <cell r="B37" t="str">
            <v>ＩＮ</v>
          </cell>
          <cell r="C37" t="str">
            <v>電話</v>
          </cell>
          <cell r="D37">
            <v>254</v>
          </cell>
        </row>
        <row r="38">
          <cell r="A38" t="str">
            <v>20010223</v>
          </cell>
          <cell r="B38" t="str">
            <v>ＩＮ</v>
          </cell>
          <cell r="C38" t="str">
            <v>電話</v>
          </cell>
          <cell r="D38">
            <v>239</v>
          </cell>
        </row>
        <row r="39">
          <cell r="A39" t="str">
            <v>20010224</v>
          </cell>
          <cell r="B39" t="str">
            <v>ＩＮ</v>
          </cell>
          <cell r="C39" t="str">
            <v>電話</v>
          </cell>
          <cell r="D39">
            <v>148</v>
          </cell>
        </row>
        <row r="40">
          <cell r="A40" t="str">
            <v>20010225</v>
          </cell>
          <cell r="B40" t="str">
            <v>ＩＮ</v>
          </cell>
          <cell r="C40" t="str">
            <v>電話</v>
          </cell>
          <cell r="D40">
            <v>92</v>
          </cell>
        </row>
        <row r="41">
          <cell r="A41" t="str">
            <v>20010226</v>
          </cell>
          <cell r="B41" t="str">
            <v>ＩＮ</v>
          </cell>
          <cell r="C41" t="str">
            <v>電話</v>
          </cell>
          <cell r="D41">
            <v>171</v>
          </cell>
        </row>
        <row r="42">
          <cell r="A42" t="str">
            <v>20010227</v>
          </cell>
          <cell r="B42" t="str">
            <v>ＩＮ</v>
          </cell>
          <cell r="C42" t="str">
            <v>電話</v>
          </cell>
          <cell r="D42">
            <v>109</v>
          </cell>
        </row>
        <row r="43">
          <cell r="A43" t="str">
            <v>20010228</v>
          </cell>
          <cell r="B43" t="str">
            <v>ＩＮ</v>
          </cell>
          <cell r="C43" t="str">
            <v>電話</v>
          </cell>
          <cell r="D43">
            <v>112</v>
          </cell>
        </row>
        <row r="44">
          <cell r="A44" t="str">
            <v>20010301</v>
          </cell>
          <cell r="B44" t="str">
            <v>ＩＮ</v>
          </cell>
          <cell r="C44" t="str">
            <v>電話</v>
          </cell>
          <cell r="D44">
            <v>91</v>
          </cell>
        </row>
        <row r="45">
          <cell r="A45" t="str">
            <v>20010302</v>
          </cell>
          <cell r="B45" t="str">
            <v>ＩＮ</v>
          </cell>
          <cell r="C45" t="str">
            <v>電話</v>
          </cell>
          <cell r="D45">
            <v>98</v>
          </cell>
        </row>
        <row r="46">
          <cell r="A46" t="str">
            <v>20010303</v>
          </cell>
          <cell r="B46" t="str">
            <v>ＩＮ</v>
          </cell>
          <cell r="C46" t="str">
            <v>電話</v>
          </cell>
          <cell r="D46">
            <v>60</v>
          </cell>
        </row>
        <row r="47">
          <cell r="A47" t="str">
            <v>20010304</v>
          </cell>
          <cell r="B47" t="str">
            <v>ＩＮ</v>
          </cell>
          <cell r="C47" t="str">
            <v>電話</v>
          </cell>
          <cell r="D47">
            <v>39</v>
          </cell>
        </row>
        <row r="48">
          <cell r="A48" t="str">
            <v>20010305</v>
          </cell>
          <cell r="B48" t="str">
            <v>ＩＮ</v>
          </cell>
          <cell r="C48" t="str">
            <v>電話</v>
          </cell>
          <cell r="D48">
            <v>76</v>
          </cell>
        </row>
        <row r="49">
          <cell r="A49" t="str">
            <v>20010306</v>
          </cell>
          <cell r="B49" t="str">
            <v>ＩＮ</v>
          </cell>
          <cell r="C49" t="str">
            <v>電話</v>
          </cell>
          <cell r="D49">
            <v>75</v>
          </cell>
        </row>
        <row r="50">
          <cell r="A50" t="str">
            <v>20010307</v>
          </cell>
          <cell r="B50" t="str">
            <v>ＩＮ</v>
          </cell>
          <cell r="C50" t="str">
            <v>電話</v>
          </cell>
          <cell r="D50">
            <v>64</v>
          </cell>
        </row>
        <row r="51">
          <cell r="A51" t="str">
            <v>20010308</v>
          </cell>
          <cell r="B51" t="str">
            <v>ＩＮ</v>
          </cell>
          <cell r="C51" t="str">
            <v>電話</v>
          </cell>
          <cell r="D51">
            <v>60</v>
          </cell>
        </row>
        <row r="52">
          <cell r="A52" t="str">
            <v>20010309</v>
          </cell>
          <cell r="B52" t="str">
            <v>ＩＮ</v>
          </cell>
          <cell r="C52" t="str">
            <v>電話</v>
          </cell>
          <cell r="D52">
            <v>41</v>
          </cell>
        </row>
        <row r="53">
          <cell r="A53" t="str">
            <v>20010310</v>
          </cell>
          <cell r="B53" t="str">
            <v>ＩＮ</v>
          </cell>
          <cell r="C53" t="str">
            <v>電話</v>
          </cell>
          <cell r="D53">
            <v>36</v>
          </cell>
        </row>
        <row r="54">
          <cell r="A54" t="str">
            <v>20010311</v>
          </cell>
          <cell r="B54" t="str">
            <v>ＩＮ</v>
          </cell>
          <cell r="C54" t="str">
            <v>電話</v>
          </cell>
          <cell r="D54">
            <v>26</v>
          </cell>
        </row>
        <row r="55">
          <cell r="A55" t="str">
            <v>20010312</v>
          </cell>
          <cell r="B55" t="str">
            <v>ＩＮ</v>
          </cell>
          <cell r="C55" t="str">
            <v>電話</v>
          </cell>
          <cell r="D55">
            <v>67</v>
          </cell>
        </row>
        <row r="56">
          <cell r="A56" t="str">
            <v>20010313</v>
          </cell>
          <cell r="B56" t="str">
            <v>ＩＮ</v>
          </cell>
          <cell r="C56" t="str">
            <v>電話</v>
          </cell>
          <cell r="D56">
            <v>69</v>
          </cell>
        </row>
        <row r="57">
          <cell r="A57" t="str">
            <v>20010314</v>
          </cell>
          <cell r="B57" t="str">
            <v>ＩＮ</v>
          </cell>
          <cell r="C57" t="str">
            <v>電話</v>
          </cell>
          <cell r="D57">
            <v>69</v>
          </cell>
        </row>
        <row r="58">
          <cell r="A58" t="str">
            <v>20010315</v>
          </cell>
          <cell r="B58" t="str">
            <v>ＩＮ</v>
          </cell>
          <cell r="C58" t="str">
            <v>電話</v>
          </cell>
          <cell r="D58">
            <v>43</v>
          </cell>
        </row>
        <row r="59">
          <cell r="A59" t="str">
            <v>20010316</v>
          </cell>
          <cell r="B59" t="str">
            <v>ＩＮ</v>
          </cell>
          <cell r="C59" t="str">
            <v>電話</v>
          </cell>
          <cell r="D59">
            <v>55</v>
          </cell>
        </row>
        <row r="60">
          <cell r="A60" t="str">
            <v>20010317</v>
          </cell>
          <cell r="B60" t="str">
            <v>ＩＮ</v>
          </cell>
          <cell r="C60" t="str">
            <v>電話</v>
          </cell>
          <cell r="D60">
            <v>129</v>
          </cell>
        </row>
        <row r="61">
          <cell r="A61" t="str">
            <v>20010318</v>
          </cell>
          <cell r="B61" t="str">
            <v>ＩＮ</v>
          </cell>
          <cell r="C61" t="str">
            <v>電話</v>
          </cell>
          <cell r="D61">
            <v>194</v>
          </cell>
        </row>
        <row r="62">
          <cell r="A62" t="str">
            <v>20010319</v>
          </cell>
          <cell r="B62" t="str">
            <v>ＩＮ</v>
          </cell>
          <cell r="C62" t="str">
            <v>電話</v>
          </cell>
          <cell r="D62">
            <v>301</v>
          </cell>
        </row>
        <row r="63">
          <cell r="A63" t="str">
            <v>20010320</v>
          </cell>
          <cell r="B63" t="str">
            <v>ＩＮ</v>
          </cell>
          <cell r="C63" t="str">
            <v>電話</v>
          </cell>
          <cell r="D63">
            <v>141</v>
          </cell>
        </row>
        <row r="64">
          <cell r="A64" t="str">
            <v>20010321</v>
          </cell>
          <cell r="B64" t="str">
            <v>ＩＮ</v>
          </cell>
          <cell r="C64" t="str">
            <v>電話</v>
          </cell>
          <cell r="D64">
            <v>228</v>
          </cell>
        </row>
        <row r="65">
          <cell r="A65" t="str">
            <v>20010322</v>
          </cell>
          <cell r="B65" t="str">
            <v>ＩＮ</v>
          </cell>
          <cell r="C65" t="str">
            <v>電話</v>
          </cell>
          <cell r="D65">
            <v>261</v>
          </cell>
        </row>
        <row r="66">
          <cell r="A66" t="str">
            <v>20010323</v>
          </cell>
          <cell r="B66" t="str">
            <v>ＩＮ</v>
          </cell>
          <cell r="C66" t="str">
            <v>電話</v>
          </cell>
          <cell r="D66">
            <v>385</v>
          </cell>
        </row>
        <row r="67">
          <cell r="A67" t="str">
            <v>20010324</v>
          </cell>
          <cell r="B67" t="str">
            <v>ＩＮ</v>
          </cell>
          <cell r="C67" t="str">
            <v>電話</v>
          </cell>
          <cell r="D67">
            <v>290</v>
          </cell>
        </row>
        <row r="68">
          <cell r="A68" t="str">
            <v>20010325</v>
          </cell>
          <cell r="B68" t="str">
            <v>ＩＮ</v>
          </cell>
          <cell r="C68" t="str">
            <v>電話</v>
          </cell>
          <cell r="D68">
            <v>149</v>
          </cell>
        </row>
        <row r="69">
          <cell r="A69" t="str">
            <v>20010326</v>
          </cell>
          <cell r="B69" t="str">
            <v>ＩＮ</v>
          </cell>
          <cell r="C69" t="str">
            <v>電話</v>
          </cell>
          <cell r="D69">
            <v>284</v>
          </cell>
        </row>
        <row r="70">
          <cell r="A70" t="str">
            <v>20010327</v>
          </cell>
          <cell r="B70" t="str">
            <v>ＩＮ</v>
          </cell>
          <cell r="C70" t="str">
            <v>電話</v>
          </cell>
          <cell r="D70">
            <v>180</v>
          </cell>
        </row>
        <row r="71">
          <cell r="A71" t="str">
            <v>20010328</v>
          </cell>
          <cell r="B71" t="str">
            <v>ＩＮ</v>
          </cell>
          <cell r="C71" t="str">
            <v>電話</v>
          </cell>
          <cell r="D71">
            <v>201</v>
          </cell>
        </row>
        <row r="72">
          <cell r="A72" t="str">
            <v>20010329</v>
          </cell>
          <cell r="B72" t="str">
            <v>ＩＮ</v>
          </cell>
          <cell r="C72" t="str">
            <v>電話</v>
          </cell>
          <cell r="D72">
            <v>176</v>
          </cell>
        </row>
        <row r="73">
          <cell r="A73" t="str">
            <v>20010330</v>
          </cell>
          <cell r="B73" t="str">
            <v>ＩＮ</v>
          </cell>
          <cell r="C73" t="str">
            <v>電話</v>
          </cell>
          <cell r="D73">
            <v>172</v>
          </cell>
        </row>
        <row r="74">
          <cell r="A74" t="str">
            <v>20010331</v>
          </cell>
          <cell r="B74" t="str">
            <v>ＩＮ</v>
          </cell>
          <cell r="C74" t="str">
            <v>電話</v>
          </cell>
          <cell r="D74">
            <v>110</v>
          </cell>
        </row>
        <row r="75">
          <cell r="A75" t="str">
            <v>20010401</v>
          </cell>
          <cell r="B75" t="str">
            <v>IN</v>
          </cell>
          <cell r="C75" t="str">
            <v>Web</v>
          </cell>
          <cell r="D75">
            <v>925</v>
          </cell>
        </row>
        <row r="76">
          <cell r="A76" t="str">
            <v>20010401</v>
          </cell>
          <cell r="D76">
            <v>5</v>
          </cell>
        </row>
        <row r="77">
          <cell r="A77" t="str">
            <v>20010401</v>
          </cell>
          <cell r="B77" t="str">
            <v>ＩＮ</v>
          </cell>
          <cell r="C77" t="str">
            <v>ＩＶＲ</v>
          </cell>
          <cell r="D77">
            <v>41</v>
          </cell>
        </row>
        <row r="78">
          <cell r="A78" t="str">
            <v>20010401</v>
          </cell>
          <cell r="B78" t="str">
            <v>ＩＮ</v>
          </cell>
          <cell r="C78" t="str">
            <v>Ｗｅｂ</v>
          </cell>
          <cell r="D78">
            <v>38</v>
          </cell>
        </row>
        <row r="79">
          <cell r="A79" t="str">
            <v>20010401</v>
          </cell>
          <cell r="B79" t="str">
            <v>ＩＮ</v>
          </cell>
          <cell r="C79" t="str">
            <v>電話</v>
          </cell>
          <cell r="D79">
            <v>863</v>
          </cell>
        </row>
        <row r="80">
          <cell r="A80" t="str">
            <v>20010401</v>
          </cell>
          <cell r="B80" t="str">
            <v>ＯＵＴ</v>
          </cell>
          <cell r="C80" t="str">
            <v>電話</v>
          </cell>
          <cell r="D80">
            <v>76</v>
          </cell>
        </row>
        <row r="81">
          <cell r="A81" t="str">
            <v>20010402</v>
          </cell>
          <cell r="B81" t="str">
            <v>IN</v>
          </cell>
          <cell r="C81" t="str">
            <v>Web</v>
          </cell>
          <cell r="D81">
            <v>2507</v>
          </cell>
        </row>
        <row r="82">
          <cell r="A82" t="str">
            <v>20010402</v>
          </cell>
          <cell r="D82">
            <v>336</v>
          </cell>
        </row>
        <row r="83">
          <cell r="A83" t="str">
            <v>20010402</v>
          </cell>
          <cell r="B83" t="str">
            <v>ＩＮ</v>
          </cell>
          <cell r="C83" t="str">
            <v>ＩＶＲ</v>
          </cell>
          <cell r="D83">
            <v>18</v>
          </cell>
        </row>
        <row r="84">
          <cell r="A84" t="str">
            <v>20010402</v>
          </cell>
          <cell r="B84" t="str">
            <v>ＩＮ</v>
          </cell>
          <cell r="C84" t="str">
            <v>Ｗｅｂ</v>
          </cell>
          <cell r="D84">
            <v>47</v>
          </cell>
        </row>
        <row r="85">
          <cell r="A85" t="str">
            <v>20010402</v>
          </cell>
          <cell r="B85" t="str">
            <v>ＩＮ</v>
          </cell>
          <cell r="C85" t="str">
            <v>電話</v>
          </cell>
          <cell r="D85">
            <v>3082</v>
          </cell>
        </row>
        <row r="86">
          <cell r="A86" t="str">
            <v>20010402</v>
          </cell>
          <cell r="B86" t="str">
            <v>ＯＵＴ</v>
          </cell>
          <cell r="C86" t="str">
            <v>電話</v>
          </cell>
          <cell r="D86">
            <v>42</v>
          </cell>
        </row>
        <row r="87">
          <cell r="A87" t="str">
            <v>20010403</v>
          </cell>
          <cell r="B87" t="str">
            <v>IN</v>
          </cell>
          <cell r="C87" t="str">
            <v>Web</v>
          </cell>
          <cell r="D87">
            <v>2162</v>
          </cell>
        </row>
        <row r="88">
          <cell r="A88" t="str">
            <v>20010403</v>
          </cell>
          <cell r="D88">
            <v>495</v>
          </cell>
        </row>
        <row r="89">
          <cell r="A89" t="str">
            <v>20010403</v>
          </cell>
          <cell r="B89" t="str">
            <v>ＩＮ</v>
          </cell>
          <cell r="C89" t="str">
            <v>ＩＶＲ</v>
          </cell>
          <cell r="D89">
            <v>40</v>
          </cell>
        </row>
        <row r="90">
          <cell r="A90" t="str">
            <v>20010403</v>
          </cell>
          <cell r="B90" t="str">
            <v>ＩＮ</v>
          </cell>
          <cell r="C90" t="str">
            <v>Ｗｅｂ</v>
          </cell>
          <cell r="D90">
            <v>4</v>
          </cell>
        </row>
        <row r="91">
          <cell r="A91" t="str">
            <v>20010403</v>
          </cell>
          <cell r="B91" t="str">
            <v>ＩＮ</v>
          </cell>
          <cell r="C91" t="str">
            <v>電話</v>
          </cell>
          <cell r="D91">
            <v>2981</v>
          </cell>
        </row>
        <row r="92">
          <cell r="A92" t="str">
            <v>20010403</v>
          </cell>
          <cell r="B92" t="str">
            <v>ＯＵＴ</v>
          </cell>
          <cell r="C92" t="str">
            <v>電話</v>
          </cell>
          <cell r="D92">
            <v>80</v>
          </cell>
        </row>
        <row r="93">
          <cell r="A93" t="str">
            <v>20010404</v>
          </cell>
          <cell r="B93" t="str">
            <v>IN</v>
          </cell>
          <cell r="C93" t="str">
            <v>Web</v>
          </cell>
          <cell r="D93">
            <v>1893</v>
          </cell>
        </row>
        <row r="94">
          <cell r="A94" t="str">
            <v>20010404</v>
          </cell>
          <cell r="D94">
            <v>559</v>
          </cell>
        </row>
        <row r="95">
          <cell r="A95" t="str">
            <v>20010404</v>
          </cell>
          <cell r="B95" t="str">
            <v>ＩＮ</v>
          </cell>
          <cell r="C95" t="str">
            <v>ＩＶＲ</v>
          </cell>
          <cell r="D95">
            <v>6</v>
          </cell>
        </row>
        <row r="96">
          <cell r="A96" t="str">
            <v>20010404</v>
          </cell>
          <cell r="B96" t="str">
            <v>ＩＮ</v>
          </cell>
          <cell r="C96" t="str">
            <v>Ｗｅｂ</v>
          </cell>
          <cell r="D96">
            <v>4</v>
          </cell>
        </row>
        <row r="97">
          <cell r="A97" t="str">
            <v>20010404</v>
          </cell>
          <cell r="B97" t="str">
            <v>ＩＮ</v>
          </cell>
          <cell r="C97" t="str">
            <v>電話</v>
          </cell>
          <cell r="D97">
            <v>2967</v>
          </cell>
        </row>
        <row r="98">
          <cell r="A98" t="str">
            <v>20010404</v>
          </cell>
          <cell r="B98" t="str">
            <v>ＯＵＴ</v>
          </cell>
          <cell r="C98" t="str">
            <v>電話</v>
          </cell>
          <cell r="D98">
            <v>667</v>
          </cell>
        </row>
        <row r="99">
          <cell r="A99" t="str">
            <v>20010405</v>
          </cell>
          <cell r="B99" t="str">
            <v>IN</v>
          </cell>
          <cell r="C99" t="str">
            <v>Web</v>
          </cell>
          <cell r="D99">
            <v>1528</v>
          </cell>
        </row>
        <row r="100">
          <cell r="A100" t="str">
            <v>20010405</v>
          </cell>
          <cell r="D100">
            <v>530</v>
          </cell>
        </row>
        <row r="101">
          <cell r="A101" t="str">
            <v>20010405</v>
          </cell>
          <cell r="B101" t="str">
            <v>ＩＮ</v>
          </cell>
          <cell r="C101" t="str">
            <v>ＩＶＲ</v>
          </cell>
          <cell r="D101">
            <v>5</v>
          </cell>
        </row>
        <row r="102">
          <cell r="A102" t="str">
            <v>20010405</v>
          </cell>
          <cell r="B102" t="str">
            <v>ＩＮ</v>
          </cell>
          <cell r="C102" t="str">
            <v>Ｗｅｂ</v>
          </cell>
          <cell r="D102">
            <v>7</v>
          </cell>
        </row>
        <row r="103">
          <cell r="A103" t="str">
            <v>20010405</v>
          </cell>
          <cell r="B103" t="str">
            <v>ＩＮ</v>
          </cell>
          <cell r="C103" t="str">
            <v>電話</v>
          </cell>
          <cell r="D103">
            <v>2966</v>
          </cell>
        </row>
        <row r="104">
          <cell r="A104" t="str">
            <v>20010405</v>
          </cell>
          <cell r="B104" t="str">
            <v>ＯＵＴ</v>
          </cell>
          <cell r="C104" t="str">
            <v>電話</v>
          </cell>
          <cell r="D104">
            <v>773</v>
          </cell>
        </row>
        <row r="105">
          <cell r="A105" t="str">
            <v>20010406</v>
          </cell>
          <cell r="B105" t="str">
            <v>IN</v>
          </cell>
          <cell r="C105" t="str">
            <v>Web</v>
          </cell>
          <cell r="D105">
            <v>1209</v>
          </cell>
        </row>
        <row r="106">
          <cell r="A106" t="str">
            <v>20010406</v>
          </cell>
          <cell r="D106">
            <v>487</v>
          </cell>
        </row>
        <row r="107">
          <cell r="A107" t="str">
            <v>20010406</v>
          </cell>
          <cell r="B107" t="str">
            <v>ＩＮ</v>
          </cell>
          <cell r="C107" t="str">
            <v>ＩＶＲ</v>
          </cell>
          <cell r="D107">
            <v>3</v>
          </cell>
        </row>
        <row r="108">
          <cell r="A108" t="str">
            <v>20010406</v>
          </cell>
          <cell r="B108" t="str">
            <v>ＩＮ</v>
          </cell>
          <cell r="C108" t="str">
            <v>Ｗｅｂ</v>
          </cell>
          <cell r="D108">
            <v>8</v>
          </cell>
        </row>
        <row r="109">
          <cell r="A109" t="str">
            <v>20010406</v>
          </cell>
          <cell r="B109" t="str">
            <v>ＩＮ</v>
          </cell>
          <cell r="C109" t="str">
            <v>電話</v>
          </cell>
          <cell r="D109">
            <v>2654</v>
          </cell>
        </row>
        <row r="110">
          <cell r="A110" t="str">
            <v>20010406</v>
          </cell>
          <cell r="B110" t="str">
            <v>ＯＵＴ</v>
          </cell>
          <cell r="C110" t="str">
            <v>電話</v>
          </cell>
          <cell r="D110">
            <v>72</v>
          </cell>
        </row>
        <row r="111">
          <cell r="A111" t="str">
            <v>20010407</v>
          </cell>
          <cell r="B111" t="str">
            <v>IN</v>
          </cell>
          <cell r="C111" t="str">
            <v>Web</v>
          </cell>
          <cell r="D111">
            <v>868</v>
          </cell>
        </row>
        <row r="112">
          <cell r="A112" t="str">
            <v>20010407</v>
          </cell>
          <cell r="D112">
            <v>121</v>
          </cell>
        </row>
        <row r="113">
          <cell r="A113" t="str">
            <v>20010407</v>
          </cell>
          <cell r="B113" t="str">
            <v>ＩＮ</v>
          </cell>
          <cell r="C113" t="str">
            <v>ＩＶＲ</v>
          </cell>
          <cell r="D113">
            <v>1</v>
          </cell>
        </row>
        <row r="114">
          <cell r="A114" t="str">
            <v>20010407</v>
          </cell>
          <cell r="B114" t="str">
            <v>ＩＮ</v>
          </cell>
          <cell r="C114" t="str">
            <v>Ｗｅｂ</v>
          </cell>
          <cell r="D114">
            <v>15</v>
          </cell>
        </row>
        <row r="115">
          <cell r="A115" t="str">
            <v>20010407</v>
          </cell>
          <cell r="B115" t="str">
            <v>ＩＮ</v>
          </cell>
          <cell r="C115" t="str">
            <v>電話</v>
          </cell>
          <cell r="D115">
            <v>1036</v>
          </cell>
        </row>
        <row r="116">
          <cell r="A116" t="str">
            <v>20010407</v>
          </cell>
          <cell r="B116" t="str">
            <v>ＯＵＴ</v>
          </cell>
          <cell r="C116" t="str">
            <v>電話</v>
          </cell>
          <cell r="D116">
            <v>11</v>
          </cell>
        </row>
        <row r="117">
          <cell r="A117" t="str">
            <v>20010408</v>
          </cell>
          <cell r="B117" t="str">
            <v>IN</v>
          </cell>
          <cell r="C117" t="str">
            <v>Web</v>
          </cell>
          <cell r="D117">
            <v>789</v>
          </cell>
        </row>
        <row r="118">
          <cell r="A118" t="str">
            <v>20010408</v>
          </cell>
          <cell r="D118">
            <v>83</v>
          </cell>
        </row>
        <row r="119">
          <cell r="A119" t="str">
            <v>20010408</v>
          </cell>
          <cell r="B119" t="str">
            <v>ＩＮ</v>
          </cell>
          <cell r="C119" t="str">
            <v>ＩＶＲ</v>
          </cell>
          <cell r="D119">
            <v>5</v>
          </cell>
        </row>
        <row r="120">
          <cell r="A120" t="str">
            <v>20010408</v>
          </cell>
          <cell r="B120" t="str">
            <v>ＩＮ</v>
          </cell>
          <cell r="C120" t="str">
            <v>Ｗｅｂ</v>
          </cell>
          <cell r="D120">
            <v>3</v>
          </cell>
        </row>
        <row r="121">
          <cell r="A121" t="str">
            <v>20010408</v>
          </cell>
          <cell r="B121" t="str">
            <v>ＩＮ</v>
          </cell>
          <cell r="C121" t="str">
            <v>電話</v>
          </cell>
          <cell r="D121">
            <v>640</v>
          </cell>
        </row>
        <row r="122">
          <cell r="A122" t="str">
            <v>20010408</v>
          </cell>
          <cell r="B122" t="str">
            <v>ＯＵＴ</v>
          </cell>
          <cell r="C122" t="str">
            <v>電話</v>
          </cell>
          <cell r="D122">
            <v>17</v>
          </cell>
        </row>
        <row r="123">
          <cell r="A123" t="str">
            <v>20010409</v>
          </cell>
          <cell r="B123" t="str">
            <v>IN</v>
          </cell>
          <cell r="C123" t="str">
            <v>Web</v>
          </cell>
          <cell r="D123">
            <v>1148</v>
          </cell>
        </row>
        <row r="124">
          <cell r="A124" t="str">
            <v>20010409</v>
          </cell>
          <cell r="D124">
            <v>384</v>
          </cell>
        </row>
        <row r="125">
          <cell r="A125" t="str">
            <v>20010409</v>
          </cell>
          <cell r="B125" t="str">
            <v>ＩＮ</v>
          </cell>
          <cell r="C125" t="str">
            <v>ＩＶＲ</v>
          </cell>
          <cell r="D125">
            <v>6</v>
          </cell>
        </row>
        <row r="126">
          <cell r="A126" t="str">
            <v>20010409</v>
          </cell>
          <cell r="B126" t="str">
            <v>ＩＮ</v>
          </cell>
          <cell r="C126" t="str">
            <v>Ｗｅｂ</v>
          </cell>
          <cell r="D126">
            <v>6</v>
          </cell>
        </row>
        <row r="127">
          <cell r="A127" t="str">
            <v>20010409</v>
          </cell>
          <cell r="B127" t="str">
            <v>ＩＮ</v>
          </cell>
          <cell r="C127" t="str">
            <v>電話</v>
          </cell>
          <cell r="D127">
            <v>2106</v>
          </cell>
        </row>
        <row r="128">
          <cell r="A128" t="str">
            <v>20010409</v>
          </cell>
          <cell r="B128" t="str">
            <v>ＯＵＴ</v>
          </cell>
          <cell r="C128" t="str">
            <v>電話</v>
          </cell>
          <cell r="D128">
            <v>277</v>
          </cell>
        </row>
        <row r="129">
          <cell r="A129" t="str">
            <v>20010410</v>
          </cell>
          <cell r="B129" t="str">
            <v>IN</v>
          </cell>
          <cell r="C129" t="str">
            <v>Web</v>
          </cell>
          <cell r="D129">
            <v>975</v>
          </cell>
        </row>
        <row r="130">
          <cell r="A130" t="str">
            <v>20010410</v>
          </cell>
          <cell r="D130">
            <v>439</v>
          </cell>
        </row>
        <row r="131">
          <cell r="A131" t="str">
            <v>20010410</v>
          </cell>
          <cell r="B131" t="str">
            <v>　　　</v>
          </cell>
          <cell r="C131" t="str">
            <v>　　　　　　　　　　</v>
          </cell>
          <cell r="D131">
            <v>1</v>
          </cell>
        </row>
        <row r="132">
          <cell r="A132" t="str">
            <v>20010410</v>
          </cell>
          <cell r="B132" t="str">
            <v>ＩＮ</v>
          </cell>
          <cell r="C132" t="str">
            <v>ＩＶＲ</v>
          </cell>
          <cell r="D132">
            <v>3</v>
          </cell>
        </row>
        <row r="133">
          <cell r="A133" t="str">
            <v>20010410</v>
          </cell>
          <cell r="B133" t="str">
            <v>ＩＮ</v>
          </cell>
          <cell r="C133" t="str">
            <v>Ｗｅｂ</v>
          </cell>
          <cell r="D133">
            <v>6</v>
          </cell>
        </row>
        <row r="134">
          <cell r="A134" t="str">
            <v>20010410</v>
          </cell>
          <cell r="B134" t="str">
            <v>ＩＮ</v>
          </cell>
          <cell r="C134" t="str">
            <v>電話</v>
          </cell>
          <cell r="D134">
            <v>2259</v>
          </cell>
        </row>
        <row r="135">
          <cell r="A135" t="str">
            <v>20010410</v>
          </cell>
          <cell r="B135" t="str">
            <v>ＯＵＴ</v>
          </cell>
          <cell r="C135" t="str">
            <v>電話</v>
          </cell>
          <cell r="D135">
            <v>910</v>
          </cell>
        </row>
        <row r="136">
          <cell r="A136" t="str">
            <v>20010411</v>
          </cell>
          <cell r="B136" t="str">
            <v>IN</v>
          </cell>
          <cell r="C136" t="str">
            <v>Web</v>
          </cell>
          <cell r="D136">
            <v>853</v>
          </cell>
        </row>
        <row r="137">
          <cell r="A137" t="str">
            <v>20010411</v>
          </cell>
          <cell r="D137">
            <v>344</v>
          </cell>
        </row>
        <row r="138">
          <cell r="A138" t="str">
            <v>20010411</v>
          </cell>
          <cell r="B138" t="str">
            <v>ＩＮ</v>
          </cell>
          <cell r="C138" t="str">
            <v>ＩＶＲ</v>
          </cell>
          <cell r="D138">
            <v>13</v>
          </cell>
        </row>
        <row r="139">
          <cell r="A139" t="str">
            <v>20010411</v>
          </cell>
          <cell r="B139" t="str">
            <v>ＩＮ</v>
          </cell>
          <cell r="C139" t="str">
            <v>Ｗｅｂ</v>
          </cell>
          <cell r="D139">
            <v>2</v>
          </cell>
        </row>
        <row r="140">
          <cell r="A140" t="str">
            <v>20010411</v>
          </cell>
          <cell r="B140" t="str">
            <v>ＩＮ</v>
          </cell>
          <cell r="C140" t="str">
            <v>電話</v>
          </cell>
          <cell r="D140">
            <v>2258</v>
          </cell>
        </row>
        <row r="141">
          <cell r="A141" t="str">
            <v>20010411</v>
          </cell>
          <cell r="B141" t="str">
            <v>ＯＵＴ</v>
          </cell>
          <cell r="C141" t="str">
            <v>電話</v>
          </cell>
          <cell r="D141">
            <v>181</v>
          </cell>
        </row>
        <row r="142">
          <cell r="A142" t="str">
            <v>20010412</v>
          </cell>
          <cell r="B142" t="str">
            <v>IN</v>
          </cell>
          <cell r="C142" t="str">
            <v>Web</v>
          </cell>
          <cell r="D142">
            <v>980</v>
          </cell>
        </row>
        <row r="143">
          <cell r="A143" t="str">
            <v>20010412</v>
          </cell>
          <cell r="D143">
            <v>381</v>
          </cell>
        </row>
        <row r="144">
          <cell r="A144" t="str">
            <v>20010412</v>
          </cell>
          <cell r="B144" t="str">
            <v>ＩＮ</v>
          </cell>
          <cell r="C144" t="str">
            <v>ＩＶＲ</v>
          </cell>
          <cell r="D144">
            <v>6</v>
          </cell>
        </row>
        <row r="145">
          <cell r="A145" t="str">
            <v>20010412</v>
          </cell>
          <cell r="B145" t="str">
            <v>ＩＮ</v>
          </cell>
          <cell r="C145" t="str">
            <v>Ｗｅｂ</v>
          </cell>
          <cell r="D145">
            <v>8</v>
          </cell>
        </row>
        <row r="146">
          <cell r="A146" t="str">
            <v>20010412</v>
          </cell>
          <cell r="B146" t="str">
            <v>ＩＮ</v>
          </cell>
          <cell r="C146" t="str">
            <v>電話</v>
          </cell>
          <cell r="D146">
            <v>2169</v>
          </cell>
        </row>
        <row r="147">
          <cell r="A147" t="str">
            <v>20010412</v>
          </cell>
          <cell r="B147" t="str">
            <v>ＯＵＴ</v>
          </cell>
          <cell r="C147" t="str">
            <v>電話</v>
          </cell>
          <cell r="D147">
            <v>434</v>
          </cell>
        </row>
        <row r="148">
          <cell r="A148" t="str">
            <v>20010413</v>
          </cell>
          <cell r="B148" t="str">
            <v>IN</v>
          </cell>
          <cell r="C148" t="str">
            <v>Web</v>
          </cell>
          <cell r="D148">
            <v>685</v>
          </cell>
        </row>
        <row r="149">
          <cell r="A149" t="str">
            <v>20010413</v>
          </cell>
          <cell r="D149">
            <v>350</v>
          </cell>
        </row>
        <row r="150">
          <cell r="A150" t="str">
            <v>20010413</v>
          </cell>
          <cell r="B150" t="str">
            <v>　　　</v>
          </cell>
          <cell r="C150" t="str">
            <v>　　　　　　　　　　</v>
          </cell>
          <cell r="D150">
            <v>5</v>
          </cell>
        </row>
        <row r="151">
          <cell r="A151" t="str">
            <v>20010413</v>
          </cell>
          <cell r="B151" t="str">
            <v>ＩＮ</v>
          </cell>
          <cell r="C151" t="str">
            <v>ＩＶＲ</v>
          </cell>
          <cell r="D151">
            <v>23</v>
          </cell>
        </row>
        <row r="152">
          <cell r="A152" t="str">
            <v>20010413</v>
          </cell>
          <cell r="B152" t="str">
            <v>ＩＮ</v>
          </cell>
          <cell r="C152" t="str">
            <v>Ｗｅｂ</v>
          </cell>
          <cell r="D152">
            <v>2</v>
          </cell>
        </row>
        <row r="153">
          <cell r="A153" t="str">
            <v>20010413</v>
          </cell>
          <cell r="B153" t="str">
            <v>ＩＮ</v>
          </cell>
          <cell r="C153" t="str">
            <v>電話</v>
          </cell>
          <cell r="D153">
            <v>2223</v>
          </cell>
        </row>
        <row r="154">
          <cell r="A154" t="str">
            <v>20010413</v>
          </cell>
          <cell r="B154" t="str">
            <v>ＯＵＴ</v>
          </cell>
          <cell r="C154" t="str">
            <v>電話</v>
          </cell>
          <cell r="D154">
            <v>476</v>
          </cell>
        </row>
        <row r="155">
          <cell r="A155" t="str">
            <v>20010414</v>
          </cell>
          <cell r="B155" t="str">
            <v>IN</v>
          </cell>
          <cell r="C155" t="str">
            <v>Web</v>
          </cell>
          <cell r="D155">
            <v>570</v>
          </cell>
        </row>
        <row r="156">
          <cell r="A156" t="str">
            <v>20010414</v>
          </cell>
          <cell r="D156">
            <v>160</v>
          </cell>
        </row>
        <row r="157">
          <cell r="A157" t="str">
            <v>20010414</v>
          </cell>
          <cell r="B157" t="str">
            <v>ＩＮ</v>
          </cell>
          <cell r="C157" t="str">
            <v>ＩＶＲ</v>
          </cell>
          <cell r="D157">
            <v>2</v>
          </cell>
        </row>
        <row r="158">
          <cell r="A158" t="str">
            <v>20010414</v>
          </cell>
          <cell r="B158" t="str">
            <v>ＩＮ</v>
          </cell>
          <cell r="C158" t="str">
            <v>電話</v>
          </cell>
          <cell r="D158">
            <v>1205</v>
          </cell>
        </row>
        <row r="159">
          <cell r="A159" t="str">
            <v>20010414</v>
          </cell>
          <cell r="B159" t="str">
            <v>ＯＵＴ</v>
          </cell>
          <cell r="C159" t="str">
            <v>電話</v>
          </cell>
          <cell r="D159">
            <v>358</v>
          </cell>
        </row>
        <row r="160">
          <cell r="A160" t="str">
            <v>20010415</v>
          </cell>
          <cell r="B160" t="str">
            <v>IN</v>
          </cell>
          <cell r="C160" t="str">
            <v>Web</v>
          </cell>
          <cell r="D160">
            <v>493</v>
          </cell>
        </row>
        <row r="161">
          <cell r="A161" t="str">
            <v>20010415</v>
          </cell>
          <cell r="D161">
            <v>65</v>
          </cell>
        </row>
        <row r="162">
          <cell r="A162" t="str">
            <v>20010415</v>
          </cell>
          <cell r="B162" t="str">
            <v>ＩＮ</v>
          </cell>
          <cell r="C162" t="str">
            <v>ＩＶＲ</v>
          </cell>
          <cell r="D162">
            <v>3</v>
          </cell>
        </row>
        <row r="163">
          <cell r="A163" t="str">
            <v>20010415</v>
          </cell>
          <cell r="B163" t="str">
            <v>ＩＮ</v>
          </cell>
          <cell r="C163" t="str">
            <v>Ｗｅｂ</v>
          </cell>
          <cell r="D163">
            <v>3</v>
          </cell>
        </row>
        <row r="164">
          <cell r="A164" t="str">
            <v>20010415</v>
          </cell>
          <cell r="B164" t="str">
            <v>ＩＮ</v>
          </cell>
          <cell r="C164" t="str">
            <v>電話</v>
          </cell>
          <cell r="D164">
            <v>737</v>
          </cell>
        </row>
        <row r="165">
          <cell r="A165" t="str">
            <v>20010415</v>
          </cell>
          <cell r="B165" t="str">
            <v>ＯＵＴ</v>
          </cell>
          <cell r="C165" t="str">
            <v>電話</v>
          </cell>
          <cell r="D165">
            <v>106</v>
          </cell>
        </row>
        <row r="166">
          <cell r="A166" t="str">
            <v>20010416</v>
          </cell>
          <cell r="B166" t="str">
            <v>IN</v>
          </cell>
          <cell r="C166" t="str">
            <v>Web</v>
          </cell>
          <cell r="D166">
            <v>950</v>
          </cell>
        </row>
        <row r="167">
          <cell r="A167" t="str">
            <v>20010416</v>
          </cell>
          <cell r="D167">
            <v>330</v>
          </cell>
        </row>
        <row r="168">
          <cell r="A168" t="str">
            <v>20010416</v>
          </cell>
          <cell r="B168" t="str">
            <v>　　　</v>
          </cell>
          <cell r="C168" t="str">
            <v>　　　　　　　　　　</v>
          </cell>
          <cell r="D168">
            <v>9</v>
          </cell>
        </row>
        <row r="169">
          <cell r="A169" t="str">
            <v>20010416</v>
          </cell>
          <cell r="B169" t="str">
            <v>ＩＮ</v>
          </cell>
          <cell r="C169" t="str">
            <v>ＩＶＲ</v>
          </cell>
          <cell r="D169">
            <v>21</v>
          </cell>
        </row>
        <row r="170">
          <cell r="A170" t="str">
            <v>20010416</v>
          </cell>
          <cell r="B170" t="str">
            <v>ＩＮ</v>
          </cell>
          <cell r="C170" t="str">
            <v>Ｗｅｂ</v>
          </cell>
          <cell r="D170">
            <v>5</v>
          </cell>
        </row>
        <row r="171">
          <cell r="A171" t="str">
            <v>20010416</v>
          </cell>
          <cell r="B171" t="str">
            <v>ＩＮ</v>
          </cell>
          <cell r="C171" t="str">
            <v>電話</v>
          </cell>
          <cell r="D171">
            <v>2318</v>
          </cell>
        </row>
        <row r="172">
          <cell r="A172" t="str">
            <v>20010416</v>
          </cell>
          <cell r="B172" t="str">
            <v>ＯＵＴ</v>
          </cell>
          <cell r="C172" t="str">
            <v>電話</v>
          </cell>
          <cell r="D172">
            <v>176</v>
          </cell>
        </row>
        <row r="173">
          <cell r="A173" t="str">
            <v>20010417</v>
          </cell>
          <cell r="B173" t="str">
            <v>IN</v>
          </cell>
          <cell r="C173" t="str">
            <v>Web</v>
          </cell>
          <cell r="D173">
            <v>923</v>
          </cell>
        </row>
        <row r="174">
          <cell r="A174" t="str">
            <v>20010417</v>
          </cell>
          <cell r="D174">
            <v>456</v>
          </cell>
        </row>
        <row r="175">
          <cell r="A175" t="str">
            <v>20010417</v>
          </cell>
          <cell r="B175" t="str">
            <v>ＩＮ</v>
          </cell>
          <cell r="C175" t="str">
            <v>ＩＶＲ</v>
          </cell>
          <cell r="D175">
            <v>3</v>
          </cell>
        </row>
        <row r="176">
          <cell r="A176" t="str">
            <v>20010417</v>
          </cell>
          <cell r="B176" t="str">
            <v>ＩＮ</v>
          </cell>
          <cell r="C176" t="str">
            <v>Ｗｅｂ</v>
          </cell>
          <cell r="D176">
            <v>4</v>
          </cell>
        </row>
        <row r="177">
          <cell r="A177" t="str">
            <v>20010417</v>
          </cell>
          <cell r="B177" t="str">
            <v>ＩＮ</v>
          </cell>
          <cell r="C177" t="str">
            <v>電話</v>
          </cell>
          <cell r="D177">
            <v>2566</v>
          </cell>
        </row>
        <row r="178">
          <cell r="A178" t="str">
            <v>20010417</v>
          </cell>
          <cell r="B178" t="str">
            <v>ＯＵＴ</v>
          </cell>
          <cell r="C178" t="str">
            <v>電話</v>
          </cell>
          <cell r="D178">
            <v>65</v>
          </cell>
        </row>
        <row r="179">
          <cell r="A179" t="str">
            <v>20010418</v>
          </cell>
          <cell r="B179" t="str">
            <v>IN</v>
          </cell>
          <cell r="C179" t="str">
            <v>Web</v>
          </cell>
          <cell r="D179">
            <v>789</v>
          </cell>
        </row>
        <row r="180">
          <cell r="A180" t="str">
            <v>20010418</v>
          </cell>
          <cell r="D180">
            <v>348</v>
          </cell>
        </row>
        <row r="181">
          <cell r="A181" t="str">
            <v>20010418</v>
          </cell>
          <cell r="B181" t="str">
            <v>　　　</v>
          </cell>
          <cell r="C181" t="str">
            <v>　　　　　　　　　　</v>
          </cell>
          <cell r="D181">
            <v>10</v>
          </cell>
        </row>
        <row r="182">
          <cell r="A182" t="str">
            <v>20010418</v>
          </cell>
          <cell r="B182" t="str">
            <v>ＩＮ</v>
          </cell>
          <cell r="C182" t="str">
            <v>ＩＶＲ</v>
          </cell>
          <cell r="D182">
            <v>4</v>
          </cell>
        </row>
        <row r="183">
          <cell r="A183" t="str">
            <v>20010418</v>
          </cell>
          <cell r="B183" t="str">
            <v>ＩＮ</v>
          </cell>
          <cell r="C183" t="str">
            <v>Ｗｅｂ</v>
          </cell>
          <cell r="D183">
            <v>6</v>
          </cell>
        </row>
        <row r="184">
          <cell r="A184" t="str">
            <v>20010418</v>
          </cell>
          <cell r="B184" t="str">
            <v>ＩＮ</v>
          </cell>
          <cell r="C184" t="str">
            <v>電話</v>
          </cell>
          <cell r="D184">
            <v>2835</v>
          </cell>
        </row>
        <row r="185">
          <cell r="A185" t="str">
            <v>20010418</v>
          </cell>
          <cell r="B185" t="str">
            <v>ＯＵＴ</v>
          </cell>
          <cell r="C185" t="str">
            <v>電話</v>
          </cell>
          <cell r="D185">
            <v>227</v>
          </cell>
        </row>
        <row r="186">
          <cell r="A186" t="str">
            <v>20010419</v>
          </cell>
          <cell r="B186" t="str">
            <v>IN</v>
          </cell>
          <cell r="C186" t="str">
            <v>Web</v>
          </cell>
          <cell r="D186">
            <v>960</v>
          </cell>
        </row>
        <row r="187">
          <cell r="A187" t="str">
            <v>20010419</v>
          </cell>
          <cell r="D187">
            <v>416</v>
          </cell>
        </row>
        <row r="188">
          <cell r="A188" t="str">
            <v>20010419</v>
          </cell>
          <cell r="B188" t="str">
            <v>　　　</v>
          </cell>
          <cell r="C188" t="str">
            <v>　　　　　　　　　　</v>
          </cell>
          <cell r="D188">
            <v>3</v>
          </cell>
        </row>
        <row r="189">
          <cell r="A189" t="str">
            <v>20010419</v>
          </cell>
          <cell r="B189" t="str">
            <v>ＩＮ</v>
          </cell>
          <cell r="C189" t="str">
            <v>ＩＶＲ</v>
          </cell>
          <cell r="D189">
            <v>5</v>
          </cell>
        </row>
        <row r="190">
          <cell r="A190" t="str">
            <v>20010419</v>
          </cell>
          <cell r="B190" t="str">
            <v>ＩＮ</v>
          </cell>
          <cell r="C190" t="str">
            <v>Ｗｅｂ</v>
          </cell>
          <cell r="D190">
            <v>25</v>
          </cell>
        </row>
        <row r="191">
          <cell r="A191" t="str">
            <v>20010419</v>
          </cell>
          <cell r="B191" t="str">
            <v>ＩＮ</v>
          </cell>
          <cell r="C191" t="str">
            <v>電話</v>
          </cell>
          <cell r="D191">
            <v>2989</v>
          </cell>
        </row>
        <row r="192">
          <cell r="A192" t="str">
            <v>20010419</v>
          </cell>
          <cell r="B192" t="str">
            <v>ＯＵＴ</v>
          </cell>
          <cell r="C192" t="str">
            <v>電話</v>
          </cell>
          <cell r="D192">
            <v>38</v>
          </cell>
        </row>
        <row r="193">
          <cell r="A193" t="str">
            <v>20010420</v>
          </cell>
          <cell r="B193" t="str">
            <v>IN</v>
          </cell>
          <cell r="C193" t="str">
            <v>Web</v>
          </cell>
          <cell r="D193">
            <v>820</v>
          </cell>
        </row>
        <row r="194">
          <cell r="A194" t="str">
            <v>20010420</v>
          </cell>
          <cell r="D194">
            <v>525</v>
          </cell>
        </row>
        <row r="195">
          <cell r="A195" t="str">
            <v>20010420</v>
          </cell>
          <cell r="B195" t="str">
            <v>　　　</v>
          </cell>
          <cell r="C195" t="str">
            <v>　　　　　　　　　　</v>
          </cell>
          <cell r="D195">
            <v>8</v>
          </cell>
        </row>
        <row r="196">
          <cell r="A196" t="str">
            <v>20010420</v>
          </cell>
          <cell r="B196" t="str">
            <v>ＩＮ</v>
          </cell>
          <cell r="C196" t="str">
            <v>ＩＶＲ</v>
          </cell>
          <cell r="D196">
            <v>10</v>
          </cell>
        </row>
        <row r="197">
          <cell r="A197" t="str">
            <v>20010420</v>
          </cell>
          <cell r="B197" t="str">
            <v>ＩＮ</v>
          </cell>
          <cell r="C197" t="str">
            <v>Ｗｅｂ</v>
          </cell>
          <cell r="D197">
            <v>11</v>
          </cell>
        </row>
        <row r="198">
          <cell r="A198" t="str">
            <v>20010420</v>
          </cell>
          <cell r="B198" t="str">
            <v>ＩＮ</v>
          </cell>
          <cell r="C198" t="str">
            <v>電話</v>
          </cell>
          <cell r="D198">
            <v>2884</v>
          </cell>
        </row>
        <row r="199">
          <cell r="A199" t="str">
            <v>20010420</v>
          </cell>
          <cell r="B199" t="str">
            <v>ＯＵＴ</v>
          </cell>
          <cell r="C199" t="str">
            <v>電話</v>
          </cell>
          <cell r="D199">
            <v>54</v>
          </cell>
        </row>
        <row r="200">
          <cell r="A200" t="str">
            <v>20010421</v>
          </cell>
          <cell r="B200" t="str">
            <v>IN</v>
          </cell>
          <cell r="C200" t="str">
            <v>Web</v>
          </cell>
          <cell r="D200">
            <v>819</v>
          </cell>
        </row>
        <row r="201">
          <cell r="A201" t="str">
            <v>20010421</v>
          </cell>
          <cell r="D201">
            <v>130</v>
          </cell>
        </row>
        <row r="202">
          <cell r="A202" t="str">
            <v>20010421</v>
          </cell>
          <cell r="B202" t="str">
            <v>ＩＮ</v>
          </cell>
          <cell r="C202" t="str">
            <v>ＩＶＲ</v>
          </cell>
          <cell r="D202">
            <v>6</v>
          </cell>
        </row>
        <row r="203">
          <cell r="A203" t="str">
            <v>20010421</v>
          </cell>
          <cell r="B203" t="str">
            <v>ＩＮ</v>
          </cell>
          <cell r="C203" t="str">
            <v>Ｗｅｂ</v>
          </cell>
          <cell r="D203">
            <v>36</v>
          </cell>
        </row>
        <row r="204">
          <cell r="A204" t="str">
            <v>20010421</v>
          </cell>
          <cell r="B204" t="str">
            <v>ＩＮ</v>
          </cell>
          <cell r="C204" t="str">
            <v>電話</v>
          </cell>
          <cell r="D204">
            <v>1546</v>
          </cell>
        </row>
        <row r="205">
          <cell r="A205" t="str">
            <v>20010421</v>
          </cell>
          <cell r="B205" t="str">
            <v>ＯＵＴ</v>
          </cell>
          <cell r="C205" t="str">
            <v>電話</v>
          </cell>
          <cell r="D205">
            <v>110</v>
          </cell>
        </row>
        <row r="206">
          <cell r="A206" t="str">
            <v>20010422</v>
          </cell>
          <cell r="B206" t="str">
            <v>IN</v>
          </cell>
          <cell r="C206" t="str">
            <v>Web</v>
          </cell>
          <cell r="D206">
            <v>703</v>
          </cell>
        </row>
        <row r="207">
          <cell r="A207" t="str">
            <v>20010422</v>
          </cell>
          <cell r="D207">
            <v>46</v>
          </cell>
        </row>
        <row r="208">
          <cell r="A208" t="str">
            <v>20010422</v>
          </cell>
          <cell r="B208" t="str">
            <v>ＩＮ</v>
          </cell>
          <cell r="C208" t="str">
            <v>ＩＶＲ</v>
          </cell>
          <cell r="D208">
            <v>1</v>
          </cell>
        </row>
        <row r="209">
          <cell r="A209" t="str">
            <v>20010422</v>
          </cell>
          <cell r="B209" t="str">
            <v>ＩＮ</v>
          </cell>
          <cell r="C209" t="str">
            <v>Ｗｅｂ</v>
          </cell>
          <cell r="D209">
            <v>13</v>
          </cell>
        </row>
        <row r="210">
          <cell r="A210" t="str">
            <v>20010422</v>
          </cell>
          <cell r="B210" t="str">
            <v>ＩＮ</v>
          </cell>
          <cell r="C210" t="str">
            <v>電話</v>
          </cell>
          <cell r="D210">
            <v>784</v>
          </cell>
        </row>
        <row r="211">
          <cell r="A211" t="str">
            <v>20010422</v>
          </cell>
          <cell r="B211" t="str">
            <v>ＯＵＴ</v>
          </cell>
          <cell r="C211" t="str">
            <v>電話</v>
          </cell>
          <cell r="D211">
            <v>9</v>
          </cell>
        </row>
        <row r="212">
          <cell r="A212" t="str">
            <v>20010423</v>
          </cell>
          <cell r="B212" t="str">
            <v>IN</v>
          </cell>
          <cell r="C212" t="str">
            <v>Web</v>
          </cell>
          <cell r="D212">
            <v>821</v>
          </cell>
        </row>
        <row r="213">
          <cell r="A213" t="str">
            <v>20010423</v>
          </cell>
          <cell r="D213">
            <v>407</v>
          </cell>
        </row>
        <row r="214">
          <cell r="A214" t="str">
            <v>20010423</v>
          </cell>
          <cell r="B214" t="str">
            <v>　　　</v>
          </cell>
          <cell r="C214" t="str">
            <v>　　　　　　　　　　</v>
          </cell>
          <cell r="D214">
            <v>6</v>
          </cell>
        </row>
        <row r="215">
          <cell r="A215" t="str">
            <v>20010423</v>
          </cell>
          <cell r="B215" t="str">
            <v>ＩＮ</v>
          </cell>
          <cell r="C215" t="str">
            <v>ＩＶＲ</v>
          </cell>
          <cell r="D215">
            <v>15</v>
          </cell>
        </row>
        <row r="216">
          <cell r="A216" t="str">
            <v>20010423</v>
          </cell>
          <cell r="B216" t="str">
            <v>ＩＮ</v>
          </cell>
          <cell r="C216" t="str">
            <v>Ｗｅｂ</v>
          </cell>
          <cell r="D216">
            <v>3</v>
          </cell>
        </row>
        <row r="217">
          <cell r="A217" t="str">
            <v>20010423</v>
          </cell>
          <cell r="B217" t="str">
            <v>ＩＮ</v>
          </cell>
          <cell r="C217" t="str">
            <v>電話</v>
          </cell>
          <cell r="D217">
            <v>3168</v>
          </cell>
        </row>
        <row r="218">
          <cell r="A218" t="str">
            <v>20010423</v>
          </cell>
          <cell r="B218" t="str">
            <v>ＯＵＴ</v>
          </cell>
          <cell r="C218" t="str">
            <v>電話</v>
          </cell>
          <cell r="D218">
            <v>117</v>
          </cell>
        </row>
        <row r="219">
          <cell r="A219" t="str">
            <v>20010424</v>
          </cell>
          <cell r="B219" t="str">
            <v>IN</v>
          </cell>
          <cell r="C219" t="str">
            <v>Web</v>
          </cell>
          <cell r="D219">
            <v>770</v>
          </cell>
        </row>
        <row r="220">
          <cell r="A220" t="str">
            <v>20010424</v>
          </cell>
          <cell r="D220">
            <v>353</v>
          </cell>
        </row>
        <row r="221">
          <cell r="A221" t="str">
            <v>20010424</v>
          </cell>
          <cell r="B221" t="str">
            <v>ＩＮ</v>
          </cell>
          <cell r="C221" t="str">
            <v>ＩＶＲ</v>
          </cell>
          <cell r="D221">
            <v>27</v>
          </cell>
        </row>
        <row r="222">
          <cell r="A222" t="str">
            <v>20010424</v>
          </cell>
          <cell r="B222" t="str">
            <v>ＩＮ</v>
          </cell>
          <cell r="C222" t="str">
            <v>Ｗｅｂ</v>
          </cell>
          <cell r="D222">
            <v>13</v>
          </cell>
        </row>
        <row r="223">
          <cell r="A223" t="str">
            <v>20010424</v>
          </cell>
          <cell r="B223" t="str">
            <v>ＩＮ</v>
          </cell>
          <cell r="C223" t="str">
            <v>電話</v>
          </cell>
          <cell r="D223">
            <v>3202</v>
          </cell>
        </row>
        <row r="224">
          <cell r="A224" t="str">
            <v>20010424</v>
          </cell>
          <cell r="B224" t="str">
            <v>ＯＵＴ</v>
          </cell>
          <cell r="C224" t="str">
            <v>電話</v>
          </cell>
          <cell r="D224">
            <v>257</v>
          </cell>
        </row>
        <row r="225">
          <cell r="A225" t="str">
            <v>20010425</v>
          </cell>
          <cell r="B225" t="str">
            <v>IN</v>
          </cell>
          <cell r="C225" t="str">
            <v>Web</v>
          </cell>
          <cell r="D225">
            <v>718</v>
          </cell>
        </row>
        <row r="226">
          <cell r="A226" t="str">
            <v>20010425</v>
          </cell>
          <cell r="D226">
            <v>390</v>
          </cell>
        </row>
        <row r="227">
          <cell r="A227" t="str">
            <v>20010425</v>
          </cell>
          <cell r="B227" t="str">
            <v>　　　</v>
          </cell>
          <cell r="C227" t="str">
            <v>　　　　　　　　　　</v>
          </cell>
          <cell r="D227">
            <v>4</v>
          </cell>
        </row>
        <row r="228">
          <cell r="A228" t="str">
            <v>20010425</v>
          </cell>
          <cell r="B228" t="str">
            <v>ＩＮ</v>
          </cell>
          <cell r="C228" t="str">
            <v>ＩＶＲ</v>
          </cell>
          <cell r="D228">
            <v>6</v>
          </cell>
        </row>
        <row r="229">
          <cell r="A229" t="str">
            <v>20010425</v>
          </cell>
          <cell r="B229" t="str">
            <v>ＩＮ</v>
          </cell>
          <cell r="C229" t="str">
            <v>Ｗｅｂ</v>
          </cell>
          <cell r="D229">
            <v>20</v>
          </cell>
        </row>
        <row r="230">
          <cell r="A230" t="str">
            <v>20010425</v>
          </cell>
          <cell r="B230" t="str">
            <v>ＩＮ</v>
          </cell>
          <cell r="C230" t="str">
            <v>電話</v>
          </cell>
          <cell r="D230">
            <v>3020</v>
          </cell>
        </row>
        <row r="231">
          <cell r="A231" t="str">
            <v>20010425</v>
          </cell>
          <cell r="B231" t="str">
            <v>ＯＵＴ</v>
          </cell>
          <cell r="C231" t="str">
            <v>電話</v>
          </cell>
          <cell r="D231">
            <v>516</v>
          </cell>
        </row>
        <row r="232">
          <cell r="A232" t="str">
            <v>20010426</v>
          </cell>
          <cell r="B232" t="str">
            <v>IN</v>
          </cell>
          <cell r="C232" t="str">
            <v>Web</v>
          </cell>
          <cell r="D232">
            <v>656</v>
          </cell>
        </row>
        <row r="233">
          <cell r="A233" t="str">
            <v>20010426</v>
          </cell>
          <cell r="D233">
            <v>366</v>
          </cell>
        </row>
        <row r="234">
          <cell r="A234" t="str">
            <v>20010426</v>
          </cell>
          <cell r="B234" t="str">
            <v>　　　</v>
          </cell>
          <cell r="C234" t="str">
            <v>　　　　　　　　　　</v>
          </cell>
          <cell r="D234">
            <v>5</v>
          </cell>
        </row>
        <row r="235">
          <cell r="A235" t="str">
            <v>20010426</v>
          </cell>
          <cell r="B235" t="str">
            <v>ＩＮ</v>
          </cell>
          <cell r="C235" t="str">
            <v>ＩＶＲ</v>
          </cell>
          <cell r="D235">
            <v>16</v>
          </cell>
        </row>
        <row r="236">
          <cell r="A236" t="str">
            <v>20010426</v>
          </cell>
          <cell r="B236" t="str">
            <v>ＩＮ</v>
          </cell>
          <cell r="C236" t="str">
            <v>Ｗｅｂ</v>
          </cell>
          <cell r="D236">
            <v>9</v>
          </cell>
        </row>
        <row r="237">
          <cell r="A237" t="str">
            <v>20010426</v>
          </cell>
          <cell r="B237" t="str">
            <v>ＩＮ</v>
          </cell>
          <cell r="C237" t="str">
            <v>電話</v>
          </cell>
          <cell r="D237">
            <v>2768</v>
          </cell>
        </row>
        <row r="238">
          <cell r="A238" t="str">
            <v>20010426</v>
          </cell>
          <cell r="B238" t="str">
            <v>ＯＵＴ</v>
          </cell>
          <cell r="C238" t="str">
            <v>電話</v>
          </cell>
          <cell r="D238">
            <v>718</v>
          </cell>
        </row>
        <row r="239">
          <cell r="A239" t="str">
            <v>20010427</v>
          </cell>
          <cell r="B239" t="str">
            <v>IN</v>
          </cell>
          <cell r="C239" t="str">
            <v>Web</v>
          </cell>
          <cell r="D239">
            <v>979</v>
          </cell>
        </row>
        <row r="240">
          <cell r="A240" t="str">
            <v>20010427</v>
          </cell>
          <cell r="D240">
            <v>364</v>
          </cell>
        </row>
        <row r="241">
          <cell r="A241" t="str">
            <v>20010427</v>
          </cell>
          <cell r="B241" t="str">
            <v>　　　</v>
          </cell>
          <cell r="C241" t="str">
            <v>　　　　　　　　　　</v>
          </cell>
          <cell r="D241">
            <v>11</v>
          </cell>
        </row>
        <row r="242">
          <cell r="A242" t="str">
            <v>20010427</v>
          </cell>
          <cell r="B242" t="str">
            <v>ＩＮ</v>
          </cell>
          <cell r="C242" t="str">
            <v>ＩＶＲ</v>
          </cell>
          <cell r="D242">
            <v>10</v>
          </cell>
        </row>
        <row r="243">
          <cell r="A243" t="str">
            <v>20010427</v>
          </cell>
          <cell r="B243" t="str">
            <v>ＩＮ</v>
          </cell>
          <cell r="C243" t="str">
            <v>Ｗｅｂ</v>
          </cell>
          <cell r="D243">
            <v>6</v>
          </cell>
        </row>
        <row r="244">
          <cell r="A244" t="str">
            <v>20010427</v>
          </cell>
          <cell r="B244" t="str">
            <v>ＩＮ</v>
          </cell>
          <cell r="C244" t="str">
            <v>電話</v>
          </cell>
          <cell r="D244">
            <v>2532</v>
          </cell>
        </row>
        <row r="245">
          <cell r="A245" t="str">
            <v>20010427</v>
          </cell>
          <cell r="B245" t="str">
            <v>ＯＵＴ</v>
          </cell>
          <cell r="C245" t="str">
            <v>電話</v>
          </cell>
          <cell r="D245">
            <v>559</v>
          </cell>
        </row>
        <row r="246">
          <cell r="A246" t="str">
            <v>20010428</v>
          </cell>
          <cell r="B246" t="str">
            <v>IN</v>
          </cell>
          <cell r="C246" t="str">
            <v>Web</v>
          </cell>
          <cell r="D246">
            <v>735</v>
          </cell>
        </row>
        <row r="247">
          <cell r="A247" t="str">
            <v>20010428</v>
          </cell>
          <cell r="D247">
            <v>83</v>
          </cell>
        </row>
        <row r="248">
          <cell r="A248" t="str">
            <v>20010428</v>
          </cell>
          <cell r="B248" t="str">
            <v>ＩＮ</v>
          </cell>
          <cell r="C248" t="str">
            <v>ＩＶＲ</v>
          </cell>
          <cell r="D248">
            <v>9</v>
          </cell>
        </row>
        <row r="249">
          <cell r="A249" t="str">
            <v>20010428</v>
          </cell>
          <cell r="B249" t="str">
            <v>ＩＮ</v>
          </cell>
          <cell r="C249" t="str">
            <v>Ｗｅｂ</v>
          </cell>
          <cell r="D249">
            <v>6</v>
          </cell>
        </row>
        <row r="250">
          <cell r="A250" t="str">
            <v>20010428</v>
          </cell>
          <cell r="B250" t="str">
            <v>ＩＮ</v>
          </cell>
          <cell r="C250" t="str">
            <v>電話</v>
          </cell>
          <cell r="D250">
            <v>1165</v>
          </cell>
        </row>
        <row r="251">
          <cell r="A251" t="str">
            <v>20010428</v>
          </cell>
          <cell r="B251" t="str">
            <v>ＯＵＴ</v>
          </cell>
          <cell r="C251" t="str">
            <v>電話</v>
          </cell>
          <cell r="D251">
            <v>43</v>
          </cell>
        </row>
        <row r="252">
          <cell r="A252" t="str">
            <v>20010429</v>
          </cell>
          <cell r="B252" t="str">
            <v>IN</v>
          </cell>
          <cell r="C252" t="str">
            <v>Web</v>
          </cell>
          <cell r="D252">
            <v>742</v>
          </cell>
        </row>
        <row r="253">
          <cell r="A253" t="str">
            <v>20010429</v>
          </cell>
          <cell r="D253">
            <v>214</v>
          </cell>
        </row>
        <row r="254">
          <cell r="A254" t="str">
            <v>20010429</v>
          </cell>
          <cell r="B254" t="str">
            <v>ＩＮ</v>
          </cell>
          <cell r="C254" t="str">
            <v>ＩＶＲ</v>
          </cell>
          <cell r="D254">
            <v>11</v>
          </cell>
        </row>
        <row r="255">
          <cell r="A255" t="str">
            <v>20010429</v>
          </cell>
          <cell r="B255" t="str">
            <v>ＩＮ</v>
          </cell>
          <cell r="C255" t="str">
            <v>Ｗｅｂ</v>
          </cell>
          <cell r="D255">
            <v>25</v>
          </cell>
        </row>
        <row r="256">
          <cell r="A256" t="str">
            <v>20010429</v>
          </cell>
          <cell r="B256" t="str">
            <v>ＩＮ</v>
          </cell>
          <cell r="C256" t="str">
            <v>電話</v>
          </cell>
          <cell r="D256">
            <v>580</v>
          </cell>
        </row>
        <row r="257">
          <cell r="A257" t="str">
            <v>20010429</v>
          </cell>
          <cell r="B257" t="str">
            <v>ＯＵＴ</v>
          </cell>
          <cell r="C257" t="str">
            <v>電話</v>
          </cell>
          <cell r="D257">
            <v>63</v>
          </cell>
        </row>
        <row r="258">
          <cell r="A258" t="str">
            <v>20010430</v>
          </cell>
          <cell r="B258" t="str">
            <v>IN</v>
          </cell>
          <cell r="C258" t="str">
            <v>Web</v>
          </cell>
          <cell r="D258">
            <v>751</v>
          </cell>
        </row>
        <row r="259">
          <cell r="A259" t="str">
            <v>20010430</v>
          </cell>
          <cell r="D259">
            <v>102</v>
          </cell>
        </row>
        <row r="260">
          <cell r="A260" t="str">
            <v>20010430</v>
          </cell>
          <cell r="B260" t="str">
            <v>ＩＮ</v>
          </cell>
          <cell r="C260" t="str">
            <v>ＩＶＲ</v>
          </cell>
          <cell r="D260">
            <v>3</v>
          </cell>
        </row>
        <row r="261">
          <cell r="A261" t="str">
            <v>20010430</v>
          </cell>
          <cell r="B261" t="str">
            <v>ＩＮ</v>
          </cell>
          <cell r="C261" t="str">
            <v>Ｗｅｂ</v>
          </cell>
          <cell r="D261">
            <v>11</v>
          </cell>
        </row>
        <row r="262">
          <cell r="A262" t="str">
            <v>20010430</v>
          </cell>
          <cell r="B262" t="str">
            <v>ＩＮ</v>
          </cell>
          <cell r="C262" t="str">
            <v>電話</v>
          </cell>
          <cell r="D262">
            <v>497</v>
          </cell>
        </row>
        <row r="263">
          <cell r="A263" t="str">
            <v>20010430</v>
          </cell>
          <cell r="B263" t="str">
            <v>ＯＵＴ</v>
          </cell>
          <cell r="C263" t="str">
            <v>電話</v>
          </cell>
          <cell r="D263">
            <v>54</v>
          </cell>
        </row>
        <row r="264">
          <cell r="A264" t="str">
            <v>20010501</v>
          </cell>
          <cell r="B264" t="str">
            <v>IN</v>
          </cell>
          <cell r="C264" t="str">
            <v>Web</v>
          </cell>
          <cell r="D264">
            <v>837</v>
          </cell>
        </row>
        <row r="265">
          <cell r="A265" t="str">
            <v>20010501</v>
          </cell>
          <cell r="D265">
            <v>308</v>
          </cell>
        </row>
        <row r="266">
          <cell r="A266" t="str">
            <v>20010501</v>
          </cell>
          <cell r="B266" t="str">
            <v>　　　</v>
          </cell>
          <cell r="C266" t="str">
            <v>　　　　　　　　　　</v>
          </cell>
          <cell r="D266">
            <v>6</v>
          </cell>
        </row>
        <row r="267">
          <cell r="A267" t="str">
            <v>20010501</v>
          </cell>
          <cell r="B267" t="str">
            <v>ＩＮ</v>
          </cell>
          <cell r="C267" t="str">
            <v>ＩＶＲ</v>
          </cell>
          <cell r="D267">
            <v>12</v>
          </cell>
        </row>
        <row r="268">
          <cell r="A268" t="str">
            <v>20010501</v>
          </cell>
          <cell r="B268" t="str">
            <v>ＩＮ</v>
          </cell>
          <cell r="C268" t="str">
            <v>Ｗｅｂ</v>
          </cell>
          <cell r="D268">
            <v>40</v>
          </cell>
        </row>
        <row r="269">
          <cell r="A269" t="str">
            <v>20010501</v>
          </cell>
          <cell r="B269" t="str">
            <v>ＩＮ</v>
          </cell>
          <cell r="C269" t="str">
            <v>電話</v>
          </cell>
          <cell r="D269">
            <v>2125</v>
          </cell>
        </row>
        <row r="270">
          <cell r="A270" t="str">
            <v>20010501</v>
          </cell>
          <cell r="B270" t="str">
            <v>ＯＵＴ</v>
          </cell>
          <cell r="C270" t="str">
            <v>電話</v>
          </cell>
          <cell r="D270">
            <v>397</v>
          </cell>
        </row>
        <row r="271">
          <cell r="A271" t="str">
            <v>20010502</v>
          </cell>
          <cell r="B271" t="str">
            <v>IN</v>
          </cell>
          <cell r="C271" t="str">
            <v>Web</v>
          </cell>
          <cell r="D271">
            <v>798</v>
          </cell>
        </row>
        <row r="272">
          <cell r="A272" t="str">
            <v>20010502</v>
          </cell>
          <cell r="D272">
            <v>296</v>
          </cell>
        </row>
        <row r="273">
          <cell r="A273" t="str">
            <v>20010502</v>
          </cell>
          <cell r="B273" t="str">
            <v>　　　</v>
          </cell>
          <cell r="C273" t="str">
            <v>　　　　　　　　　　</v>
          </cell>
          <cell r="D273">
            <v>5</v>
          </cell>
        </row>
        <row r="274">
          <cell r="A274" t="str">
            <v>20010502</v>
          </cell>
          <cell r="B274" t="str">
            <v>ＩＮ</v>
          </cell>
          <cell r="C274" t="str">
            <v>ＩＶＲ</v>
          </cell>
          <cell r="D274">
            <v>13</v>
          </cell>
        </row>
        <row r="275">
          <cell r="A275" t="str">
            <v>20010502</v>
          </cell>
          <cell r="B275" t="str">
            <v>ＩＮ</v>
          </cell>
          <cell r="C275" t="str">
            <v>Ｗｅｂ</v>
          </cell>
          <cell r="D275">
            <v>31</v>
          </cell>
        </row>
        <row r="276">
          <cell r="A276" t="str">
            <v>20010502</v>
          </cell>
          <cell r="B276" t="str">
            <v>ＩＮ</v>
          </cell>
          <cell r="C276" t="str">
            <v>電話</v>
          </cell>
          <cell r="D276">
            <v>1970</v>
          </cell>
        </row>
        <row r="277">
          <cell r="A277" t="str">
            <v>20010502</v>
          </cell>
          <cell r="B277" t="str">
            <v>ＯＵＴ</v>
          </cell>
          <cell r="C277" t="str">
            <v>電話</v>
          </cell>
          <cell r="D277">
            <v>358</v>
          </cell>
        </row>
        <row r="278">
          <cell r="A278" t="str">
            <v>20010503</v>
          </cell>
          <cell r="B278" t="str">
            <v>IN</v>
          </cell>
          <cell r="C278" t="str">
            <v>Web</v>
          </cell>
          <cell r="D278">
            <v>643</v>
          </cell>
        </row>
        <row r="279">
          <cell r="A279" t="str">
            <v>20010503</v>
          </cell>
          <cell r="D279">
            <v>16</v>
          </cell>
        </row>
        <row r="280">
          <cell r="A280" t="str">
            <v>20010503</v>
          </cell>
          <cell r="B280" t="str">
            <v>ＩＮ</v>
          </cell>
          <cell r="C280" t="str">
            <v>ＩＶＲ</v>
          </cell>
          <cell r="D280">
            <v>15</v>
          </cell>
        </row>
        <row r="281">
          <cell r="A281" t="str">
            <v>20010503</v>
          </cell>
          <cell r="B281" t="str">
            <v>ＩＮ</v>
          </cell>
          <cell r="C281" t="str">
            <v>Ｗｅｂ</v>
          </cell>
          <cell r="D281">
            <v>7</v>
          </cell>
        </row>
        <row r="282">
          <cell r="A282" t="str">
            <v>20010503</v>
          </cell>
          <cell r="B282" t="str">
            <v>ＩＮ</v>
          </cell>
          <cell r="C282" t="str">
            <v>電話</v>
          </cell>
          <cell r="D282">
            <v>370</v>
          </cell>
        </row>
        <row r="283">
          <cell r="A283" t="str">
            <v>20010503</v>
          </cell>
          <cell r="B283" t="str">
            <v>ＯＵＴ</v>
          </cell>
          <cell r="C283" t="str">
            <v>電話</v>
          </cell>
          <cell r="D283">
            <v>15</v>
          </cell>
        </row>
        <row r="284">
          <cell r="A284" t="str">
            <v>20010504</v>
          </cell>
          <cell r="B284" t="str">
            <v>IN</v>
          </cell>
          <cell r="C284" t="str">
            <v>Web</v>
          </cell>
          <cell r="D284">
            <v>619</v>
          </cell>
        </row>
        <row r="285">
          <cell r="A285" t="str">
            <v>20010504</v>
          </cell>
          <cell r="D285">
            <v>22</v>
          </cell>
        </row>
        <row r="286">
          <cell r="A286" t="str">
            <v>20010504</v>
          </cell>
          <cell r="B286" t="str">
            <v>　　　</v>
          </cell>
          <cell r="C286" t="str">
            <v>　　　　　　　　　　</v>
          </cell>
          <cell r="D286">
            <v>1</v>
          </cell>
        </row>
        <row r="287">
          <cell r="A287" t="str">
            <v>20010504</v>
          </cell>
          <cell r="B287" t="str">
            <v>ＩＮ</v>
          </cell>
          <cell r="C287" t="str">
            <v>ＩＶＲ</v>
          </cell>
          <cell r="D287">
            <v>6</v>
          </cell>
        </row>
        <row r="288">
          <cell r="A288" t="str">
            <v>20010504</v>
          </cell>
          <cell r="B288" t="str">
            <v>ＩＮ</v>
          </cell>
          <cell r="C288" t="str">
            <v>Ｗｅｂ</v>
          </cell>
          <cell r="D288">
            <v>8</v>
          </cell>
        </row>
        <row r="289">
          <cell r="A289" t="str">
            <v>20010504</v>
          </cell>
          <cell r="B289" t="str">
            <v>ＩＮ</v>
          </cell>
          <cell r="C289" t="str">
            <v>電話</v>
          </cell>
          <cell r="D289">
            <v>316</v>
          </cell>
        </row>
        <row r="290">
          <cell r="A290" t="str">
            <v>20010504</v>
          </cell>
          <cell r="B290" t="str">
            <v>ＯＵＴ</v>
          </cell>
          <cell r="C290" t="str">
            <v>電話</v>
          </cell>
          <cell r="D290">
            <v>11</v>
          </cell>
        </row>
        <row r="291">
          <cell r="A291" t="str">
            <v>20010505</v>
          </cell>
          <cell r="B291" t="str">
            <v>IN</v>
          </cell>
          <cell r="C291" t="str">
            <v>Web</v>
          </cell>
          <cell r="D291">
            <v>588</v>
          </cell>
        </row>
        <row r="292">
          <cell r="A292" t="str">
            <v>20010505</v>
          </cell>
          <cell r="D292">
            <v>26</v>
          </cell>
        </row>
        <row r="293">
          <cell r="A293" t="str">
            <v>20010505</v>
          </cell>
          <cell r="B293" t="str">
            <v>　　　</v>
          </cell>
          <cell r="C293" t="str">
            <v>　　　　　　　　　　</v>
          </cell>
          <cell r="D293">
            <v>1</v>
          </cell>
        </row>
        <row r="294">
          <cell r="A294" t="str">
            <v>20010505</v>
          </cell>
          <cell r="B294" t="str">
            <v>ＩＮ</v>
          </cell>
          <cell r="C294" t="str">
            <v>ＩＶＲ</v>
          </cell>
          <cell r="D294">
            <v>30</v>
          </cell>
        </row>
        <row r="295">
          <cell r="A295" t="str">
            <v>20010505</v>
          </cell>
          <cell r="B295" t="str">
            <v>ＩＮ</v>
          </cell>
          <cell r="C295" t="str">
            <v>Ｗｅｂ</v>
          </cell>
          <cell r="D295">
            <v>8</v>
          </cell>
        </row>
        <row r="296">
          <cell r="A296" t="str">
            <v>20010505</v>
          </cell>
          <cell r="B296" t="str">
            <v>ＩＮ</v>
          </cell>
          <cell r="C296" t="str">
            <v>電話</v>
          </cell>
          <cell r="D296">
            <v>358</v>
          </cell>
        </row>
        <row r="297">
          <cell r="A297" t="str">
            <v>20010505</v>
          </cell>
          <cell r="B297" t="str">
            <v>ＯＵＴ</v>
          </cell>
          <cell r="C297" t="str">
            <v>電話</v>
          </cell>
          <cell r="D297">
            <v>8</v>
          </cell>
        </row>
        <row r="298">
          <cell r="A298" t="str">
            <v>20010506</v>
          </cell>
          <cell r="B298" t="str">
            <v>IN</v>
          </cell>
          <cell r="C298" t="str">
            <v>Web</v>
          </cell>
          <cell r="D298">
            <v>612</v>
          </cell>
        </row>
        <row r="299">
          <cell r="A299" t="str">
            <v>20010506</v>
          </cell>
          <cell r="D299">
            <v>32</v>
          </cell>
        </row>
        <row r="300">
          <cell r="A300" t="str">
            <v>20010506</v>
          </cell>
          <cell r="B300" t="str">
            <v>ＩＮ</v>
          </cell>
          <cell r="C300" t="str">
            <v>ＩＶＲ</v>
          </cell>
          <cell r="D300">
            <v>14</v>
          </cell>
        </row>
        <row r="301">
          <cell r="A301" t="str">
            <v>20010506</v>
          </cell>
          <cell r="B301" t="str">
            <v>ＩＮ</v>
          </cell>
          <cell r="C301" t="str">
            <v>Ｗｅｂ</v>
          </cell>
          <cell r="D301">
            <v>19</v>
          </cell>
        </row>
        <row r="302">
          <cell r="A302" t="str">
            <v>20010506</v>
          </cell>
          <cell r="B302" t="str">
            <v>ＩＮ</v>
          </cell>
          <cell r="C302" t="str">
            <v>電話</v>
          </cell>
          <cell r="D302">
            <v>429</v>
          </cell>
        </row>
        <row r="303">
          <cell r="A303" t="str">
            <v>20010506</v>
          </cell>
          <cell r="B303" t="str">
            <v>ＯＵＴ</v>
          </cell>
          <cell r="C303" t="str">
            <v>電話</v>
          </cell>
          <cell r="D303">
            <v>582</v>
          </cell>
        </row>
        <row r="304">
          <cell r="A304" t="str">
            <v>20010507</v>
          </cell>
          <cell r="B304" t="str">
            <v>IN</v>
          </cell>
          <cell r="C304" t="str">
            <v>Web</v>
          </cell>
          <cell r="D304">
            <v>771</v>
          </cell>
        </row>
        <row r="305">
          <cell r="A305" t="str">
            <v>20010507</v>
          </cell>
          <cell r="D305">
            <v>329</v>
          </cell>
        </row>
        <row r="306">
          <cell r="A306" t="str">
            <v>20010507</v>
          </cell>
          <cell r="B306" t="str">
            <v>　　　</v>
          </cell>
          <cell r="C306" t="str">
            <v>　　　　　　　　　　</v>
          </cell>
          <cell r="D306">
            <v>8</v>
          </cell>
        </row>
        <row r="307">
          <cell r="A307" t="str">
            <v>20010507</v>
          </cell>
          <cell r="B307" t="str">
            <v>ＩＮ</v>
          </cell>
          <cell r="C307" t="str">
            <v>ＩＶＲ</v>
          </cell>
          <cell r="D307">
            <v>15</v>
          </cell>
        </row>
        <row r="308">
          <cell r="A308" t="str">
            <v>20010507</v>
          </cell>
          <cell r="B308" t="str">
            <v>ＩＮ</v>
          </cell>
          <cell r="C308" t="str">
            <v>Ｗｅｂ</v>
          </cell>
          <cell r="D308">
            <v>2</v>
          </cell>
        </row>
        <row r="309">
          <cell r="A309" t="str">
            <v>20010507</v>
          </cell>
          <cell r="B309" t="str">
            <v>ＩＮ</v>
          </cell>
          <cell r="C309" t="str">
            <v>電話</v>
          </cell>
          <cell r="D309">
            <v>3191</v>
          </cell>
        </row>
        <row r="310">
          <cell r="A310" t="str">
            <v>20010507</v>
          </cell>
          <cell r="B310" t="str">
            <v>ＯＵＴ</v>
          </cell>
          <cell r="C310" t="str">
            <v>電話</v>
          </cell>
          <cell r="D310">
            <v>786</v>
          </cell>
        </row>
        <row r="311">
          <cell r="A311" t="str">
            <v>20010508</v>
          </cell>
          <cell r="B311" t="str">
            <v>IN</v>
          </cell>
          <cell r="C311" t="str">
            <v>Web</v>
          </cell>
          <cell r="D311">
            <v>859</v>
          </cell>
        </row>
        <row r="312">
          <cell r="A312" t="str">
            <v>20010508</v>
          </cell>
          <cell r="D312">
            <v>406</v>
          </cell>
        </row>
        <row r="313">
          <cell r="A313" t="str">
            <v>20010508</v>
          </cell>
          <cell r="B313" t="str">
            <v>　　　</v>
          </cell>
          <cell r="C313" t="str">
            <v>　　　　　　　　　　</v>
          </cell>
          <cell r="D313">
            <v>10</v>
          </cell>
        </row>
        <row r="314">
          <cell r="A314" t="str">
            <v>20010508</v>
          </cell>
          <cell r="B314" t="str">
            <v>ＩＮ</v>
          </cell>
          <cell r="C314" t="str">
            <v>ＩＶＲ</v>
          </cell>
          <cell r="D314">
            <v>14</v>
          </cell>
        </row>
        <row r="315">
          <cell r="A315" t="str">
            <v>20010508</v>
          </cell>
          <cell r="B315" t="str">
            <v>ＩＮ</v>
          </cell>
          <cell r="C315" t="str">
            <v>Ｗｅｂ</v>
          </cell>
          <cell r="D315">
            <v>11</v>
          </cell>
        </row>
        <row r="316">
          <cell r="A316" t="str">
            <v>20010508</v>
          </cell>
          <cell r="B316" t="str">
            <v>ＩＮ</v>
          </cell>
          <cell r="C316" t="str">
            <v>電話</v>
          </cell>
          <cell r="D316">
            <v>2921</v>
          </cell>
        </row>
        <row r="317">
          <cell r="A317" t="str">
            <v>20010508</v>
          </cell>
          <cell r="B317" t="str">
            <v>ＯＵＴ</v>
          </cell>
          <cell r="C317" t="str">
            <v>電話</v>
          </cell>
          <cell r="D317">
            <v>1386</v>
          </cell>
        </row>
        <row r="318">
          <cell r="A318" t="str">
            <v>20010509</v>
          </cell>
          <cell r="B318" t="str">
            <v>IN</v>
          </cell>
          <cell r="C318" t="str">
            <v>Web</v>
          </cell>
          <cell r="D318">
            <v>746</v>
          </cell>
        </row>
        <row r="319">
          <cell r="A319" t="str">
            <v>20010509</v>
          </cell>
          <cell r="D319">
            <v>415</v>
          </cell>
        </row>
        <row r="320">
          <cell r="A320" t="str">
            <v>20010509</v>
          </cell>
          <cell r="B320" t="str">
            <v>　　　</v>
          </cell>
          <cell r="C320" t="str">
            <v>　　　　　　　　　　</v>
          </cell>
          <cell r="D320">
            <v>5</v>
          </cell>
        </row>
        <row r="321">
          <cell r="A321" t="str">
            <v>20010509</v>
          </cell>
          <cell r="B321" t="str">
            <v>ＩＮ</v>
          </cell>
          <cell r="C321" t="str">
            <v>ＩＶＲ</v>
          </cell>
          <cell r="D321">
            <v>7</v>
          </cell>
        </row>
        <row r="322">
          <cell r="A322" t="str">
            <v>20010509</v>
          </cell>
          <cell r="B322" t="str">
            <v>ＩＮ</v>
          </cell>
          <cell r="C322" t="str">
            <v>Ｗｅｂ</v>
          </cell>
          <cell r="D322">
            <v>4</v>
          </cell>
        </row>
        <row r="323">
          <cell r="A323" t="str">
            <v>20010509</v>
          </cell>
          <cell r="B323" t="str">
            <v>ＩＮ</v>
          </cell>
          <cell r="C323" t="str">
            <v>電話</v>
          </cell>
          <cell r="D323">
            <v>2768</v>
          </cell>
        </row>
        <row r="324">
          <cell r="A324" t="str">
            <v>20010509</v>
          </cell>
          <cell r="B324" t="str">
            <v>ＯＵＴ</v>
          </cell>
          <cell r="C324" t="str">
            <v>電話</v>
          </cell>
          <cell r="D324">
            <v>951</v>
          </cell>
        </row>
        <row r="325">
          <cell r="A325" t="str">
            <v>20010510</v>
          </cell>
          <cell r="B325" t="str">
            <v>IN</v>
          </cell>
          <cell r="C325" t="str">
            <v>Web</v>
          </cell>
          <cell r="D325">
            <v>612</v>
          </cell>
        </row>
        <row r="326">
          <cell r="A326" t="str">
            <v>20010510</v>
          </cell>
          <cell r="D326">
            <v>569</v>
          </cell>
        </row>
        <row r="327">
          <cell r="A327" t="str">
            <v>20010510</v>
          </cell>
          <cell r="B327" t="str">
            <v>　　　</v>
          </cell>
          <cell r="C327" t="str">
            <v>　　　　　　　　　　</v>
          </cell>
          <cell r="D327">
            <v>5</v>
          </cell>
        </row>
        <row r="328">
          <cell r="A328" t="str">
            <v>20010510</v>
          </cell>
          <cell r="B328" t="str">
            <v>ＩＮ</v>
          </cell>
          <cell r="C328" t="str">
            <v>ＩＶＲ</v>
          </cell>
          <cell r="D328">
            <v>12</v>
          </cell>
        </row>
        <row r="329">
          <cell r="A329" t="str">
            <v>20010510</v>
          </cell>
          <cell r="B329" t="str">
            <v>ＩＮ</v>
          </cell>
          <cell r="C329" t="str">
            <v>Ｗｅｂ</v>
          </cell>
          <cell r="D329">
            <v>2</v>
          </cell>
        </row>
        <row r="330">
          <cell r="A330" t="str">
            <v>20010510</v>
          </cell>
          <cell r="B330" t="str">
            <v>ＩＮ</v>
          </cell>
          <cell r="C330" t="str">
            <v>電話</v>
          </cell>
          <cell r="D330">
            <v>2549</v>
          </cell>
        </row>
        <row r="331">
          <cell r="A331" t="str">
            <v>20010510</v>
          </cell>
          <cell r="B331" t="str">
            <v>ＯＵＴ</v>
          </cell>
          <cell r="C331" t="str">
            <v>電話</v>
          </cell>
          <cell r="D331">
            <v>1556</v>
          </cell>
        </row>
        <row r="332">
          <cell r="A332" t="str">
            <v>20010511</v>
          </cell>
          <cell r="B332" t="str">
            <v>IN</v>
          </cell>
          <cell r="C332" t="str">
            <v>Web</v>
          </cell>
          <cell r="D332">
            <v>638</v>
          </cell>
        </row>
        <row r="333">
          <cell r="A333" t="str">
            <v>20010511</v>
          </cell>
          <cell r="D333">
            <v>555</v>
          </cell>
        </row>
        <row r="334">
          <cell r="A334" t="str">
            <v>20010511</v>
          </cell>
          <cell r="B334" t="str">
            <v>　　　</v>
          </cell>
          <cell r="C334" t="str">
            <v>　　　　　　　　　　</v>
          </cell>
          <cell r="D334">
            <v>4</v>
          </cell>
        </row>
        <row r="335">
          <cell r="A335" t="str">
            <v>20010511</v>
          </cell>
          <cell r="B335" t="str">
            <v>ＩＮ</v>
          </cell>
          <cell r="C335" t="str">
            <v>ＩＶＲ</v>
          </cell>
          <cell r="D335">
            <v>18</v>
          </cell>
        </row>
        <row r="336">
          <cell r="A336" t="str">
            <v>20010511</v>
          </cell>
          <cell r="B336" t="str">
            <v>ＩＮ</v>
          </cell>
          <cell r="C336" t="str">
            <v>Ｗｅｂ</v>
          </cell>
          <cell r="D336">
            <v>2</v>
          </cell>
        </row>
        <row r="337">
          <cell r="A337" t="str">
            <v>20010511</v>
          </cell>
          <cell r="B337" t="str">
            <v>ＩＮ</v>
          </cell>
          <cell r="C337" t="str">
            <v>電話</v>
          </cell>
          <cell r="D337">
            <v>2488</v>
          </cell>
        </row>
        <row r="338">
          <cell r="A338" t="str">
            <v>20010511</v>
          </cell>
          <cell r="B338" t="str">
            <v>ＯＵＴ</v>
          </cell>
          <cell r="C338" t="str">
            <v>電話</v>
          </cell>
          <cell r="D338">
            <v>1344</v>
          </cell>
        </row>
        <row r="339">
          <cell r="A339" t="str">
            <v>20010512</v>
          </cell>
          <cell r="B339" t="str">
            <v>IN</v>
          </cell>
          <cell r="C339" t="str">
            <v>Web</v>
          </cell>
          <cell r="D339">
            <v>571</v>
          </cell>
        </row>
        <row r="340">
          <cell r="A340" t="str">
            <v>20010512</v>
          </cell>
          <cell r="D340">
            <v>136</v>
          </cell>
        </row>
        <row r="341">
          <cell r="A341" t="str">
            <v>20010512</v>
          </cell>
          <cell r="B341" t="str">
            <v>ＩＮ</v>
          </cell>
          <cell r="C341" t="str">
            <v>ＩＶＲ</v>
          </cell>
          <cell r="D341">
            <v>28</v>
          </cell>
        </row>
        <row r="342">
          <cell r="A342" t="str">
            <v>20010512</v>
          </cell>
          <cell r="B342" t="str">
            <v>ＩＮ</v>
          </cell>
          <cell r="C342" t="str">
            <v>Ｗｅｂ</v>
          </cell>
          <cell r="D342">
            <v>15</v>
          </cell>
        </row>
        <row r="343">
          <cell r="A343" t="str">
            <v>20010512</v>
          </cell>
          <cell r="B343" t="str">
            <v>ＩＮ</v>
          </cell>
          <cell r="C343" t="str">
            <v>電話</v>
          </cell>
          <cell r="D343">
            <v>1280</v>
          </cell>
        </row>
        <row r="344">
          <cell r="A344" t="str">
            <v>20010512</v>
          </cell>
          <cell r="B344" t="str">
            <v>ＯＵＴ</v>
          </cell>
          <cell r="C344" t="str">
            <v>電話</v>
          </cell>
          <cell r="D344">
            <v>509</v>
          </cell>
        </row>
        <row r="345">
          <cell r="A345" t="str">
            <v>20010513</v>
          </cell>
          <cell r="B345" t="str">
            <v>IN</v>
          </cell>
          <cell r="C345" t="str">
            <v>Web</v>
          </cell>
          <cell r="D345">
            <v>598</v>
          </cell>
        </row>
        <row r="346">
          <cell r="A346" t="str">
            <v>20010513</v>
          </cell>
          <cell r="D346">
            <v>165</v>
          </cell>
        </row>
        <row r="347">
          <cell r="A347" t="str">
            <v>20010513</v>
          </cell>
          <cell r="B347" t="str">
            <v>ＩＮ</v>
          </cell>
          <cell r="C347" t="str">
            <v>ＩＶＲ</v>
          </cell>
          <cell r="D347">
            <v>9</v>
          </cell>
        </row>
        <row r="348">
          <cell r="A348" t="str">
            <v>20010513</v>
          </cell>
          <cell r="B348" t="str">
            <v>ＩＮ</v>
          </cell>
          <cell r="C348" t="str">
            <v>Ｗｅｂ</v>
          </cell>
          <cell r="D348">
            <v>9</v>
          </cell>
        </row>
        <row r="349">
          <cell r="A349" t="str">
            <v>20010513</v>
          </cell>
          <cell r="B349" t="str">
            <v>ＩＮ</v>
          </cell>
          <cell r="C349" t="str">
            <v>電話</v>
          </cell>
          <cell r="D349">
            <v>668</v>
          </cell>
        </row>
        <row r="350">
          <cell r="A350" t="str">
            <v>20010513</v>
          </cell>
          <cell r="B350" t="str">
            <v>ＯＵＴ</v>
          </cell>
          <cell r="C350" t="str">
            <v>電話</v>
          </cell>
          <cell r="D350">
            <v>894</v>
          </cell>
        </row>
        <row r="351">
          <cell r="A351" t="str">
            <v>20010514</v>
          </cell>
          <cell r="B351" t="str">
            <v>IN</v>
          </cell>
          <cell r="C351" t="str">
            <v>Web</v>
          </cell>
          <cell r="D351">
            <v>798</v>
          </cell>
        </row>
        <row r="352">
          <cell r="A352" t="str">
            <v>20010514</v>
          </cell>
          <cell r="D352">
            <v>396</v>
          </cell>
        </row>
        <row r="353">
          <cell r="A353" t="str">
            <v>20010514</v>
          </cell>
          <cell r="B353" t="str">
            <v>　　　</v>
          </cell>
          <cell r="C353" t="str">
            <v>　　　　　　　　　　</v>
          </cell>
          <cell r="D353">
            <v>7</v>
          </cell>
        </row>
        <row r="354">
          <cell r="A354" t="str">
            <v>20010514</v>
          </cell>
          <cell r="B354" t="str">
            <v>ＩＮ</v>
          </cell>
          <cell r="C354" t="str">
            <v>ＩＶＲ</v>
          </cell>
          <cell r="D354">
            <v>3</v>
          </cell>
        </row>
        <row r="355">
          <cell r="A355" t="str">
            <v>20010514</v>
          </cell>
          <cell r="B355" t="str">
            <v>ＩＮ</v>
          </cell>
          <cell r="C355" t="str">
            <v>Ｗｅｂ</v>
          </cell>
          <cell r="D355">
            <v>1</v>
          </cell>
        </row>
        <row r="356">
          <cell r="A356" t="str">
            <v>20010514</v>
          </cell>
          <cell r="B356" t="str">
            <v>ＩＮ</v>
          </cell>
          <cell r="C356" t="str">
            <v>電話</v>
          </cell>
          <cell r="D356">
            <v>2006</v>
          </cell>
        </row>
        <row r="357">
          <cell r="A357" t="str">
            <v>20010514</v>
          </cell>
          <cell r="B357" t="str">
            <v>ＯＵＴ</v>
          </cell>
          <cell r="C357" t="str">
            <v>電話</v>
          </cell>
          <cell r="D357">
            <v>447</v>
          </cell>
        </row>
        <row r="358">
          <cell r="A358" t="str">
            <v>20010515</v>
          </cell>
          <cell r="B358" t="str">
            <v>IN</v>
          </cell>
          <cell r="C358" t="str">
            <v>Web</v>
          </cell>
          <cell r="D358">
            <v>830</v>
          </cell>
        </row>
        <row r="359">
          <cell r="A359" t="str">
            <v>20010515</v>
          </cell>
          <cell r="D359">
            <v>437</v>
          </cell>
        </row>
        <row r="360">
          <cell r="A360" t="str">
            <v>20010515</v>
          </cell>
          <cell r="B360" t="str">
            <v>ＩＮ</v>
          </cell>
          <cell r="C360" t="str">
            <v>ＩＶＲ</v>
          </cell>
          <cell r="D360">
            <v>5</v>
          </cell>
        </row>
        <row r="361">
          <cell r="A361" t="str">
            <v>20010515</v>
          </cell>
          <cell r="B361" t="str">
            <v>ＩＮ</v>
          </cell>
          <cell r="C361" t="str">
            <v>Ｗｅｂ</v>
          </cell>
          <cell r="D361">
            <v>2</v>
          </cell>
        </row>
        <row r="362">
          <cell r="A362" t="str">
            <v>20010515</v>
          </cell>
          <cell r="B362" t="str">
            <v>ＩＮ</v>
          </cell>
          <cell r="C362" t="str">
            <v>電話</v>
          </cell>
          <cell r="D362">
            <v>2473</v>
          </cell>
        </row>
        <row r="363">
          <cell r="A363" t="str">
            <v>20010515</v>
          </cell>
          <cell r="B363" t="str">
            <v>ＯＵＴ</v>
          </cell>
          <cell r="C363" t="str">
            <v>電話</v>
          </cell>
          <cell r="D363">
            <v>608</v>
          </cell>
        </row>
        <row r="364">
          <cell r="A364" t="str">
            <v>20010516</v>
          </cell>
          <cell r="B364" t="str">
            <v>IN</v>
          </cell>
          <cell r="C364" t="str">
            <v>Web</v>
          </cell>
          <cell r="D364">
            <v>623</v>
          </cell>
        </row>
        <row r="365">
          <cell r="A365" t="str">
            <v>20010516</v>
          </cell>
          <cell r="D365">
            <v>371</v>
          </cell>
        </row>
        <row r="366">
          <cell r="A366" t="str">
            <v>20010516</v>
          </cell>
          <cell r="B366" t="str">
            <v>ＩＮ</v>
          </cell>
          <cell r="C366" t="str">
            <v>ＩＶＲ</v>
          </cell>
          <cell r="D366">
            <v>13</v>
          </cell>
        </row>
        <row r="367">
          <cell r="A367" t="str">
            <v>20010516</v>
          </cell>
          <cell r="B367" t="str">
            <v>ＩＮ</v>
          </cell>
          <cell r="C367" t="str">
            <v>Ｗｅｂ</v>
          </cell>
          <cell r="D367">
            <v>17</v>
          </cell>
        </row>
        <row r="368">
          <cell r="A368" t="str">
            <v>20010516</v>
          </cell>
          <cell r="B368" t="str">
            <v>ＩＮ</v>
          </cell>
          <cell r="C368" t="str">
            <v>電話</v>
          </cell>
          <cell r="D368">
            <v>2743</v>
          </cell>
        </row>
        <row r="369">
          <cell r="A369" t="str">
            <v>20010516</v>
          </cell>
          <cell r="B369" t="str">
            <v>ＯＵＴ</v>
          </cell>
          <cell r="C369" t="str">
            <v>電話</v>
          </cell>
          <cell r="D369">
            <v>184</v>
          </cell>
        </row>
        <row r="370">
          <cell r="A370" t="str">
            <v>20010517</v>
          </cell>
          <cell r="B370" t="str">
            <v>IN</v>
          </cell>
          <cell r="C370" t="str">
            <v>Web</v>
          </cell>
          <cell r="D370">
            <v>693</v>
          </cell>
        </row>
        <row r="371">
          <cell r="A371" t="str">
            <v>20010517</v>
          </cell>
          <cell r="D371">
            <v>559</v>
          </cell>
        </row>
        <row r="372">
          <cell r="A372" t="str">
            <v>20010517</v>
          </cell>
          <cell r="B372" t="str">
            <v>　　　</v>
          </cell>
          <cell r="C372" t="str">
            <v>　　　　　　　　　　</v>
          </cell>
          <cell r="D372">
            <v>2</v>
          </cell>
        </row>
        <row r="373">
          <cell r="A373" t="str">
            <v>20010517</v>
          </cell>
          <cell r="B373" t="str">
            <v>ＩＮ</v>
          </cell>
          <cell r="C373" t="str">
            <v>ＩＶＲ</v>
          </cell>
          <cell r="D373">
            <v>6</v>
          </cell>
        </row>
        <row r="374">
          <cell r="A374" t="str">
            <v>20010517</v>
          </cell>
          <cell r="B374" t="str">
            <v>ＩＮ</v>
          </cell>
          <cell r="C374" t="str">
            <v>Ｗｅｂ</v>
          </cell>
          <cell r="D374">
            <v>3</v>
          </cell>
        </row>
        <row r="375">
          <cell r="A375" t="str">
            <v>20010517</v>
          </cell>
          <cell r="B375" t="str">
            <v>ＩＮ</v>
          </cell>
          <cell r="C375" t="str">
            <v>電話</v>
          </cell>
          <cell r="D375">
            <v>2800</v>
          </cell>
        </row>
        <row r="376">
          <cell r="A376" t="str">
            <v>20010517</v>
          </cell>
          <cell r="B376" t="str">
            <v>ＯＵＴ</v>
          </cell>
          <cell r="C376" t="str">
            <v>電話</v>
          </cell>
          <cell r="D376">
            <v>762</v>
          </cell>
        </row>
        <row r="377">
          <cell r="A377" t="str">
            <v>20010518</v>
          </cell>
          <cell r="B377" t="str">
            <v>IN</v>
          </cell>
          <cell r="C377" t="str">
            <v>Web</v>
          </cell>
          <cell r="D377">
            <v>815</v>
          </cell>
        </row>
        <row r="378">
          <cell r="A378" t="str">
            <v>20010518</v>
          </cell>
          <cell r="D378">
            <v>534</v>
          </cell>
        </row>
        <row r="379">
          <cell r="A379" t="str">
            <v>20010518</v>
          </cell>
          <cell r="B379" t="str">
            <v>　　　</v>
          </cell>
          <cell r="C379" t="str">
            <v>　　　　　　　　　　</v>
          </cell>
          <cell r="D379">
            <v>3</v>
          </cell>
        </row>
        <row r="380">
          <cell r="A380" t="str">
            <v>20010518</v>
          </cell>
          <cell r="B380" t="str">
            <v>ＩＮ</v>
          </cell>
          <cell r="C380" t="str">
            <v>ＩＶＲ</v>
          </cell>
          <cell r="D380">
            <v>11</v>
          </cell>
        </row>
        <row r="381">
          <cell r="A381" t="str">
            <v>20010518</v>
          </cell>
          <cell r="B381" t="str">
            <v>ＩＮ</v>
          </cell>
          <cell r="C381" t="str">
            <v>Ｗｅｂ</v>
          </cell>
          <cell r="D381">
            <v>17</v>
          </cell>
        </row>
        <row r="382">
          <cell r="A382" t="str">
            <v>20010518</v>
          </cell>
          <cell r="B382" t="str">
            <v>ＩＮ</v>
          </cell>
          <cell r="C382" t="str">
            <v>電話</v>
          </cell>
          <cell r="D382">
            <v>2975</v>
          </cell>
        </row>
        <row r="383">
          <cell r="A383" t="str">
            <v>20010518</v>
          </cell>
          <cell r="B383" t="str">
            <v>ＯＵＴ</v>
          </cell>
          <cell r="C383" t="str">
            <v>電話</v>
          </cell>
          <cell r="D383">
            <v>1267</v>
          </cell>
        </row>
        <row r="384">
          <cell r="A384" t="str">
            <v>20010519</v>
          </cell>
          <cell r="B384" t="str">
            <v>IN</v>
          </cell>
          <cell r="C384" t="str">
            <v>Web</v>
          </cell>
          <cell r="D384">
            <v>558</v>
          </cell>
        </row>
        <row r="385">
          <cell r="A385" t="str">
            <v>20010519</v>
          </cell>
          <cell r="D385">
            <v>195</v>
          </cell>
        </row>
        <row r="386">
          <cell r="A386" t="str">
            <v>20010519</v>
          </cell>
          <cell r="B386" t="str">
            <v>ＩＮ</v>
          </cell>
          <cell r="C386" t="str">
            <v>ＩＶＲ</v>
          </cell>
          <cell r="D386">
            <v>7</v>
          </cell>
        </row>
        <row r="387">
          <cell r="A387" t="str">
            <v>20010519</v>
          </cell>
          <cell r="B387" t="str">
            <v>ＩＮ</v>
          </cell>
          <cell r="C387" t="str">
            <v>Ｗｅｂ</v>
          </cell>
          <cell r="D387">
            <v>10</v>
          </cell>
        </row>
        <row r="388">
          <cell r="A388" t="str">
            <v>20010519</v>
          </cell>
          <cell r="B388" t="str">
            <v>ＩＮ</v>
          </cell>
          <cell r="C388" t="str">
            <v>電話</v>
          </cell>
          <cell r="D388">
            <v>1580</v>
          </cell>
        </row>
        <row r="389">
          <cell r="A389" t="str">
            <v>20010519</v>
          </cell>
          <cell r="B389" t="str">
            <v>ＯＵＴ</v>
          </cell>
          <cell r="C389" t="str">
            <v>電話</v>
          </cell>
          <cell r="D389">
            <v>712</v>
          </cell>
        </row>
        <row r="390">
          <cell r="A390" t="str">
            <v>20010520</v>
          </cell>
          <cell r="B390" t="str">
            <v>IN</v>
          </cell>
          <cell r="C390" t="str">
            <v>Web</v>
          </cell>
          <cell r="D390">
            <v>588</v>
          </cell>
        </row>
        <row r="391">
          <cell r="A391" t="str">
            <v>20010520</v>
          </cell>
          <cell r="D391">
            <v>151</v>
          </cell>
        </row>
        <row r="392">
          <cell r="A392" t="str">
            <v>20010520</v>
          </cell>
          <cell r="B392" t="str">
            <v>ＩＮ</v>
          </cell>
          <cell r="C392" t="str">
            <v>ＩＶＲ</v>
          </cell>
          <cell r="D392">
            <v>11</v>
          </cell>
        </row>
        <row r="393">
          <cell r="A393" t="str">
            <v>20010520</v>
          </cell>
          <cell r="B393" t="str">
            <v>ＩＮ</v>
          </cell>
          <cell r="C393" t="str">
            <v>Ｗｅｂ</v>
          </cell>
          <cell r="D393">
            <v>2</v>
          </cell>
        </row>
        <row r="394">
          <cell r="A394" t="str">
            <v>20010520</v>
          </cell>
          <cell r="B394" t="str">
            <v>ＩＮ</v>
          </cell>
          <cell r="C394" t="str">
            <v>電話</v>
          </cell>
          <cell r="D394">
            <v>1116</v>
          </cell>
        </row>
        <row r="395">
          <cell r="A395" t="str">
            <v>20010520</v>
          </cell>
          <cell r="B395" t="str">
            <v>ＯＵＴ</v>
          </cell>
          <cell r="C395" t="str">
            <v>電話</v>
          </cell>
          <cell r="D395">
            <v>787</v>
          </cell>
        </row>
        <row r="396">
          <cell r="A396" t="str">
            <v>20010521</v>
          </cell>
          <cell r="B396" t="str">
            <v>IN</v>
          </cell>
          <cell r="C396" t="str">
            <v>Web</v>
          </cell>
          <cell r="D396">
            <v>861</v>
          </cell>
        </row>
        <row r="397">
          <cell r="A397" t="str">
            <v>20010521</v>
          </cell>
          <cell r="D397">
            <v>464</v>
          </cell>
        </row>
        <row r="398">
          <cell r="A398" t="str">
            <v>20010521</v>
          </cell>
          <cell r="B398" t="str">
            <v>　　　</v>
          </cell>
          <cell r="C398" t="str">
            <v>　　　　　　　　　　</v>
          </cell>
          <cell r="D398">
            <v>8</v>
          </cell>
        </row>
        <row r="399">
          <cell r="A399" t="str">
            <v>20010521</v>
          </cell>
          <cell r="B399" t="str">
            <v>ＩＮ</v>
          </cell>
          <cell r="C399" t="str">
            <v>ＩＶＲ</v>
          </cell>
          <cell r="D399">
            <v>14</v>
          </cell>
        </row>
        <row r="400">
          <cell r="A400" t="str">
            <v>20010521</v>
          </cell>
          <cell r="B400" t="str">
            <v>ＩＮ</v>
          </cell>
          <cell r="C400" t="str">
            <v>Ｗｅｂ</v>
          </cell>
          <cell r="D400">
            <v>13</v>
          </cell>
        </row>
        <row r="401">
          <cell r="A401" t="str">
            <v>20010521</v>
          </cell>
          <cell r="B401" t="str">
            <v>ＩＮ</v>
          </cell>
          <cell r="C401" t="str">
            <v>電話</v>
          </cell>
          <cell r="D401">
            <v>3485</v>
          </cell>
        </row>
        <row r="402">
          <cell r="A402" t="str">
            <v>20010521</v>
          </cell>
          <cell r="B402" t="str">
            <v>ＯＵＴ</v>
          </cell>
          <cell r="C402" t="str">
            <v>電話</v>
          </cell>
          <cell r="D402">
            <v>1081</v>
          </cell>
        </row>
        <row r="403">
          <cell r="A403" t="str">
            <v>20010522</v>
          </cell>
          <cell r="B403" t="str">
            <v>IN</v>
          </cell>
          <cell r="C403" t="str">
            <v>Web</v>
          </cell>
          <cell r="D403">
            <v>963</v>
          </cell>
        </row>
        <row r="404">
          <cell r="A404" t="str">
            <v>20010522</v>
          </cell>
          <cell r="D404">
            <v>480</v>
          </cell>
        </row>
        <row r="405">
          <cell r="A405" t="str">
            <v>20010522</v>
          </cell>
          <cell r="B405" t="str">
            <v>　　　</v>
          </cell>
          <cell r="C405" t="str">
            <v>　　　　　　　　　　</v>
          </cell>
          <cell r="D405">
            <v>13</v>
          </cell>
        </row>
        <row r="406">
          <cell r="A406" t="str">
            <v>20010522</v>
          </cell>
          <cell r="B406" t="str">
            <v>ＩＮ</v>
          </cell>
          <cell r="C406" t="str">
            <v>ＩＶＲ</v>
          </cell>
          <cell r="D406">
            <v>13</v>
          </cell>
        </row>
        <row r="407">
          <cell r="A407" t="str">
            <v>20010522</v>
          </cell>
          <cell r="B407" t="str">
            <v>ＩＮ</v>
          </cell>
          <cell r="C407" t="str">
            <v>Ｗｅｂ</v>
          </cell>
          <cell r="D407">
            <v>1</v>
          </cell>
        </row>
        <row r="408">
          <cell r="A408" t="str">
            <v>20010522</v>
          </cell>
          <cell r="B408" t="str">
            <v>ＩＮ</v>
          </cell>
          <cell r="C408" t="str">
            <v>電話</v>
          </cell>
          <cell r="D408">
            <v>3871</v>
          </cell>
        </row>
        <row r="409">
          <cell r="A409" t="str">
            <v>20010522</v>
          </cell>
          <cell r="B409" t="str">
            <v>ＯＵＴ</v>
          </cell>
          <cell r="C409" t="str">
            <v>電話</v>
          </cell>
          <cell r="D409">
            <v>842</v>
          </cell>
        </row>
        <row r="410">
          <cell r="A410" t="str">
            <v>20010523</v>
          </cell>
          <cell r="B410" t="str">
            <v>IN</v>
          </cell>
          <cell r="C410" t="str">
            <v>Web</v>
          </cell>
          <cell r="D410">
            <v>897</v>
          </cell>
        </row>
        <row r="411">
          <cell r="A411" t="str">
            <v>20010523</v>
          </cell>
          <cell r="D411">
            <v>373</v>
          </cell>
        </row>
        <row r="412">
          <cell r="A412" t="str">
            <v>20010523</v>
          </cell>
          <cell r="B412" t="str">
            <v>　　　</v>
          </cell>
          <cell r="C412" t="str">
            <v>　　　　　　　　　　</v>
          </cell>
          <cell r="D412">
            <v>11</v>
          </cell>
        </row>
        <row r="413">
          <cell r="A413" t="str">
            <v>20010523</v>
          </cell>
          <cell r="B413" t="str">
            <v>ＩＮ</v>
          </cell>
          <cell r="C413" t="str">
            <v>ＩＶＲ</v>
          </cell>
          <cell r="D413">
            <v>16</v>
          </cell>
        </row>
        <row r="414">
          <cell r="A414" t="str">
            <v>20010523</v>
          </cell>
          <cell r="B414" t="str">
            <v>ＩＮ</v>
          </cell>
          <cell r="C414" t="str">
            <v>Ｗｅｂ</v>
          </cell>
          <cell r="D414">
            <v>9</v>
          </cell>
        </row>
        <row r="415">
          <cell r="A415" t="str">
            <v>20010523</v>
          </cell>
          <cell r="B415" t="str">
            <v>ＩＮ</v>
          </cell>
          <cell r="C415" t="str">
            <v>電話</v>
          </cell>
          <cell r="D415">
            <v>3796</v>
          </cell>
        </row>
        <row r="416">
          <cell r="A416" t="str">
            <v>20010523</v>
          </cell>
          <cell r="B416" t="str">
            <v>ＯＵＴ</v>
          </cell>
          <cell r="C416" t="str">
            <v>電話</v>
          </cell>
          <cell r="D416">
            <v>646</v>
          </cell>
        </row>
        <row r="417">
          <cell r="A417" t="str">
            <v>20010524</v>
          </cell>
          <cell r="B417" t="str">
            <v>IN</v>
          </cell>
          <cell r="C417" t="str">
            <v>Web</v>
          </cell>
          <cell r="D417">
            <v>852</v>
          </cell>
        </row>
        <row r="418">
          <cell r="A418" t="str">
            <v>20010524</v>
          </cell>
          <cell r="D418">
            <v>324</v>
          </cell>
        </row>
        <row r="419">
          <cell r="A419" t="str">
            <v>20010524</v>
          </cell>
          <cell r="B419" t="str">
            <v>　　　</v>
          </cell>
          <cell r="C419" t="str">
            <v>　　　　　　　　　　</v>
          </cell>
          <cell r="D419">
            <v>4</v>
          </cell>
        </row>
        <row r="420">
          <cell r="A420" t="str">
            <v>20010524</v>
          </cell>
          <cell r="B420" t="str">
            <v>ＩＮ</v>
          </cell>
          <cell r="C420" t="str">
            <v>ＩＶＲ</v>
          </cell>
          <cell r="D420">
            <v>12</v>
          </cell>
        </row>
        <row r="421">
          <cell r="A421" t="str">
            <v>20010524</v>
          </cell>
          <cell r="B421" t="str">
            <v>ＩＮ</v>
          </cell>
          <cell r="C421" t="str">
            <v>Ｗｅｂ</v>
          </cell>
          <cell r="D421">
            <v>15</v>
          </cell>
        </row>
        <row r="422">
          <cell r="A422" t="str">
            <v>20010524</v>
          </cell>
          <cell r="B422" t="str">
            <v>ＩＮ</v>
          </cell>
          <cell r="C422" t="str">
            <v>電話</v>
          </cell>
          <cell r="D422">
            <v>3689</v>
          </cell>
        </row>
        <row r="423">
          <cell r="A423" t="str">
            <v>20010524</v>
          </cell>
          <cell r="B423" t="str">
            <v>ＯＵＴ</v>
          </cell>
          <cell r="C423" t="str">
            <v>電話</v>
          </cell>
          <cell r="D423">
            <v>708</v>
          </cell>
        </row>
        <row r="424">
          <cell r="A424" t="str">
            <v>20010525</v>
          </cell>
          <cell r="B424" t="str">
            <v>IN</v>
          </cell>
          <cell r="C424" t="str">
            <v>Web</v>
          </cell>
          <cell r="D424">
            <v>906</v>
          </cell>
        </row>
        <row r="425">
          <cell r="A425" t="str">
            <v>20010525</v>
          </cell>
          <cell r="D425">
            <v>324</v>
          </cell>
        </row>
        <row r="426">
          <cell r="A426" t="str">
            <v>20010525</v>
          </cell>
          <cell r="B426" t="str">
            <v>　　　</v>
          </cell>
          <cell r="C426" t="str">
            <v>　　　　　　　　　　</v>
          </cell>
          <cell r="D426">
            <v>4</v>
          </cell>
        </row>
        <row r="427">
          <cell r="A427" t="str">
            <v>20010525</v>
          </cell>
          <cell r="B427" t="str">
            <v>ＩＮ</v>
          </cell>
          <cell r="C427" t="str">
            <v>ＩＶＲ</v>
          </cell>
          <cell r="D427">
            <v>15</v>
          </cell>
        </row>
        <row r="428">
          <cell r="A428" t="str">
            <v>20010525</v>
          </cell>
          <cell r="B428" t="str">
            <v>ＩＮ</v>
          </cell>
          <cell r="C428" t="str">
            <v>Ｗｅｂ</v>
          </cell>
          <cell r="D428">
            <v>2</v>
          </cell>
        </row>
        <row r="429">
          <cell r="A429" t="str">
            <v>20010525</v>
          </cell>
          <cell r="B429" t="str">
            <v>ＩＮ</v>
          </cell>
          <cell r="C429" t="str">
            <v>電話</v>
          </cell>
          <cell r="D429">
            <v>3271</v>
          </cell>
        </row>
        <row r="430">
          <cell r="A430" t="str">
            <v>20010525</v>
          </cell>
          <cell r="B430" t="str">
            <v>ＯＵＴ</v>
          </cell>
          <cell r="C430" t="str">
            <v>電話</v>
          </cell>
          <cell r="D430">
            <v>499</v>
          </cell>
        </row>
        <row r="431">
          <cell r="A431" t="str">
            <v>20010526</v>
          </cell>
          <cell r="B431" t="str">
            <v>IN</v>
          </cell>
          <cell r="C431" t="str">
            <v>Web</v>
          </cell>
          <cell r="D431">
            <v>656</v>
          </cell>
        </row>
        <row r="432">
          <cell r="A432" t="str">
            <v>20010526</v>
          </cell>
          <cell r="D432">
            <v>195</v>
          </cell>
        </row>
        <row r="433">
          <cell r="A433" t="str">
            <v>20010526</v>
          </cell>
          <cell r="B433" t="str">
            <v>ＩＮ</v>
          </cell>
          <cell r="C433" t="str">
            <v>ＩＶＲ</v>
          </cell>
          <cell r="D433">
            <v>16</v>
          </cell>
        </row>
        <row r="434">
          <cell r="A434" t="str">
            <v>20010526</v>
          </cell>
          <cell r="B434" t="str">
            <v>ＩＮ</v>
          </cell>
          <cell r="C434" t="str">
            <v>Ｗｅｂ</v>
          </cell>
          <cell r="D434">
            <v>31</v>
          </cell>
        </row>
        <row r="435">
          <cell r="A435" t="str">
            <v>20010526</v>
          </cell>
          <cell r="B435" t="str">
            <v>ＩＮ</v>
          </cell>
          <cell r="C435" t="str">
            <v>電話</v>
          </cell>
          <cell r="D435">
            <v>1888</v>
          </cell>
        </row>
        <row r="436">
          <cell r="A436" t="str">
            <v>20010526</v>
          </cell>
          <cell r="B436" t="str">
            <v>ＯＵＴ</v>
          </cell>
          <cell r="C436" t="str">
            <v>電話</v>
          </cell>
          <cell r="D436">
            <v>859</v>
          </cell>
        </row>
        <row r="437">
          <cell r="A437" t="str">
            <v>20010527</v>
          </cell>
          <cell r="B437" t="str">
            <v>IN</v>
          </cell>
          <cell r="C437" t="str">
            <v>Web</v>
          </cell>
          <cell r="D437">
            <v>717</v>
          </cell>
        </row>
        <row r="438">
          <cell r="A438" t="str">
            <v>20010527</v>
          </cell>
          <cell r="D438">
            <v>130</v>
          </cell>
        </row>
        <row r="439">
          <cell r="A439" t="str">
            <v>20010527</v>
          </cell>
          <cell r="B439" t="str">
            <v>ＩＮ</v>
          </cell>
          <cell r="C439" t="str">
            <v>ＩＶＲ</v>
          </cell>
          <cell r="D439">
            <v>14</v>
          </cell>
        </row>
        <row r="440">
          <cell r="A440" t="str">
            <v>20010527</v>
          </cell>
          <cell r="B440" t="str">
            <v>ＩＮ</v>
          </cell>
          <cell r="C440" t="str">
            <v>Ｗｅｂ</v>
          </cell>
          <cell r="D440">
            <v>18</v>
          </cell>
        </row>
        <row r="441">
          <cell r="A441" t="str">
            <v>20010527</v>
          </cell>
          <cell r="B441" t="str">
            <v>ＩＮ</v>
          </cell>
          <cell r="C441" t="str">
            <v>電話</v>
          </cell>
          <cell r="D441">
            <v>1148</v>
          </cell>
        </row>
        <row r="442">
          <cell r="A442" t="str">
            <v>20010527</v>
          </cell>
          <cell r="B442" t="str">
            <v>ＯＵＴ</v>
          </cell>
          <cell r="C442" t="str">
            <v>電話</v>
          </cell>
          <cell r="D442">
            <v>639</v>
          </cell>
        </row>
        <row r="443">
          <cell r="A443" t="str">
            <v>20010528</v>
          </cell>
          <cell r="B443" t="str">
            <v>IN</v>
          </cell>
          <cell r="C443" t="str">
            <v>Web</v>
          </cell>
          <cell r="D443">
            <v>890</v>
          </cell>
        </row>
        <row r="444">
          <cell r="A444" t="str">
            <v>20010528</v>
          </cell>
          <cell r="D444">
            <v>329</v>
          </cell>
        </row>
        <row r="445">
          <cell r="A445" t="str">
            <v>20010528</v>
          </cell>
          <cell r="B445" t="str">
            <v>　　　</v>
          </cell>
          <cell r="C445" t="str">
            <v>　　　　　　　　　　</v>
          </cell>
          <cell r="D445">
            <v>6</v>
          </cell>
        </row>
        <row r="446">
          <cell r="A446" t="str">
            <v>20010528</v>
          </cell>
          <cell r="B446" t="str">
            <v>ＩＮ</v>
          </cell>
          <cell r="C446" t="str">
            <v>ＩＶＲ</v>
          </cell>
          <cell r="D446">
            <v>12</v>
          </cell>
        </row>
        <row r="447">
          <cell r="A447" t="str">
            <v>20010528</v>
          </cell>
          <cell r="B447" t="str">
            <v>ＩＮ</v>
          </cell>
          <cell r="C447" t="str">
            <v>Ｗｅｂ</v>
          </cell>
          <cell r="D447">
            <v>9</v>
          </cell>
        </row>
        <row r="448">
          <cell r="A448" t="str">
            <v>20010528</v>
          </cell>
          <cell r="B448" t="str">
            <v>ＩＮ</v>
          </cell>
          <cell r="C448" t="str">
            <v>電話</v>
          </cell>
          <cell r="D448">
            <v>3318</v>
          </cell>
        </row>
        <row r="449">
          <cell r="A449" t="str">
            <v>20010528</v>
          </cell>
          <cell r="B449" t="str">
            <v>ＯＵＴ</v>
          </cell>
          <cell r="C449" t="str">
            <v>電話</v>
          </cell>
          <cell r="D449">
            <v>549</v>
          </cell>
        </row>
        <row r="450">
          <cell r="A450" t="str">
            <v>20010529</v>
          </cell>
          <cell r="B450" t="str">
            <v>IN</v>
          </cell>
          <cell r="C450" t="str">
            <v>Web</v>
          </cell>
          <cell r="D450">
            <v>839</v>
          </cell>
        </row>
        <row r="451">
          <cell r="A451" t="str">
            <v>20010529</v>
          </cell>
          <cell r="D451">
            <v>360</v>
          </cell>
        </row>
        <row r="452">
          <cell r="A452" t="str">
            <v>20010529</v>
          </cell>
          <cell r="B452" t="str">
            <v>　　　</v>
          </cell>
          <cell r="C452" t="str">
            <v>　　　　　　　　　　</v>
          </cell>
          <cell r="D452">
            <v>6</v>
          </cell>
        </row>
        <row r="453">
          <cell r="A453" t="str">
            <v>20010529</v>
          </cell>
          <cell r="B453" t="str">
            <v>ＩＮ</v>
          </cell>
          <cell r="C453" t="str">
            <v>ＩＶＲ</v>
          </cell>
          <cell r="D453">
            <v>20</v>
          </cell>
        </row>
        <row r="454">
          <cell r="A454" t="str">
            <v>20010529</v>
          </cell>
          <cell r="B454" t="str">
            <v>ＩＮ</v>
          </cell>
          <cell r="C454" t="str">
            <v>Ｗｅｂ</v>
          </cell>
          <cell r="D454">
            <v>27</v>
          </cell>
        </row>
        <row r="455">
          <cell r="A455" t="str">
            <v>20010529</v>
          </cell>
          <cell r="B455" t="str">
            <v>ＩＮ</v>
          </cell>
          <cell r="C455" t="str">
            <v>電話</v>
          </cell>
          <cell r="D455">
            <v>3188</v>
          </cell>
        </row>
        <row r="456">
          <cell r="A456" t="str">
            <v>20010529</v>
          </cell>
          <cell r="B456" t="str">
            <v>ＯＵＴ</v>
          </cell>
          <cell r="C456" t="str">
            <v>電話</v>
          </cell>
          <cell r="D456">
            <v>714</v>
          </cell>
        </row>
        <row r="457">
          <cell r="A457" t="str">
            <v>20010530</v>
          </cell>
          <cell r="B457" t="str">
            <v>IN</v>
          </cell>
          <cell r="C457" t="str">
            <v>Web</v>
          </cell>
          <cell r="D457">
            <v>892</v>
          </cell>
        </row>
        <row r="458">
          <cell r="A458" t="str">
            <v>20010530</v>
          </cell>
          <cell r="D458">
            <v>322</v>
          </cell>
        </row>
        <row r="459">
          <cell r="A459" t="str">
            <v>20010530</v>
          </cell>
          <cell r="B459" t="str">
            <v>　　　</v>
          </cell>
          <cell r="C459" t="str">
            <v>　　　　　　　　　　</v>
          </cell>
          <cell r="D459">
            <v>3</v>
          </cell>
        </row>
        <row r="460">
          <cell r="A460" t="str">
            <v>20010530</v>
          </cell>
          <cell r="B460" t="str">
            <v>ＩＮ</v>
          </cell>
          <cell r="C460" t="str">
            <v>ＩＶＲ</v>
          </cell>
          <cell r="D460">
            <v>34</v>
          </cell>
        </row>
        <row r="461">
          <cell r="A461" t="str">
            <v>20010530</v>
          </cell>
          <cell r="B461" t="str">
            <v>ＩＮ</v>
          </cell>
          <cell r="C461" t="str">
            <v>Ｗｅｂ</v>
          </cell>
          <cell r="D461">
            <v>17</v>
          </cell>
        </row>
        <row r="462">
          <cell r="A462" t="str">
            <v>20010530</v>
          </cell>
          <cell r="B462" t="str">
            <v>ＩＮ</v>
          </cell>
          <cell r="C462" t="str">
            <v>電話</v>
          </cell>
          <cell r="D462">
            <v>3036</v>
          </cell>
        </row>
        <row r="463">
          <cell r="A463" t="str">
            <v>20010530</v>
          </cell>
          <cell r="B463" t="str">
            <v>ＯＵＴ</v>
          </cell>
          <cell r="C463" t="str">
            <v>電話</v>
          </cell>
          <cell r="D463">
            <v>1068</v>
          </cell>
        </row>
        <row r="464">
          <cell r="A464" t="str">
            <v>20010531</v>
          </cell>
          <cell r="B464" t="str">
            <v>IN</v>
          </cell>
          <cell r="C464" t="str">
            <v>Web</v>
          </cell>
          <cell r="D464">
            <v>826</v>
          </cell>
        </row>
        <row r="465">
          <cell r="A465" t="str">
            <v>20010531</v>
          </cell>
          <cell r="D465">
            <v>368</v>
          </cell>
        </row>
        <row r="466">
          <cell r="A466" t="str">
            <v>20010531</v>
          </cell>
          <cell r="B466" t="str">
            <v>　　　</v>
          </cell>
          <cell r="C466" t="str">
            <v>　　　　　　　　　　</v>
          </cell>
          <cell r="D466">
            <v>2</v>
          </cell>
        </row>
        <row r="467">
          <cell r="A467" t="str">
            <v>20010531</v>
          </cell>
          <cell r="B467" t="str">
            <v>ＩＮ</v>
          </cell>
          <cell r="C467" t="str">
            <v>ＩＶＲ</v>
          </cell>
          <cell r="D467">
            <v>7</v>
          </cell>
        </row>
        <row r="468">
          <cell r="A468" t="str">
            <v>20010531</v>
          </cell>
          <cell r="B468" t="str">
            <v>ＩＮ</v>
          </cell>
          <cell r="C468" t="str">
            <v>Ｗｅｂ</v>
          </cell>
          <cell r="D468">
            <v>29</v>
          </cell>
        </row>
        <row r="469">
          <cell r="A469" t="str">
            <v>20010531</v>
          </cell>
          <cell r="B469" t="str">
            <v>ＩＮ</v>
          </cell>
          <cell r="C469" t="str">
            <v>電話</v>
          </cell>
          <cell r="D469">
            <v>2860</v>
          </cell>
        </row>
        <row r="470">
          <cell r="A470" t="str">
            <v>20010531</v>
          </cell>
          <cell r="B470" t="str">
            <v>ＯＵＴ</v>
          </cell>
          <cell r="C470" t="str">
            <v>電話</v>
          </cell>
          <cell r="D470">
            <v>1571</v>
          </cell>
        </row>
        <row r="471">
          <cell r="A471" t="str">
            <v>20010601</v>
          </cell>
          <cell r="B471" t="str">
            <v>IN</v>
          </cell>
          <cell r="C471" t="str">
            <v>Web</v>
          </cell>
          <cell r="D471">
            <v>778</v>
          </cell>
        </row>
        <row r="472">
          <cell r="A472" t="str">
            <v>20010601</v>
          </cell>
          <cell r="D472">
            <v>352</v>
          </cell>
        </row>
        <row r="473">
          <cell r="A473" t="str">
            <v>20010601</v>
          </cell>
          <cell r="B473" t="str">
            <v>　　　</v>
          </cell>
          <cell r="C473" t="str">
            <v>　　　　　　　　　　</v>
          </cell>
          <cell r="D473">
            <v>3</v>
          </cell>
        </row>
        <row r="474">
          <cell r="A474" t="str">
            <v>20010601</v>
          </cell>
          <cell r="B474" t="str">
            <v>ＩＮ</v>
          </cell>
          <cell r="C474" t="str">
            <v>ＩＶＲ</v>
          </cell>
          <cell r="D474">
            <v>23</v>
          </cell>
        </row>
        <row r="475">
          <cell r="A475" t="str">
            <v>20010601</v>
          </cell>
          <cell r="B475" t="str">
            <v>ＩＮ</v>
          </cell>
          <cell r="C475" t="str">
            <v>Ｗｅｂ</v>
          </cell>
          <cell r="D475">
            <v>4</v>
          </cell>
        </row>
        <row r="476">
          <cell r="A476" t="str">
            <v>20010601</v>
          </cell>
          <cell r="B476" t="str">
            <v>ＩＮ</v>
          </cell>
          <cell r="C476" t="str">
            <v>電話</v>
          </cell>
          <cell r="D476">
            <v>2784</v>
          </cell>
        </row>
        <row r="477">
          <cell r="A477" t="str">
            <v>20010601</v>
          </cell>
          <cell r="B477" t="str">
            <v>ＯＵＴ</v>
          </cell>
          <cell r="C477" t="str">
            <v>電話</v>
          </cell>
          <cell r="D477">
            <v>760</v>
          </cell>
        </row>
        <row r="478">
          <cell r="A478" t="str">
            <v>20010602</v>
          </cell>
          <cell r="B478" t="str">
            <v>IN</v>
          </cell>
          <cell r="C478" t="str">
            <v>Web</v>
          </cell>
          <cell r="D478">
            <v>610</v>
          </cell>
        </row>
        <row r="479">
          <cell r="A479" t="str">
            <v>20010602</v>
          </cell>
          <cell r="D479">
            <v>127</v>
          </cell>
        </row>
        <row r="480">
          <cell r="A480" t="str">
            <v>20010602</v>
          </cell>
          <cell r="B480" t="str">
            <v>ＩＮ</v>
          </cell>
          <cell r="C480" t="str">
            <v>ＩＶＲ</v>
          </cell>
          <cell r="D480">
            <v>19</v>
          </cell>
        </row>
        <row r="481">
          <cell r="A481" t="str">
            <v>20010602</v>
          </cell>
          <cell r="B481" t="str">
            <v>ＩＮ</v>
          </cell>
          <cell r="C481" t="str">
            <v>Ｗｅｂ</v>
          </cell>
          <cell r="D481">
            <v>6</v>
          </cell>
        </row>
        <row r="482">
          <cell r="A482" t="str">
            <v>20010602</v>
          </cell>
          <cell r="B482" t="str">
            <v>ＩＮ</v>
          </cell>
          <cell r="C482" t="str">
            <v>電話</v>
          </cell>
          <cell r="D482">
            <v>1408</v>
          </cell>
        </row>
        <row r="483">
          <cell r="A483" t="str">
            <v>20010602</v>
          </cell>
          <cell r="B483" t="str">
            <v>ＯＵＴ</v>
          </cell>
          <cell r="C483" t="str">
            <v>電話</v>
          </cell>
          <cell r="D483">
            <v>245</v>
          </cell>
        </row>
        <row r="484">
          <cell r="A484" t="str">
            <v>20010603</v>
          </cell>
          <cell r="B484" t="str">
            <v>IN</v>
          </cell>
          <cell r="C484" t="str">
            <v>Web</v>
          </cell>
          <cell r="D484">
            <v>606</v>
          </cell>
        </row>
        <row r="485">
          <cell r="A485" t="str">
            <v>20010603</v>
          </cell>
          <cell r="D485">
            <v>78</v>
          </cell>
        </row>
        <row r="486">
          <cell r="A486" t="str">
            <v>20010603</v>
          </cell>
          <cell r="B486" t="str">
            <v>ＩＮ</v>
          </cell>
          <cell r="C486" t="str">
            <v>ＩＶＲ</v>
          </cell>
          <cell r="D486">
            <v>17</v>
          </cell>
        </row>
        <row r="487">
          <cell r="A487" t="str">
            <v>20010603</v>
          </cell>
          <cell r="B487" t="str">
            <v>ＩＮ</v>
          </cell>
          <cell r="C487" t="str">
            <v>Ｗｅｂ</v>
          </cell>
          <cell r="D487">
            <v>21</v>
          </cell>
        </row>
        <row r="488">
          <cell r="A488" t="str">
            <v>20010603</v>
          </cell>
          <cell r="B488" t="str">
            <v>ＩＮ</v>
          </cell>
          <cell r="C488" t="str">
            <v>電話</v>
          </cell>
          <cell r="D488">
            <v>848</v>
          </cell>
        </row>
        <row r="489">
          <cell r="A489" t="str">
            <v>20010603</v>
          </cell>
          <cell r="B489" t="str">
            <v>ＯＵＴ</v>
          </cell>
          <cell r="C489" t="str">
            <v>電話</v>
          </cell>
          <cell r="D489">
            <v>117</v>
          </cell>
        </row>
        <row r="490">
          <cell r="A490" t="str">
            <v>20010604</v>
          </cell>
          <cell r="B490" t="str">
            <v>IN</v>
          </cell>
          <cell r="C490" t="str">
            <v>Web</v>
          </cell>
          <cell r="D490">
            <v>777</v>
          </cell>
        </row>
        <row r="491">
          <cell r="A491" t="str">
            <v>20010604</v>
          </cell>
          <cell r="D491">
            <v>378</v>
          </cell>
        </row>
        <row r="492">
          <cell r="A492" t="str">
            <v>20010604</v>
          </cell>
          <cell r="B492" t="str">
            <v>　　　</v>
          </cell>
          <cell r="C492" t="str">
            <v>　　　　　　　　　　</v>
          </cell>
          <cell r="D492">
            <v>2</v>
          </cell>
        </row>
        <row r="493">
          <cell r="A493" t="str">
            <v>20010604</v>
          </cell>
          <cell r="B493" t="str">
            <v>ＩＮ</v>
          </cell>
          <cell r="C493" t="str">
            <v>ＩＶＲ</v>
          </cell>
          <cell r="D493">
            <v>18</v>
          </cell>
        </row>
        <row r="494">
          <cell r="A494" t="str">
            <v>20010604</v>
          </cell>
          <cell r="B494" t="str">
            <v>ＩＮ</v>
          </cell>
          <cell r="C494" t="str">
            <v>Ｗｅｂ</v>
          </cell>
          <cell r="D494">
            <v>9</v>
          </cell>
        </row>
        <row r="495">
          <cell r="A495" t="str">
            <v>20010604</v>
          </cell>
          <cell r="B495" t="str">
            <v>ＩＮ</v>
          </cell>
          <cell r="C495" t="str">
            <v>電話</v>
          </cell>
          <cell r="D495">
            <v>2812</v>
          </cell>
        </row>
        <row r="496">
          <cell r="A496" t="str">
            <v>20010604</v>
          </cell>
          <cell r="B496" t="str">
            <v>ＯＵＴ</v>
          </cell>
          <cell r="C496" t="str">
            <v>電話</v>
          </cell>
          <cell r="D496">
            <v>1099</v>
          </cell>
        </row>
        <row r="497">
          <cell r="A497" t="str">
            <v>20010605</v>
          </cell>
          <cell r="B497" t="str">
            <v>IN</v>
          </cell>
          <cell r="C497" t="str">
            <v>Web</v>
          </cell>
          <cell r="D497">
            <v>800</v>
          </cell>
        </row>
        <row r="498">
          <cell r="A498" t="str">
            <v>20010605</v>
          </cell>
          <cell r="D498">
            <v>359</v>
          </cell>
        </row>
        <row r="499">
          <cell r="A499" t="str">
            <v>20010605</v>
          </cell>
          <cell r="B499" t="str">
            <v>　　　</v>
          </cell>
          <cell r="C499" t="str">
            <v>　　　　　　　　　　</v>
          </cell>
          <cell r="D499">
            <v>2</v>
          </cell>
        </row>
        <row r="500">
          <cell r="A500" t="str">
            <v>20010605</v>
          </cell>
          <cell r="B500" t="str">
            <v>ＩＮ</v>
          </cell>
          <cell r="C500" t="str">
            <v>ＩＶＲ</v>
          </cell>
          <cell r="D500">
            <v>12</v>
          </cell>
        </row>
        <row r="501">
          <cell r="A501" t="str">
            <v>20010605</v>
          </cell>
          <cell r="B501" t="str">
            <v>ＩＮ</v>
          </cell>
          <cell r="C501" t="str">
            <v>Ｗｅｂ</v>
          </cell>
          <cell r="D501">
            <v>23</v>
          </cell>
        </row>
        <row r="502">
          <cell r="A502" t="str">
            <v>20010605</v>
          </cell>
          <cell r="B502" t="str">
            <v>ＩＮ</v>
          </cell>
          <cell r="C502" t="str">
            <v>電話</v>
          </cell>
          <cell r="D502">
            <v>2917</v>
          </cell>
        </row>
        <row r="503">
          <cell r="A503" t="str">
            <v>20010605</v>
          </cell>
          <cell r="B503" t="str">
            <v>ＯＵＴ</v>
          </cell>
          <cell r="C503" t="str">
            <v>電話</v>
          </cell>
          <cell r="D503">
            <v>440</v>
          </cell>
        </row>
        <row r="504">
          <cell r="A504" t="str">
            <v>20010606</v>
          </cell>
          <cell r="B504" t="str">
            <v>IN</v>
          </cell>
          <cell r="C504" t="str">
            <v>Web</v>
          </cell>
          <cell r="D504">
            <v>780</v>
          </cell>
        </row>
        <row r="505">
          <cell r="A505" t="str">
            <v>20010606</v>
          </cell>
          <cell r="D505">
            <v>342</v>
          </cell>
        </row>
        <row r="506">
          <cell r="A506" t="str">
            <v>20010606</v>
          </cell>
          <cell r="B506" t="str">
            <v>　　　</v>
          </cell>
          <cell r="C506" t="str">
            <v>　　　　　　　　　　</v>
          </cell>
          <cell r="D506">
            <v>1</v>
          </cell>
        </row>
        <row r="507">
          <cell r="A507" t="str">
            <v>20010606</v>
          </cell>
          <cell r="B507" t="str">
            <v>ＩＮ</v>
          </cell>
          <cell r="C507" t="str">
            <v>ＩＶＲ</v>
          </cell>
          <cell r="D507">
            <v>8</v>
          </cell>
        </row>
        <row r="508">
          <cell r="A508" t="str">
            <v>20010606</v>
          </cell>
          <cell r="B508" t="str">
            <v>ＩＮ</v>
          </cell>
          <cell r="C508" t="str">
            <v>Ｗｅｂ</v>
          </cell>
          <cell r="D508">
            <v>7</v>
          </cell>
        </row>
        <row r="509">
          <cell r="A509" t="str">
            <v>20010606</v>
          </cell>
          <cell r="B509" t="str">
            <v>ＩＮ</v>
          </cell>
          <cell r="C509" t="str">
            <v>電話</v>
          </cell>
          <cell r="D509">
            <v>3046</v>
          </cell>
        </row>
        <row r="510">
          <cell r="A510" t="str">
            <v>20010606</v>
          </cell>
          <cell r="B510" t="str">
            <v>ＯＵＴ</v>
          </cell>
          <cell r="C510" t="str">
            <v>電話</v>
          </cell>
          <cell r="D510">
            <v>373</v>
          </cell>
        </row>
        <row r="511">
          <cell r="A511" t="str">
            <v>20010607</v>
          </cell>
          <cell r="B511" t="str">
            <v>IN</v>
          </cell>
          <cell r="C511" t="str">
            <v>Web</v>
          </cell>
          <cell r="D511">
            <v>821</v>
          </cell>
        </row>
        <row r="512">
          <cell r="A512" t="str">
            <v>20010607</v>
          </cell>
          <cell r="D512">
            <v>415</v>
          </cell>
        </row>
        <row r="513">
          <cell r="A513" t="str">
            <v>20010607</v>
          </cell>
          <cell r="B513" t="str">
            <v>　　　</v>
          </cell>
          <cell r="C513" t="str">
            <v>　　　　　　　　　　</v>
          </cell>
          <cell r="D513">
            <v>2</v>
          </cell>
        </row>
        <row r="514">
          <cell r="A514" t="str">
            <v>20010607</v>
          </cell>
          <cell r="B514" t="str">
            <v>ＩＮ</v>
          </cell>
          <cell r="C514" t="str">
            <v>ＩＶＲ</v>
          </cell>
          <cell r="D514">
            <v>11</v>
          </cell>
        </row>
        <row r="515">
          <cell r="A515" t="str">
            <v>20010607</v>
          </cell>
          <cell r="B515" t="str">
            <v>ＩＮ</v>
          </cell>
          <cell r="C515" t="str">
            <v>Ｗｅｂ</v>
          </cell>
          <cell r="D515">
            <v>6</v>
          </cell>
        </row>
        <row r="516">
          <cell r="A516" t="str">
            <v>20010607</v>
          </cell>
          <cell r="B516" t="str">
            <v>ＩＮ</v>
          </cell>
          <cell r="C516" t="str">
            <v>電話</v>
          </cell>
          <cell r="D516">
            <v>2863</v>
          </cell>
        </row>
        <row r="517">
          <cell r="A517" t="str">
            <v>20010607</v>
          </cell>
          <cell r="B517" t="str">
            <v>ＯＵＴ</v>
          </cell>
          <cell r="C517" t="str">
            <v>電話</v>
          </cell>
          <cell r="D517">
            <v>291</v>
          </cell>
        </row>
        <row r="518">
          <cell r="A518" t="str">
            <v>20010608</v>
          </cell>
          <cell r="B518" t="str">
            <v>IN</v>
          </cell>
          <cell r="C518" t="str">
            <v>Web</v>
          </cell>
          <cell r="D518">
            <v>1230</v>
          </cell>
        </row>
        <row r="519">
          <cell r="A519" t="str">
            <v>20010608</v>
          </cell>
          <cell r="D519">
            <v>382</v>
          </cell>
        </row>
        <row r="520">
          <cell r="A520" t="str">
            <v>20010608</v>
          </cell>
          <cell r="B520" t="str">
            <v>　　　</v>
          </cell>
          <cell r="C520" t="str">
            <v>　　　　　　　　　　</v>
          </cell>
          <cell r="D520">
            <v>2</v>
          </cell>
        </row>
        <row r="521">
          <cell r="A521" t="str">
            <v>20010608</v>
          </cell>
          <cell r="B521" t="str">
            <v>ＩＮ</v>
          </cell>
          <cell r="C521" t="str">
            <v>ＩＶＲ</v>
          </cell>
          <cell r="D521">
            <v>5</v>
          </cell>
        </row>
        <row r="522">
          <cell r="A522" t="str">
            <v>20010608</v>
          </cell>
          <cell r="B522" t="str">
            <v>ＩＮ</v>
          </cell>
          <cell r="C522" t="str">
            <v>Ｗｅｂ</v>
          </cell>
          <cell r="D522">
            <v>5</v>
          </cell>
        </row>
        <row r="523">
          <cell r="A523" t="str">
            <v>20010608</v>
          </cell>
          <cell r="B523" t="str">
            <v>ＩＮ</v>
          </cell>
          <cell r="C523" t="str">
            <v>電話</v>
          </cell>
          <cell r="D523">
            <v>2741</v>
          </cell>
        </row>
        <row r="524">
          <cell r="A524" t="str">
            <v>20010608</v>
          </cell>
          <cell r="B524" t="str">
            <v>ＯＵＴ</v>
          </cell>
          <cell r="C524" t="str">
            <v>電話</v>
          </cell>
          <cell r="D524">
            <v>291</v>
          </cell>
        </row>
        <row r="525">
          <cell r="A525" t="str">
            <v>20010609</v>
          </cell>
          <cell r="B525" t="str">
            <v>IN</v>
          </cell>
          <cell r="C525" t="str">
            <v>Web</v>
          </cell>
          <cell r="D525">
            <v>722</v>
          </cell>
        </row>
        <row r="526">
          <cell r="A526" t="str">
            <v>20010609</v>
          </cell>
          <cell r="D526">
            <v>229</v>
          </cell>
        </row>
        <row r="527">
          <cell r="A527" t="str">
            <v>20010609</v>
          </cell>
          <cell r="B527" t="str">
            <v>ＩＮ</v>
          </cell>
          <cell r="C527" t="str">
            <v>ＩＶＲ</v>
          </cell>
          <cell r="D527">
            <v>8</v>
          </cell>
        </row>
        <row r="528">
          <cell r="A528" t="str">
            <v>20010609</v>
          </cell>
          <cell r="B528" t="str">
            <v>ＩＮ</v>
          </cell>
          <cell r="C528" t="str">
            <v>Ｗｅｂ</v>
          </cell>
          <cell r="D528">
            <v>14</v>
          </cell>
        </row>
        <row r="529">
          <cell r="A529" t="str">
            <v>20010609</v>
          </cell>
          <cell r="B529" t="str">
            <v>ＩＮ</v>
          </cell>
          <cell r="C529" t="str">
            <v>電話</v>
          </cell>
          <cell r="D529">
            <v>1387</v>
          </cell>
        </row>
        <row r="530">
          <cell r="A530" t="str">
            <v>20010609</v>
          </cell>
          <cell r="B530" t="str">
            <v>ＯＵＴ</v>
          </cell>
          <cell r="C530" t="str">
            <v>電話</v>
          </cell>
          <cell r="D530">
            <v>1090</v>
          </cell>
        </row>
        <row r="531">
          <cell r="A531" t="str">
            <v>20010610</v>
          </cell>
          <cell r="B531" t="str">
            <v>IN</v>
          </cell>
          <cell r="C531" t="str">
            <v>Web</v>
          </cell>
          <cell r="D531">
            <v>669</v>
          </cell>
        </row>
        <row r="532">
          <cell r="A532" t="str">
            <v>20010610</v>
          </cell>
          <cell r="D532">
            <v>93</v>
          </cell>
        </row>
        <row r="533">
          <cell r="A533" t="str">
            <v>20010610</v>
          </cell>
          <cell r="B533" t="str">
            <v>ＩＮ</v>
          </cell>
          <cell r="C533" t="str">
            <v>ＩＶＲ</v>
          </cell>
          <cell r="D533">
            <v>4</v>
          </cell>
        </row>
        <row r="534">
          <cell r="A534" t="str">
            <v>20010610</v>
          </cell>
          <cell r="B534" t="str">
            <v>ＩＮ</v>
          </cell>
          <cell r="C534" t="str">
            <v>Ｗｅｂ</v>
          </cell>
          <cell r="D534">
            <v>11</v>
          </cell>
        </row>
        <row r="535">
          <cell r="A535" t="str">
            <v>20010610</v>
          </cell>
          <cell r="B535" t="str">
            <v>ＩＮ</v>
          </cell>
          <cell r="C535" t="str">
            <v>電話</v>
          </cell>
          <cell r="D535">
            <v>905</v>
          </cell>
        </row>
        <row r="536">
          <cell r="A536" t="str">
            <v>20010610</v>
          </cell>
          <cell r="B536" t="str">
            <v>ＯＵＴ</v>
          </cell>
          <cell r="C536" t="str">
            <v>電話</v>
          </cell>
          <cell r="D536">
            <v>337</v>
          </cell>
        </row>
        <row r="537">
          <cell r="A537" t="str">
            <v>20010611</v>
          </cell>
          <cell r="B537" t="str">
            <v>IN</v>
          </cell>
          <cell r="C537" t="str">
            <v>Web</v>
          </cell>
          <cell r="D537">
            <v>1126</v>
          </cell>
        </row>
        <row r="538">
          <cell r="A538" t="str">
            <v>20010611</v>
          </cell>
          <cell r="D538">
            <v>402</v>
          </cell>
        </row>
        <row r="539">
          <cell r="A539" t="str">
            <v>20010611</v>
          </cell>
          <cell r="B539" t="str">
            <v>　　　</v>
          </cell>
          <cell r="C539" t="str">
            <v>　　　　　　　　　　</v>
          </cell>
          <cell r="D539">
            <v>1</v>
          </cell>
        </row>
        <row r="540">
          <cell r="A540" t="str">
            <v>20010611</v>
          </cell>
          <cell r="B540" t="str">
            <v>ＩＮ</v>
          </cell>
          <cell r="C540" t="str">
            <v>ＩＶＲ</v>
          </cell>
          <cell r="D540">
            <v>13</v>
          </cell>
        </row>
        <row r="541">
          <cell r="A541" t="str">
            <v>20010611</v>
          </cell>
          <cell r="B541" t="str">
            <v>ＩＮ</v>
          </cell>
          <cell r="C541" t="str">
            <v>Ｗｅｂ</v>
          </cell>
          <cell r="D541">
            <v>10</v>
          </cell>
        </row>
        <row r="542">
          <cell r="A542" t="str">
            <v>20010611</v>
          </cell>
          <cell r="B542" t="str">
            <v>ＩＮ</v>
          </cell>
          <cell r="C542" t="str">
            <v>電話</v>
          </cell>
          <cell r="D542">
            <v>2738</v>
          </cell>
        </row>
        <row r="543">
          <cell r="A543" t="str">
            <v>20010611</v>
          </cell>
          <cell r="B543" t="str">
            <v>ＯＵＴ</v>
          </cell>
          <cell r="C543" t="str">
            <v>電話</v>
          </cell>
          <cell r="D543">
            <v>877</v>
          </cell>
        </row>
        <row r="544">
          <cell r="A544" t="str">
            <v>20010612</v>
          </cell>
          <cell r="B544" t="str">
            <v>IN</v>
          </cell>
          <cell r="C544" t="str">
            <v>Web</v>
          </cell>
          <cell r="D544">
            <v>1204</v>
          </cell>
        </row>
        <row r="545">
          <cell r="A545" t="str">
            <v>20010612</v>
          </cell>
          <cell r="D545">
            <v>536</v>
          </cell>
        </row>
        <row r="546">
          <cell r="A546" t="str">
            <v>20010612</v>
          </cell>
          <cell r="B546" t="str">
            <v>　　　</v>
          </cell>
          <cell r="C546" t="str">
            <v>　　　　　　　　　　</v>
          </cell>
          <cell r="D546">
            <v>2</v>
          </cell>
        </row>
        <row r="547">
          <cell r="A547" t="str">
            <v>20010612</v>
          </cell>
          <cell r="B547" t="str">
            <v>ＩＮ</v>
          </cell>
          <cell r="C547" t="str">
            <v>ＩＶＲ</v>
          </cell>
          <cell r="D547">
            <v>21</v>
          </cell>
        </row>
        <row r="548">
          <cell r="A548" t="str">
            <v>20010612</v>
          </cell>
          <cell r="B548" t="str">
            <v>ＩＮ</v>
          </cell>
          <cell r="C548" t="str">
            <v>Ｗｅｂ</v>
          </cell>
          <cell r="D548">
            <v>12</v>
          </cell>
        </row>
        <row r="549">
          <cell r="A549" t="str">
            <v>20010612</v>
          </cell>
          <cell r="B549" t="str">
            <v>ＩＮ</v>
          </cell>
          <cell r="C549" t="str">
            <v>電話</v>
          </cell>
          <cell r="D549">
            <v>2913</v>
          </cell>
        </row>
        <row r="550">
          <cell r="A550" t="str">
            <v>20010612</v>
          </cell>
          <cell r="B550" t="str">
            <v>ＯＵＴ</v>
          </cell>
          <cell r="C550" t="str">
            <v>電話</v>
          </cell>
          <cell r="D550">
            <v>850</v>
          </cell>
        </row>
        <row r="551">
          <cell r="A551" t="str">
            <v>20010613</v>
          </cell>
          <cell r="B551" t="str">
            <v>IN</v>
          </cell>
          <cell r="C551" t="str">
            <v>Web</v>
          </cell>
          <cell r="D551">
            <v>1119</v>
          </cell>
        </row>
        <row r="552">
          <cell r="A552" t="str">
            <v>20010613</v>
          </cell>
          <cell r="D552">
            <v>525</v>
          </cell>
        </row>
        <row r="553">
          <cell r="A553" t="str">
            <v>20010613</v>
          </cell>
          <cell r="B553" t="str">
            <v>ＩＮ</v>
          </cell>
          <cell r="C553" t="str">
            <v>ＩＶＲ</v>
          </cell>
          <cell r="D553">
            <v>18</v>
          </cell>
        </row>
        <row r="554">
          <cell r="A554" t="str">
            <v>20010613</v>
          </cell>
          <cell r="B554" t="str">
            <v>ＩＮ</v>
          </cell>
          <cell r="C554" t="str">
            <v>Ｗｅｂ</v>
          </cell>
          <cell r="D554">
            <v>14</v>
          </cell>
        </row>
        <row r="555">
          <cell r="A555" t="str">
            <v>20010613</v>
          </cell>
          <cell r="B555" t="str">
            <v>ＩＮ</v>
          </cell>
          <cell r="C555" t="str">
            <v>電話</v>
          </cell>
          <cell r="D555">
            <v>3255</v>
          </cell>
        </row>
        <row r="556">
          <cell r="A556" t="str">
            <v>20010613</v>
          </cell>
          <cell r="B556" t="str">
            <v>ＯＵＴ</v>
          </cell>
          <cell r="C556" t="str">
            <v>電話</v>
          </cell>
          <cell r="D556">
            <v>1339</v>
          </cell>
        </row>
        <row r="557">
          <cell r="A557" t="str">
            <v>20010614</v>
          </cell>
          <cell r="B557" t="str">
            <v>IN</v>
          </cell>
          <cell r="C557" t="str">
            <v>Web</v>
          </cell>
          <cell r="D557">
            <v>1409</v>
          </cell>
        </row>
        <row r="558">
          <cell r="A558" t="str">
            <v>20010614</v>
          </cell>
          <cell r="D558">
            <v>478</v>
          </cell>
        </row>
        <row r="559">
          <cell r="A559" t="str">
            <v>20010614</v>
          </cell>
          <cell r="B559" t="str">
            <v>ＩＮ</v>
          </cell>
          <cell r="C559" t="str">
            <v>ＩＶＲ</v>
          </cell>
          <cell r="D559">
            <v>13</v>
          </cell>
        </row>
        <row r="560">
          <cell r="A560" t="str">
            <v>20010614</v>
          </cell>
          <cell r="B560" t="str">
            <v>ＩＮ</v>
          </cell>
          <cell r="C560" t="str">
            <v>Ｗｅｂ</v>
          </cell>
          <cell r="D560">
            <v>27</v>
          </cell>
        </row>
        <row r="561">
          <cell r="A561" t="str">
            <v>20010614</v>
          </cell>
          <cell r="B561" t="str">
            <v>ＩＮ</v>
          </cell>
          <cell r="C561" t="str">
            <v>電話</v>
          </cell>
          <cell r="D561">
            <v>3625</v>
          </cell>
        </row>
        <row r="562">
          <cell r="A562" t="str">
            <v>20010614</v>
          </cell>
          <cell r="B562" t="str">
            <v>ＯＵＴ</v>
          </cell>
          <cell r="C562" t="str">
            <v>電話</v>
          </cell>
          <cell r="D562">
            <v>1641</v>
          </cell>
        </row>
        <row r="563">
          <cell r="A563" t="str">
            <v>20010615</v>
          </cell>
          <cell r="B563" t="str">
            <v>IN</v>
          </cell>
          <cell r="C563" t="str">
            <v>Web</v>
          </cell>
          <cell r="D563">
            <v>1233</v>
          </cell>
        </row>
        <row r="564">
          <cell r="A564" t="str">
            <v>20010615</v>
          </cell>
          <cell r="D564">
            <v>482</v>
          </cell>
        </row>
        <row r="565">
          <cell r="A565" t="str">
            <v>20010615</v>
          </cell>
          <cell r="B565" t="str">
            <v>ＩＮ</v>
          </cell>
          <cell r="C565" t="str">
            <v>ＩＶＲ</v>
          </cell>
          <cell r="D565">
            <v>31</v>
          </cell>
        </row>
        <row r="566">
          <cell r="A566" t="str">
            <v>20010615</v>
          </cell>
          <cell r="B566" t="str">
            <v>ＩＮ</v>
          </cell>
          <cell r="C566" t="str">
            <v>Ｗｅｂ</v>
          </cell>
          <cell r="D566">
            <v>15</v>
          </cell>
        </row>
        <row r="567">
          <cell r="A567" t="str">
            <v>20010615</v>
          </cell>
          <cell r="B567" t="str">
            <v>ＩＮ</v>
          </cell>
          <cell r="C567" t="str">
            <v>電話</v>
          </cell>
          <cell r="D567">
            <v>3953</v>
          </cell>
        </row>
        <row r="568">
          <cell r="A568" t="str">
            <v>20010615</v>
          </cell>
          <cell r="B568" t="str">
            <v>ＯＵＴ</v>
          </cell>
          <cell r="C568" t="str">
            <v>電話</v>
          </cell>
          <cell r="D568">
            <v>1659</v>
          </cell>
        </row>
        <row r="569">
          <cell r="A569" t="str">
            <v>20010616</v>
          </cell>
          <cell r="B569" t="str">
            <v>IN</v>
          </cell>
          <cell r="C569" t="str">
            <v>Web</v>
          </cell>
          <cell r="D569">
            <v>1282</v>
          </cell>
        </row>
        <row r="570">
          <cell r="A570" t="str">
            <v>20010616</v>
          </cell>
          <cell r="D570">
            <v>175</v>
          </cell>
        </row>
        <row r="571">
          <cell r="A571" t="str">
            <v>20010616</v>
          </cell>
          <cell r="B571" t="str">
            <v>　　　</v>
          </cell>
          <cell r="C571" t="str">
            <v>　　　　　　　　　　</v>
          </cell>
          <cell r="D571">
            <v>1</v>
          </cell>
        </row>
        <row r="572">
          <cell r="A572" t="str">
            <v>20010616</v>
          </cell>
          <cell r="B572" t="str">
            <v>ＩＮ</v>
          </cell>
          <cell r="C572" t="str">
            <v>ＩＶＲ</v>
          </cell>
          <cell r="D572">
            <v>25</v>
          </cell>
        </row>
        <row r="573">
          <cell r="A573" t="str">
            <v>20010616</v>
          </cell>
          <cell r="B573" t="str">
            <v>ＩＮ</v>
          </cell>
          <cell r="C573" t="str">
            <v>Ｗｅｂ</v>
          </cell>
          <cell r="D573">
            <v>48</v>
          </cell>
        </row>
        <row r="574">
          <cell r="A574" t="str">
            <v>20010616</v>
          </cell>
          <cell r="B574" t="str">
            <v>ＩＮ</v>
          </cell>
          <cell r="C574" t="str">
            <v>電話</v>
          </cell>
          <cell r="D574">
            <v>2214</v>
          </cell>
        </row>
        <row r="575">
          <cell r="A575" t="str">
            <v>20010616</v>
          </cell>
          <cell r="B575" t="str">
            <v>ＯＵＴ</v>
          </cell>
          <cell r="C575" t="str">
            <v>電話</v>
          </cell>
          <cell r="D575">
            <v>607</v>
          </cell>
        </row>
        <row r="576">
          <cell r="A576" t="str">
            <v>20010617</v>
          </cell>
          <cell r="B576" t="str">
            <v>IN</v>
          </cell>
          <cell r="C576" t="str">
            <v>Web</v>
          </cell>
          <cell r="D576">
            <v>1033</v>
          </cell>
        </row>
        <row r="577">
          <cell r="A577" t="str">
            <v>20010617</v>
          </cell>
          <cell r="D577">
            <v>128</v>
          </cell>
        </row>
        <row r="578">
          <cell r="A578" t="str">
            <v>20010617</v>
          </cell>
          <cell r="B578" t="str">
            <v>ＩＮ</v>
          </cell>
          <cell r="C578" t="str">
            <v>ＩＶＲ</v>
          </cell>
          <cell r="D578">
            <v>14</v>
          </cell>
        </row>
        <row r="579">
          <cell r="A579" t="str">
            <v>20010617</v>
          </cell>
          <cell r="B579" t="str">
            <v>ＩＮ</v>
          </cell>
          <cell r="C579" t="str">
            <v>Ｗｅｂ</v>
          </cell>
          <cell r="D579">
            <v>25</v>
          </cell>
        </row>
        <row r="580">
          <cell r="A580" t="str">
            <v>20010617</v>
          </cell>
          <cell r="B580" t="str">
            <v>ＩＮ</v>
          </cell>
          <cell r="C580" t="str">
            <v>電話</v>
          </cell>
          <cell r="D580">
            <v>1329</v>
          </cell>
        </row>
        <row r="581">
          <cell r="A581" t="str">
            <v>20010617</v>
          </cell>
          <cell r="B581" t="str">
            <v>ＯＵＴ</v>
          </cell>
          <cell r="C581" t="str">
            <v>電話</v>
          </cell>
          <cell r="D581">
            <v>490</v>
          </cell>
        </row>
        <row r="582">
          <cell r="A582" t="str">
            <v>20010618</v>
          </cell>
          <cell r="B582" t="str">
            <v>IN</v>
          </cell>
          <cell r="C582" t="str">
            <v>Web</v>
          </cell>
          <cell r="D582">
            <v>1793</v>
          </cell>
        </row>
        <row r="583">
          <cell r="A583" t="str">
            <v>20010618</v>
          </cell>
          <cell r="D583">
            <v>501</v>
          </cell>
        </row>
        <row r="584">
          <cell r="A584" t="str">
            <v>20010618</v>
          </cell>
          <cell r="B584" t="str">
            <v>　　　</v>
          </cell>
          <cell r="C584" t="str">
            <v>　　　　　　　　　　</v>
          </cell>
          <cell r="D584">
            <v>1</v>
          </cell>
        </row>
        <row r="585">
          <cell r="A585" t="str">
            <v>20010618</v>
          </cell>
          <cell r="B585" t="str">
            <v>ＩＮ</v>
          </cell>
          <cell r="C585" t="str">
            <v>ＩＶＲ</v>
          </cell>
          <cell r="D585">
            <v>50</v>
          </cell>
        </row>
        <row r="586">
          <cell r="A586" t="str">
            <v>20010618</v>
          </cell>
          <cell r="B586" t="str">
            <v>ＩＮ</v>
          </cell>
          <cell r="C586" t="str">
            <v>Ｗｅｂ</v>
          </cell>
          <cell r="D586">
            <v>27</v>
          </cell>
        </row>
        <row r="587">
          <cell r="A587" t="str">
            <v>20010618</v>
          </cell>
          <cell r="B587" t="str">
            <v>ＩＮ</v>
          </cell>
          <cell r="C587" t="str">
            <v>電話</v>
          </cell>
          <cell r="D587">
            <v>3966</v>
          </cell>
        </row>
        <row r="588">
          <cell r="A588" t="str">
            <v>20010618</v>
          </cell>
          <cell r="B588" t="str">
            <v>ＯＵＴ</v>
          </cell>
          <cell r="C588" t="str">
            <v>電話</v>
          </cell>
          <cell r="D588">
            <v>1258</v>
          </cell>
        </row>
        <row r="589">
          <cell r="A589" t="str">
            <v>20010619</v>
          </cell>
          <cell r="B589" t="str">
            <v>IN</v>
          </cell>
          <cell r="C589" t="str">
            <v>Web</v>
          </cell>
          <cell r="D589">
            <v>1603</v>
          </cell>
        </row>
        <row r="590">
          <cell r="A590" t="str">
            <v>20010619</v>
          </cell>
          <cell r="D590">
            <v>465</v>
          </cell>
        </row>
        <row r="591">
          <cell r="A591" t="str">
            <v>20010619</v>
          </cell>
          <cell r="B591" t="str">
            <v>ＩＮ</v>
          </cell>
          <cell r="C591" t="str">
            <v>ＩＶＲ</v>
          </cell>
          <cell r="D591">
            <v>45</v>
          </cell>
        </row>
        <row r="592">
          <cell r="A592" t="str">
            <v>20010619</v>
          </cell>
          <cell r="B592" t="str">
            <v>ＩＮ</v>
          </cell>
          <cell r="C592" t="str">
            <v>Ｗｅｂ</v>
          </cell>
          <cell r="D592">
            <v>47</v>
          </cell>
        </row>
        <row r="593">
          <cell r="A593" t="str">
            <v>20010619</v>
          </cell>
          <cell r="B593" t="str">
            <v>ＩＮ</v>
          </cell>
          <cell r="C593" t="str">
            <v>電話</v>
          </cell>
          <cell r="D593">
            <v>4394</v>
          </cell>
        </row>
        <row r="594">
          <cell r="A594" t="str">
            <v>20010619</v>
          </cell>
          <cell r="B594" t="str">
            <v>ＯＵＴ</v>
          </cell>
          <cell r="C594" t="str">
            <v>電話</v>
          </cell>
          <cell r="D594">
            <v>1677</v>
          </cell>
        </row>
        <row r="595">
          <cell r="A595" t="str">
            <v>20010620</v>
          </cell>
          <cell r="B595" t="str">
            <v>IN</v>
          </cell>
          <cell r="C595" t="str">
            <v>Web</v>
          </cell>
          <cell r="D595">
            <v>1301</v>
          </cell>
        </row>
        <row r="596">
          <cell r="A596" t="str">
            <v>20010620</v>
          </cell>
          <cell r="D596">
            <v>434</v>
          </cell>
        </row>
        <row r="597">
          <cell r="A597" t="str">
            <v>20010620</v>
          </cell>
          <cell r="B597" t="str">
            <v>　　　</v>
          </cell>
          <cell r="C597" t="str">
            <v>　　　　　　　　　　</v>
          </cell>
          <cell r="D597">
            <v>5</v>
          </cell>
        </row>
        <row r="598">
          <cell r="A598" t="str">
            <v>20010620</v>
          </cell>
          <cell r="B598" t="str">
            <v>ＩＮ</v>
          </cell>
          <cell r="C598" t="str">
            <v>ＩＶＲ</v>
          </cell>
          <cell r="D598">
            <v>37</v>
          </cell>
        </row>
        <row r="599">
          <cell r="A599" t="str">
            <v>20010620</v>
          </cell>
          <cell r="B599" t="str">
            <v>ＩＮ</v>
          </cell>
          <cell r="C599" t="str">
            <v>Ｗｅｂ</v>
          </cell>
          <cell r="D599">
            <v>25</v>
          </cell>
        </row>
        <row r="600">
          <cell r="A600" t="str">
            <v>20010620</v>
          </cell>
          <cell r="B600" t="str">
            <v>ＩＮ</v>
          </cell>
          <cell r="C600" t="str">
            <v>電話</v>
          </cell>
          <cell r="D600">
            <v>4618</v>
          </cell>
        </row>
        <row r="601">
          <cell r="A601" t="str">
            <v>20010620</v>
          </cell>
          <cell r="B601" t="str">
            <v>ＯＵＴ</v>
          </cell>
          <cell r="C601" t="str">
            <v>電話</v>
          </cell>
          <cell r="D601">
            <v>1073</v>
          </cell>
        </row>
        <row r="602">
          <cell r="A602" t="str">
            <v>20010621</v>
          </cell>
          <cell r="B602" t="str">
            <v>IN</v>
          </cell>
          <cell r="C602" t="str">
            <v>Web</v>
          </cell>
          <cell r="D602">
            <v>1532</v>
          </cell>
        </row>
        <row r="603">
          <cell r="A603" t="str">
            <v>20010621</v>
          </cell>
          <cell r="D603">
            <v>492</v>
          </cell>
        </row>
        <row r="604">
          <cell r="A604" t="str">
            <v>20010621</v>
          </cell>
          <cell r="B604" t="str">
            <v>ＩＮ</v>
          </cell>
          <cell r="C604" t="str">
            <v>ＩＶＲ</v>
          </cell>
          <cell r="D604">
            <v>41</v>
          </cell>
        </row>
        <row r="605">
          <cell r="A605" t="str">
            <v>20010621</v>
          </cell>
          <cell r="B605" t="str">
            <v>ＩＮ</v>
          </cell>
          <cell r="C605" t="str">
            <v>Ｗｅｂ</v>
          </cell>
          <cell r="D605">
            <v>27</v>
          </cell>
        </row>
        <row r="606">
          <cell r="A606" t="str">
            <v>20010621</v>
          </cell>
          <cell r="B606" t="str">
            <v>ＩＮ</v>
          </cell>
          <cell r="C606" t="str">
            <v>電話</v>
          </cell>
          <cell r="D606">
            <v>4281</v>
          </cell>
        </row>
        <row r="607">
          <cell r="A607" t="str">
            <v>20010621</v>
          </cell>
          <cell r="B607" t="str">
            <v>ＯＵＴ</v>
          </cell>
          <cell r="C607" t="str">
            <v>電話</v>
          </cell>
          <cell r="D607">
            <v>1441</v>
          </cell>
        </row>
        <row r="608">
          <cell r="A608" t="str">
            <v>20010622</v>
          </cell>
          <cell r="B608" t="str">
            <v>IN</v>
          </cell>
          <cell r="C608" t="str">
            <v>Web</v>
          </cell>
          <cell r="D608">
            <v>1382</v>
          </cell>
        </row>
        <row r="609">
          <cell r="A609" t="str">
            <v>20010622</v>
          </cell>
          <cell r="D609">
            <v>488</v>
          </cell>
        </row>
        <row r="610">
          <cell r="A610" t="str">
            <v>20010622</v>
          </cell>
          <cell r="B610" t="str">
            <v>　　　</v>
          </cell>
          <cell r="C610" t="str">
            <v>　　　　　　　　　　</v>
          </cell>
          <cell r="D610">
            <v>1</v>
          </cell>
        </row>
        <row r="611">
          <cell r="A611" t="str">
            <v>20010622</v>
          </cell>
          <cell r="B611" t="str">
            <v>ＩＮ</v>
          </cell>
          <cell r="C611" t="str">
            <v>ＩＶＲ</v>
          </cell>
          <cell r="D611">
            <v>64</v>
          </cell>
        </row>
        <row r="612">
          <cell r="A612" t="str">
            <v>20010622</v>
          </cell>
          <cell r="B612" t="str">
            <v>ＩＮ</v>
          </cell>
          <cell r="C612" t="str">
            <v>Ｗｅｂ</v>
          </cell>
          <cell r="D612">
            <v>20</v>
          </cell>
        </row>
        <row r="613">
          <cell r="A613" t="str">
            <v>20010622</v>
          </cell>
          <cell r="B613" t="str">
            <v>ＩＮ</v>
          </cell>
          <cell r="C613" t="str">
            <v>電話</v>
          </cell>
          <cell r="D613">
            <v>4129</v>
          </cell>
        </row>
        <row r="614">
          <cell r="A614" t="str">
            <v>20010622</v>
          </cell>
          <cell r="B614" t="str">
            <v>ＯＵＴ</v>
          </cell>
          <cell r="C614" t="str">
            <v>電話</v>
          </cell>
          <cell r="D614">
            <v>1960</v>
          </cell>
        </row>
        <row r="615">
          <cell r="A615" t="str">
            <v>20010623</v>
          </cell>
          <cell r="B615" t="str">
            <v>IN</v>
          </cell>
          <cell r="C615" t="str">
            <v>Web</v>
          </cell>
          <cell r="D615">
            <v>1479</v>
          </cell>
        </row>
        <row r="616">
          <cell r="A616" t="str">
            <v>20010623</v>
          </cell>
          <cell r="D616">
            <v>259</v>
          </cell>
        </row>
        <row r="617">
          <cell r="A617" t="str">
            <v>20010623</v>
          </cell>
          <cell r="B617" t="str">
            <v>　　　</v>
          </cell>
          <cell r="C617" t="str">
            <v>　　　　　　　　　　</v>
          </cell>
          <cell r="D617">
            <v>1</v>
          </cell>
        </row>
        <row r="618">
          <cell r="A618" t="str">
            <v>20010623</v>
          </cell>
          <cell r="B618" t="str">
            <v>ＩＮ</v>
          </cell>
          <cell r="C618" t="str">
            <v>ＩＶＲ</v>
          </cell>
          <cell r="D618">
            <v>49</v>
          </cell>
        </row>
        <row r="619">
          <cell r="A619" t="str">
            <v>20010623</v>
          </cell>
          <cell r="B619" t="str">
            <v>ＩＮ</v>
          </cell>
          <cell r="C619" t="str">
            <v>Ｗｅｂ</v>
          </cell>
          <cell r="D619">
            <v>37</v>
          </cell>
        </row>
        <row r="620">
          <cell r="A620" t="str">
            <v>20010623</v>
          </cell>
          <cell r="B620" t="str">
            <v>ＩＮ</v>
          </cell>
          <cell r="C620" t="str">
            <v>電話</v>
          </cell>
          <cell r="D620">
            <v>2650</v>
          </cell>
        </row>
        <row r="621">
          <cell r="A621" t="str">
            <v>20010623</v>
          </cell>
          <cell r="B621" t="str">
            <v>ＯＵＴ</v>
          </cell>
          <cell r="C621" t="str">
            <v>電話</v>
          </cell>
          <cell r="D621">
            <v>1048</v>
          </cell>
        </row>
        <row r="622">
          <cell r="A622" t="str">
            <v>20010624</v>
          </cell>
          <cell r="B622" t="str">
            <v>IN</v>
          </cell>
          <cell r="C622" t="str">
            <v>Web</v>
          </cell>
          <cell r="D622">
            <v>1328</v>
          </cell>
        </row>
        <row r="623">
          <cell r="A623" t="str">
            <v>20010624</v>
          </cell>
          <cell r="D623">
            <v>115</v>
          </cell>
        </row>
        <row r="624">
          <cell r="A624" t="str">
            <v>20010624</v>
          </cell>
          <cell r="B624" t="str">
            <v>　　　</v>
          </cell>
          <cell r="C624" t="str">
            <v>　　　　　　　　　　</v>
          </cell>
          <cell r="D624">
            <v>1</v>
          </cell>
        </row>
        <row r="625">
          <cell r="A625" t="str">
            <v>20010624</v>
          </cell>
          <cell r="B625" t="str">
            <v>ＩＮ</v>
          </cell>
          <cell r="C625" t="str">
            <v>ＩＶＲ</v>
          </cell>
          <cell r="D625">
            <v>52</v>
          </cell>
        </row>
        <row r="626">
          <cell r="A626" t="str">
            <v>20010624</v>
          </cell>
          <cell r="B626" t="str">
            <v>ＩＮ</v>
          </cell>
          <cell r="C626" t="str">
            <v>Ｗｅｂ</v>
          </cell>
          <cell r="D626">
            <v>70</v>
          </cell>
        </row>
        <row r="627">
          <cell r="A627" t="str">
            <v>20010624</v>
          </cell>
          <cell r="B627" t="str">
            <v>ＩＮ</v>
          </cell>
          <cell r="C627" t="str">
            <v>電話</v>
          </cell>
          <cell r="D627">
            <v>1641</v>
          </cell>
        </row>
        <row r="628">
          <cell r="A628" t="str">
            <v>20010624</v>
          </cell>
          <cell r="B628" t="str">
            <v>ＯＵＴ</v>
          </cell>
          <cell r="C628" t="str">
            <v>電話</v>
          </cell>
          <cell r="D628">
            <v>425</v>
          </cell>
        </row>
        <row r="629">
          <cell r="A629" t="str">
            <v>20010625</v>
          </cell>
          <cell r="B629" t="str">
            <v>IN</v>
          </cell>
          <cell r="C629" t="str">
            <v>Web</v>
          </cell>
          <cell r="D629">
            <v>1255</v>
          </cell>
        </row>
        <row r="630">
          <cell r="A630" t="str">
            <v>20010625</v>
          </cell>
          <cell r="D630">
            <v>493</v>
          </cell>
        </row>
        <row r="631">
          <cell r="A631" t="str">
            <v>20010625</v>
          </cell>
          <cell r="B631" t="str">
            <v>ＩＮ</v>
          </cell>
          <cell r="C631" t="str">
            <v>ＩＶＲ</v>
          </cell>
          <cell r="D631">
            <v>31</v>
          </cell>
        </row>
        <row r="632">
          <cell r="A632" t="str">
            <v>20010625</v>
          </cell>
          <cell r="B632" t="str">
            <v>ＩＮ</v>
          </cell>
          <cell r="C632" t="str">
            <v>Ｗｅｂ</v>
          </cell>
          <cell r="D632">
            <v>32</v>
          </cell>
        </row>
        <row r="633">
          <cell r="A633" t="str">
            <v>20010625</v>
          </cell>
          <cell r="B633" t="str">
            <v>ＩＮ</v>
          </cell>
          <cell r="C633" t="str">
            <v>電話</v>
          </cell>
          <cell r="D633">
            <v>4039</v>
          </cell>
        </row>
        <row r="634">
          <cell r="A634" t="str">
            <v>20010625</v>
          </cell>
          <cell r="B634" t="str">
            <v>ＯＵＴ</v>
          </cell>
          <cell r="C634" t="str">
            <v>電話</v>
          </cell>
          <cell r="D634">
            <v>2072</v>
          </cell>
        </row>
        <row r="635">
          <cell r="A635" t="str">
            <v>20010626</v>
          </cell>
          <cell r="B635" t="str">
            <v>IN</v>
          </cell>
          <cell r="C635" t="str">
            <v>Web</v>
          </cell>
          <cell r="D635">
            <v>1212</v>
          </cell>
        </row>
        <row r="636">
          <cell r="A636" t="str">
            <v>20010626</v>
          </cell>
          <cell r="D636">
            <v>486</v>
          </cell>
        </row>
        <row r="637">
          <cell r="A637" t="str">
            <v>20010626</v>
          </cell>
          <cell r="B637" t="str">
            <v>　　　</v>
          </cell>
          <cell r="C637" t="str">
            <v>　　　　　　　　　　</v>
          </cell>
          <cell r="D637">
            <v>2</v>
          </cell>
        </row>
        <row r="638">
          <cell r="A638" t="str">
            <v>20010626</v>
          </cell>
          <cell r="B638" t="str">
            <v>ＩＮ</v>
          </cell>
          <cell r="C638" t="str">
            <v>ＩＶＲ</v>
          </cell>
          <cell r="D638">
            <v>42</v>
          </cell>
        </row>
        <row r="639">
          <cell r="A639" t="str">
            <v>20010626</v>
          </cell>
          <cell r="B639" t="str">
            <v>ＩＮ</v>
          </cell>
          <cell r="C639" t="str">
            <v>Ｗｅｂ</v>
          </cell>
          <cell r="D639">
            <v>11</v>
          </cell>
        </row>
        <row r="640">
          <cell r="A640" t="str">
            <v>20010626</v>
          </cell>
          <cell r="B640" t="str">
            <v>ＩＮ</v>
          </cell>
          <cell r="C640" t="str">
            <v>電話</v>
          </cell>
          <cell r="D640">
            <v>3676</v>
          </cell>
        </row>
        <row r="641">
          <cell r="A641" t="str">
            <v>20010626</v>
          </cell>
          <cell r="B641" t="str">
            <v>ＯＵＴ</v>
          </cell>
          <cell r="C641" t="str">
            <v>電話</v>
          </cell>
          <cell r="D641">
            <v>1139</v>
          </cell>
        </row>
        <row r="642">
          <cell r="A642" t="str">
            <v>20010627</v>
          </cell>
          <cell r="B642" t="str">
            <v>IN</v>
          </cell>
          <cell r="C642" t="str">
            <v>Web</v>
          </cell>
          <cell r="D642">
            <v>1189</v>
          </cell>
        </row>
        <row r="643">
          <cell r="A643" t="str">
            <v>20010627</v>
          </cell>
          <cell r="D643">
            <v>482</v>
          </cell>
        </row>
        <row r="644">
          <cell r="A644" t="str">
            <v>20010627</v>
          </cell>
          <cell r="B644" t="str">
            <v>ＩＮ</v>
          </cell>
          <cell r="C644" t="str">
            <v>ＩＶＲ</v>
          </cell>
          <cell r="D644">
            <v>13</v>
          </cell>
        </row>
        <row r="645">
          <cell r="A645" t="str">
            <v>20010627</v>
          </cell>
          <cell r="B645" t="str">
            <v>ＩＮ</v>
          </cell>
          <cell r="C645" t="str">
            <v>Ｗｅｂ</v>
          </cell>
          <cell r="D645">
            <v>12</v>
          </cell>
        </row>
        <row r="646">
          <cell r="A646" t="str">
            <v>20010627</v>
          </cell>
          <cell r="B646" t="str">
            <v>ＩＮ</v>
          </cell>
          <cell r="C646" t="str">
            <v>電話</v>
          </cell>
          <cell r="D646">
            <v>3570</v>
          </cell>
        </row>
        <row r="647">
          <cell r="A647" t="str">
            <v>20010627</v>
          </cell>
          <cell r="B647" t="str">
            <v>ＯＵＴ</v>
          </cell>
          <cell r="C647" t="str">
            <v>電話</v>
          </cell>
          <cell r="D647">
            <v>1146</v>
          </cell>
        </row>
        <row r="648">
          <cell r="A648" t="str">
            <v>20010628</v>
          </cell>
          <cell r="B648" t="str">
            <v>IN</v>
          </cell>
          <cell r="C648" t="str">
            <v>Web</v>
          </cell>
          <cell r="D648">
            <v>1180</v>
          </cell>
        </row>
        <row r="649">
          <cell r="A649" t="str">
            <v>20010628</v>
          </cell>
          <cell r="D649">
            <v>518</v>
          </cell>
        </row>
        <row r="650">
          <cell r="A650" t="str">
            <v>20010628</v>
          </cell>
          <cell r="B650" t="str">
            <v>　　　</v>
          </cell>
          <cell r="C650" t="str">
            <v>　　　　　　　　　　</v>
          </cell>
          <cell r="D650">
            <v>2</v>
          </cell>
        </row>
        <row r="651">
          <cell r="A651" t="str">
            <v>20010628</v>
          </cell>
          <cell r="B651" t="str">
            <v>ＩＮ</v>
          </cell>
          <cell r="C651" t="str">
            <v>ＩＶＲ</v>
          </cell>
          <cell r="D651">
            <v>29</v>
          </cell>
        </row>
        <row r="652">
          <cell r="A652" t="str">
            <v>20010628</v>
          </cell>
          <cell r="B652" t="str">
            <v>ＩＮ</v>
          </cell>
          <cell r="C652" t="str">
            <v>Ｗｅｂ</v>
          </cell>
          <cell r="D652">
            <v>6</v>
          </cell>
        </row>
        <row r="653">
          <cell r="A653" t="str">
            <v>20010628</v>
          </cell>
          <cell r="B653" t="str">
            <v>ＩＮ</v>
          </cell>
          <cell r="C653" t="str">
            <v>電話</v>
          </cell>
          <cell r="D653">
            <v>3440</v>
          </cell>
        </row>
        <row r="654">
          <cell r="A654" t="str">
            <v>20010628</v>
          </cell>
          <cell r="B654" t="str">
            <v>ＯＵＴ</v>
          </cell>
          <cell r="C654" t="str">
            <v>電話</v>
          </cell>
          <cell r="D654">
            <v>1663</v>
          </cell>
        </row>
        <row r="655">
          <cell r="A655" t="str">
            <v>20010629</v>
          </cell>
          <cell r="B655" t="str">
            <v>IN</v>
          </cell>
          <cell r="C655" t="str">
            <v>Web</v>
          </cell>
          <cell r="D655">
            <v>1370</v>
          </cell>
        </row>
        <row r="656">
          <cell r="A656" t="str">
            <v>20010629</v>
          </cell>
          <cell r="D656">
            <v>524</v>
          </cell>
        </row>
        <row r="657">
          <cell r="A657" t="str">
            <v>20010629</v>
          </cell>
          <cell r="B657" t="str">
            <v>　　　</v>
          </cell>
          <cell r="C657" t="str">
            <v>　　　　　　　　　　</v>
          </cell>
          <cell r="D657">
            <v>1</v>
          </cell>
        </row>
        <row r="658">
          <cell r="A658" t="str">
            <v>20010629</v>
          </cell>
          <cell r="B658" t="str">
            <v>ＩＮ</v>
          </cell>
          <cell r="C658" t="str">
            <v>ＩＶＲ</v>
          </cell>
          <cell r="D658">
            <v>40</v>
          </cell>
        </row>
        <row r="659">
          <cell r="A659" t="str">
            <v>20010629</v>
          </cell>
          <cell r="B659" t="str">
            <v>ＩＮ</v>
          </cell>
          <cell r="C659" t="str">
            <v>Ｗｅｂ</v>
          </cell>
          <cell r="D659">
            <v>20</v>
          </cell>
        </row>
        <row r="660">
          <cell r="A660" t="str">
            <v>20010629</v>
          </cell>
          <cell r="B660" t="str">
            <v>ＩＮ</v>
          </cell>
          <cell r="C660" t="str">
            <v>電話</v>
          </cell>
          <cell r="D660">
            <v>3597</v>
          </cell>
        </row>
        <row r="661">
          <cell r="A661" t="str">
            <v>20010629</v>
          </cell>
          <cell r="B661" t="str">
            <v>ＯＵＴ</v>
          </cell>
          <cell r="C661" t="str">
            <v>電話</v>
          </cell>
          <cell r="D661">
            <v>1716</v>
          </cell>
        </row>
        <row r="662">
          <cell r="A662" t="str">
            <v>20010630</v>
          </cell>
          <cell r="B662" t="str">
            <v>IN</v>
          </cell>
          <cell r="C662" t="str">
            <v>Web</v>
          </cell>
          <cell r="D662">
            <v>1161</v>
          </cell>
        </row>
        <row r="663">
          <cell r="A663" t="str">
            <v>20010630</v>
          </cell>
          <cell r="D663">
            <v>214</v>
          </cell>
        </row>
        <row r="664">
          <cell r="A664" t="str">
            <v>20010630</v>
          </cell>
          <cell r="B664" t="str">
            <v>ＩＮ</v>
          </cell>
          <cell r="C664" t="str">
            <v>ＩＶＲ</v>
          </cell>
          <cell r="D664">
            <v>42</v>
          </cell>
        </row>
        <row r="665">
          <cell r="A665" t="str">
            <v>20010630</v>
          </cell>
          <cell r="B665" t="str">
            <v>ＩＮ</v>
          </cell>
          <cell r="C665" t="str">
            <v>Ｗｅｂ</v>
          </cell>
          <cell r="D665">
            <v>20</v>
          </cell>
        </row>
        <row r="666">
          <cell r="A666" t="str">
            <v>20010630</v>
          </cell>
          <cell r="B666" t="str">
            <v>ＩＮ</v>
          </cell>
          <cell r="C666" t="str">
            <v>電話</v>
          </cell>
          <cell r="D666">
            <v>2111</v>
          </cell>
        </row>
        <row r="667">
          <cell r="A667" t="str">
            <v>20010630</v>
          </cell>
          <cell r="B667" t="str">
            <v>ＯＵＴ</v>
          </cell>
          <cell r="C667" t="str">
            <v>電話</v>
          </cell>
          <cell r="D667">
            <v>667</v>
          </cell>
        </row>
        <row r="668">
          <cell r="A668" t="str">
            <v>20010701</v>
          </cell>
          <cell r="B668" t="str">
            <v>IN</v>
          </cell>
          <cell r="C668" t="str">
            <v>Web</v>
          </cell>
          <cell r="D668">
            <v>3093</v>
          </cell>
        </row>
        <row r="669">
          <cell r="A669" t="str">
            <v>20010701</v>
          </cell>
          <cell r="D669">
            <v>190</v>
          </cell>
        </row>
        <row r="670">
          <cell r="A670" t="str">
            <v>20010701</v>
          </cell>
          <cell r="B670" t="str">
            <v>　　　</v>
          </cell>
          <cell r="C670" t="str">
            <v>　　　　　　　　　　</v>
          </cell>
          <cell r="D670">
            <v>5</v>
          </cell>
        </row>
        <row r="671">
          <cell r="A671" t="str">
            <v>20010701</v>
          </cell>
          <cell r="B671" t="str">
            <v>ＩＮ</v>
          </cell>
          <cell r="C671" t="str">
            <v>ＩＶＲ</v>
          </cell>
          <cell r="D671">
            <v>51</v>
          </cell>
        </row>
        <row r="672">
          <cell r="A672" t="str">
            <v>20010701</v>
          </cell>
          <cell r="B672" t="str">
            <v>ＩＮ</v>
          </cell>
          <cell r="C672" t="str">
            <v>Ｗｅｂ</v>
          </cell>
          <cell r="D672">
            <v>170</v>
          </cell>
        </row>
        <row r="673">
          <cell r="A673" t="str">
            <v>20010701</v>
          </cell>
          <cell r="B673" t="str">
            <v>ＩＮ</v>
          </cell>
          <cell r="C673" t="str">
            <v>電話</v>
          </cell>
          <cell r="D673">
            <v>1258</v>
          </cell>
        </row>
        <row r="674">
          <cell r="A674" t="str">
            <v>20010701</v>
          </cell>
          <cell r="B674" t="str">
            <v>ＯＵＴ</v>
          </cell>
          <cell r="C674" t="str">
            <v>電話</v>
          </cell>
          <cell r="D674">
            <v>379</v>
          </cell>
        </row>
        <row r="675">
          <cell r="A675" t="str">
            <v>20010702</v>
          </cell>
          <cell r="B675" t="str">
            <v>IN</v>
          </cell>
          <cell r="C675" t="str">
            <v>Web</v>
          </cell>
          <cell r="D675">
            <v>3516</v>
          </cell>
        </row>
        <row r="676">
          <cell r="A676" t="str">
            <v>20010702</v>
          </cell>
          <cell r="D676">
            <v>682</v>
          </cell>
        </row>
        <row r="677">
          <cell r="A677" t="str">
            <v>20010702</v>
          </cell>
          <cell r="B677" t="str">
            <v>ＩＮ</v>
          </cell>
          <cell r="C677" t="str">
            <v>ＩＶＲ</v>
          </cell>
          <cell r="D677">
            <v>42</v>
          </cell>
        </row>
        <row r="678">
          <cell r="A678" t="str">
            <v>20010702</v>
          </cell>
          <cell r="B678" t="str">
            <v>ＩＮ</v>
          </cell>
          <cell r="C678" t="str">
            <v>Ｗｅｂ</v>
          </cell>
          <cell r="D678">
            <v>82</v>
          </cell>
        </row>
        <row r="679">
          <cell r="A679" t="str">
            <v>20010702</v>
          </cell>
          <cell r="B679" t="str">
            <v>ＩＮ</v>
          </cell>
          <cell r="C679" t="str">
            <v>電話</v>
          </cell>
          <cell r="D679">
            <v>3690</v>
          </cell>
        </row>
        <row r="680">
          <cell r="A680" t="str">
            <v>20010702</v>
          </cell>
          <cell r="B680" t="str">
            <v>ＯＵＴ</v>
          </cell>
          <cell r="C680" t="str">
            <v>電話</v>
          </cell>
          <cell r="D680">
            <v>2520</v>
          </cell>
        </row>
        <row r="681">
          <cell r="A681" t="str">
            <v>20010703</v>
          </cell>
          <cell r="B681" t="str">
            <v>IN</v>
          </cell>
          <cell r="C681" t="str">
            <v>Web</v>
          </cell>
          <cell r="D681">
            <v>3744</v>
          </cell>
        </row>
        <row r="682">
          <cell r="A682" t="str">
            <v>20010703</v>
          </cell>
          <cell r="D682">
            <v>663</v>
          </cell>
        </row>
        <row r="683">
          <cell r="A683" t="str">
            <v>20010703</v>
          </cell>
          <cell r="B683" t="str">
            <v>　　　</v>
          </cell>
          <cell r="C683" t="str">
            <v>　　　　　　　　　　</v>
          </cell>
          <cell r="D683">
            <v>1</v>
          </cell>
        </row>
        <row r="684">
          <cell r="A684" t="str">
            <v>20010703</v>
          </cell>
          <cell r="B684" t="str">
            <v>ＩＮ</v>
          </cell>
          <cell r="C684" t="str">
            <v>ＩＶＲ</v>
          </cell>
          <cell r="D684">
            <v>63</v>
          </cell>
        </row>
        <row r="685">
          <cell r="A685" t="str">
            <v>20010703</v>
          </cell>
          <cell r="B685" t="str">
            <v>ＩＮ</v>
          </cell>
          <cell r="C685" t="str">
            <v>Ｗｅｂ</v>
          </cell>
          <cell r="D685">
            <v>31</v>
          </cell>
        </row>
        <row r="686">
          <cell r="A686" t="str">
            <v>20010703</v>
          </cell>
          <cell r="B686" t="str">
            <v>ＩＮ</v>
          </cell>
          <cell r="C686" t="str">
            <v>電話</v>
          </cell>
          <cell r="D686">
            <v>3968</v>
          </cell>
        </row>
        <row r="687">
          <cell r="A687" t="str">
            <v>20010703</v>
          </cell>
          <cell r="B687" t="str">
            <v>ＯＵＴ</v>
          </cell>
          <cell r="C687" t="str">
            <v>電話</v>
          </cell>
          <cell r="D687">
            <v>1832</v>
          </cell>
        </row>
        <row r="688">
          <cell r="A688" t="str">
            <v>20010704</v>
          </cell>
          <cell r="B688" t="str">
            <v>IN</v>
          </cell>
          <cell r="C688" t="str">
            <v>Web</v>
          </cell>
          <cell r="D688">
            <v>2341</v>
          </cell>
        </row>
        <row r="689">
          <cell r="A689" t="str">
            <v>20010704</v>
          </cell>
          <cell r="D689">
            <v>743</v>
          </cell>
        </row>
        <row r="690">
          <cell r="A690" t="str">
            <v>20010704</v>
          </cell>
          <cell r="B690" t="str">
            <v>ＩＮ</v>
          </cell>
          <cell r="C690" t="str">
            <v>ＩＶＲ</v>
          </cell>
          <cell r="D690">
            <v>33</v>
          </cell>
        </row>
        <row r="691">
          <cell r="A691" t="str">
            <v>20010704</v>
          </cell>
          <cell r="B691" t="str">
            <v>ＩＮ</v>
          </cell>
          <cell r="C691" t="str">
            <v>Ｗｅｂ</v>
          </cell>
          <cell r="D691">
            <v>38</v>
          </cell>
        </row>
        <row r="692">
          <cell r="A692" t="str">
            <v>20010704</v>
          </cell>
          <cell r="B692" t="str">
            <v>ＩＮ</v>
          </cell>
          <cell r="C692" t="str">
            <v>電話</v>
          </cell>
          <cell r="D692">
            <v>3772</v>
          </cell>
        </row>
        <row r="693">
          <cell r="A693" t="str">
            <v>20010704</v>
          </cell>
          <cell r="B693" t="str">
            <v>ＯＵＴ</v>
          </cell>
          <cell r="C693" t="str">
            <v>電話</v>
          </cell>
          <cell r="D693">
            <v>1433</v>
          </cell>
        </row>
        <row r="694">
          <cell r="A694" t="str">
            <v>20010705</v>
          </cell>
          <cell r="B694" t="str">
            <v>IN</v>
          </cell>
          <cell r="C694" t="str">
            <v>Web</v>
          </cell>
          <cell r="D694">
            <v>2242</v>
          </cell>
        </row>
        <row r="695">
          <cell r="A695" t="str">
            <v>20010705</v>
          </cell>
          <cell r="D695">
            <v>930</v>
          </cell>
        </row>
        <row r="696">
          <cell r="A696" t="str">
            <v>20010705</v>
          </cell>
          <cell r="B696" t="str">
            <v>　　　</v>
          </cell>
          <cell r="C696" t="str">
            <v>　　　　　　　　　　</v>
          </cell>
          <cell r="D696">
            <v>2</v>
          </cell>
        </row>
        <row r="697">
          <cell r="A697" t="str">
            <v>20010705</v>
          </cell>
          <cell r="B697" t="str">
            <v>ＩＮ</v>
          </cell>
          <cell r="C697" t="str">
            <v>ＩＶＲ</v>
          </cell>
          <cell r="D697">
            <v>31</v>
          </cell>
        </row>
        <row r="698">
          <cell r="A698" t="str">
            <v>20010705</v>
          </cell>
          <cell r="B698" t="str">
            <v>ＩＮ</v>
          </cell>
          <cell r="C698" t="str">
            <v>Ｗｅｂ</v>
          </cell>
          <cell r="D698">
            <v>22</v>
          </cell>
        </row>
        <row r="699">
          <cell r="A699" t="str">
            <v>20010705</v>
          </cell>
          <cell r="B699" t="str">
            <v>ＩＮ</v>
          </cell>
          <cell r="C699" t="str">
            <v>電話</v>
          </cell>
          <cell r="D699">
            <v>3960</v>
          </cell>
        </row>
        <row r="700">
          <cell r="A700" t="str">
            <v>20010705</v>
          </cell>
          <cell r="B700" t="str">
            <v>ＯＵＴ</v>
          </cell>
          <cell r="C700" t="str">
            <v>電話</v>
          </cell>
          <cell r="D700">
            <v>1632</v>
          </cell>
        </row>
        <row r="701">
          <cell r="A701" t="str">
            <v>20010706</v>
          </cell>
          <cell r="B701" t="str">
            <v>IN</v>
          </cell>
          <cell r="C701" t="str">
            <v>Web</v>
          </cell>
          <cell r="D701">
            <v>2425</v>
          </cell>
        </row>
        <row r="702">
          <cell r="A702" t="str">
            <v>20010706</v>
          </cell>
          <cell r="D702">
            <v>839</v>
          </cell>
        </row>
        <row r="703">
          <cell r="A703" t="str">
            <v>20010706</v>
          </cell>
          <cell r="B703" t="str">
            <v>　　　</v>
          </cell>
          <cell r="C703" t="str">
            <v>　　　　　　　　　　</v>
          </cell>
          <cell r="D703">
            <v>5</v>
          </cell>
        </row>
        <row r="704">
          <cell r="A704" t="str">
            <v>20010706</v>
          </cell>
          <cell r="B704" t="str">
            <v>ＩＮ</v>
          </cell>
          <cell r="C704" t="str">
            <v>ＩＶＲ</v>
          </cell>
          <cell r="D704">
            <v>34</v>
          </cell>
        </row>
        <row r="705">
          <cell r="A705" t="str">
            <v>20010706</v>
          </cell>
          <cell r="B705" t="str">
            <v>ＩＮ</v>
          </cell>
          <cell r="C705" t="str">
            <v>Ｗｅｂ</v>
          </cell>
          <cell r="D705">
            <v>33</v>
          </cell>
        </row>
        <row r="706">
          <cell r="A706" t="str">
            <v>20010706</v>
          </cell>
          <cell r="B706" t="str">
            <v>ＩＮ</v>
          </cell>
          <cell r="C706" t="str">
            <v>電話</v>
          </cell>
          <cell r="D706">
            <v>3588</v>
          </cell>
        </row>
        <row r="707">
          <cell r="A707" t="str">
            <v>20010706</v>
          </cell>
          <cell r="B707" t="str">
            <v>ＯＵＴ</v>
          </cell>
          <cell r="C707" t="str">
            <v>電話</v>
          </cell>
          <cell r="D707">
            <v>1789</v>
          </cell>
        </row>
        <row r="708">
          <cell r="A708" t="str">
            <v>20010707</v>
          </cell>
          <cell r="B708" t="str">
            <v>IN</v>
          </cell>
          <cell r="C708" t="str">
            <v>Web</v>
          </cell>
          <cell r="D708">
            <v>2466</v>
          </cell>
        </row>
        <row r="709">
          <cell r="A709" t="str">
            <v>20010707</v>
          </cell>
          <cell r="D709">
            <v>171</v>
          </cell>
        </row>
        <row r="710">
          <cell r="A710" t="str">
            <v>20010707</v>
          </cell>
          <cell r="B710" t="str">
            <v>　　　</v>
          </cell>
          <cell r="C710" t="str">
            <v>　　　　　　　　　　</v>
          </cell>
          <cell r="D710">
            <v>1</v>
          </cell>
        </row>
        <row r="711">
          <cell r="A711" t="str">
            <v>20010707</v>
          </cell>
          <cell r="B711" t="str">
            <v>ＩＮ</v>
          </cell>
          <cell r="C711" t="str">
            <v>ＩＶＲ</v>
          </cell>
          <cell r="D711">
            <v>30</v>
          </cell>
        </row>
        <row r="712">
          <cell r="A712" t="str">
            <v>20010707</v>
          </cell>
          <cell r="B712" t="str">
            <v>ＩＮ</v>
          </cell>
          <cell r="C712" t="str">
            <v>Ｗｅｂ</v>
          </cell>
          <cell r="D712">
            <v>47</v>
          </cell>
        </row>
        <row r="713">
          <cell r="A713" t="str">
            <v>20010707</v>
          </cell>
          <cell r="B713" t="str">
            <v>ＩＮ</v>
          </cell>
          <cell r="C713" t="str">
            <v>電話</v>
          </cell>
          <cell r="D713">
            <v>2143</v>
          </cell>
        </row>
        <row r="714">
          <cell r="A714" t="str">
            <v>20010707</v>
          </cell>
          <cell r="B714" t="str">
            <v>ＯＵＴ</v>
          </cell>
          <cell r="C714" t="str">
            <v>電話</v>
          </cell>
          <cell r="D714">
            <v>333</v>
          </cell>
        </row>
        <row r="715">
          <cell r="A715" t="str">
            <v>20010708</v>
          </cell>
          <cell r="B715" t="str">
            <v>IN</v>
          </cell>
          <cell r="C715" t="str">
            <v>Web</v>
          </cell>
          <cell r="D715">
            <v>2111</v>
          </cell>
        </row>
        <row r="716">
          <cell r="A716" t="str">
            <v>20010708</v>
          </cell>
          <cell r="D716">
            <v>132</v>
          </cell>
        </row>
        <row r="717">
          <cell r="A717" t="str">
            <v>20010708</v>
          </cell>
          <cell r="B717" t="str">
            <v>ＩＮ</v>
          </cell>
          <cell r="C717" t="str">
            <v>ＩＶＲ</v>
          </cell>
          <cell r="D717">
            <v>41</v>
          </cell>
        </row>
        <row r="718">
          <cell r="A718" t="str">
            <v>20010708</v>
          </cell>
          <cell r="B718" t="str">
            <v>ＩＮ</v>
          </cell>
          <cell r="C718" t="str">
            <v>Ｗｅｂ</v>
          </cell>
          <cell r="D718">
            <v>33</v>
          </cell>
        </row>
        <row r="719">
          <cell r="A719" t="str">
            <v>20010708</v>
          </cell>
          <cell r="B719" t="str">
            <v>ＩＮ</v>
          </cell>
          <cell r="C719" t="str">
            <v>電話</v>
          </cell>
          <cell r="D719">
            <v>1361</v>
          </cell>
        </row>
        <row r="720">
          <cell r="A720" t="str">
            <v>20010708</v>
          </cell>
          <cell r="B720" t="str">
            <v>ＯＵＴ</v>
          </cell>
          <cell r="C720" t="str">
            <v>電話</v>
          </cell>
          <cell r="D720">
            <v>301</v>
          </cell>
        </row>
        <row r="721">
          <cell r="A721" t="str">
            <v>20010709</v>
          </cell>
          <cell r="B721" t="str">
            <v>IN</v>
          </cell>
          <cell r="C721" t="str">
            <v>Web</v>
          </cell>
          <cell r="D721">
            <v>2421</v>
          </cell>
        </row>
        <row r="722">
          <cell r="A722" t="str">
            <v>20010709</v>
          </cell>
          <cell r="D722">
            <v>732</v>
          </cell>
        </row>
        <row r="723">
          <cell r="A723" t="str">
            <v>20010709</v>
          </cell>
          <cell r="B723" t="str">
            <v>　　　</v>
          </cell>
          <cell r="C723" t="str">
            <v>　　　　　　　　　　</v>
          </cell>
          <cell r="D723">
            <v>12</v>
          </cell>
        </row>
        <row r="724">
          <cell r="A724" t="str">
            <v>20010709</v>
          </cell>
          <cell r="B724" t="str">
            <v>ＩＮ</v>
          </cell>
          <cell r="C724" t="str">
            <v>ＩＶＲ</v>
          </cell>
          <cell r="D724">
            <v>29</v>
          </cell>
        </row>
        <row r="725">
          <cell r="A725" t="str">
            <v>20010709</v>
          </cell>
          <cell r="B725" t="str">
            <v>ＩＮ</v>
          </cell>
          <cell r="C725" t="str">
            <v>Ｗｅｂ</v>
          </cell>
          <cell r="D725">
            <v>78</v>
          </cell>
        </row>
        <row r="726">
          <cell r="A726" t="str">
            <v>20010709</v>
          </cell>
          <cell r="B726" t="str">
            <v>ＩＮ</v>
          </cell>
          <cell r="C726" t="str">
            <v>その他</v>
          </cell>
          <cell r="D726">
            <v>1</v>
          </cell>
        </row>
        <row r="727">
          <cell r="A727" t="str">
            <v>20010709</v>
          </cell>
          <cell r="B727" t="str">
            <v>ＩＮ</v>
          </cell>
          <cell r="C727" t="str">
            <v>電話</v>
          </cell>
          <cell r="D727">
            <v>3534</v>
          </cell>
        </row>
        <row r="728">
          <cell r="A728" t="str">
            <v>20010709</v>
          </cell>
          <cell r="B728" t="str">
            <v>ＯＵＴ</v>
          </cell>
          <cell r="C728" t="str">
            <v>電話</v>
          </cell>
          <cell r="D728">
            <v>2125</v>
          </cell>
        </row>
        <row r="729">
          <cell r="A729" t="str">
            <v>20010710</v>
          </cell>
          <cell r="B729" t="str">
            <v>IN</v>
          </cell>
          <cell r="C729" t="str">
            <v>Web</v>
          </cell>
          <cell r="D729">
            <v>2145</v>
          </cell>
        </row>
        <row r="730">
          <cell r="A730" t="str">
            <v>20010710</v>
          </cell>
          <cell r="D730">
            <v>28</v>
          </cell>
        </row>
        <row r="731">
          <cell r="A731" t="str">
            <v>20010710</v>
          </cell>
          <cell r="B731" t="str">
            <v>　　　</v>
          </cell>
          <cell r="C731" t="str">
            <v>　　　　　　　　　　</v>
          </cell>
          <cell r="D731">
            <v>810</v>
          </cell>
        </row>
        <row r="732">
          <cell r="A732" t="str">
            <v>20010710</v>
          </cell>
          <cell r="B732" t="str">
            <v>ＩＮ</v>
          </cell>
          <cell r="C732" t="str">
            <v>ＩＶＲ</v>
          </cell>
          <cell r="D732">
            <v>33</v>
          </cell>
        </row>
        <row r="733">
          <cell r="A733" t="str">
            <v>20010710</v>
          </cell>
          <cell r="B733" t="str">
            <v>ＩＮ</v>
          </cell>
          <cell r="C733" t="str">
            <v>Ｗｅｂ</v>
          </cell>
          <cell r="D733">
            <v>44</v>
          </cell>
        </row>
        <row r="734">
          <cell r="A734" t="str">
            <v>20010710</v>
          </cell>
          <cell r="B734" t="str">
            <v>ＩＮ</v>
          </cell>
          <cell r="C734" t="str">
            <v>電話</v>
          </cell>
          <cell r="D734">
            <v>3513</v>
          </cell>
        </row>
        <row r="735">
          <cell r="A735" t="str">
            <v>20010710</v>
          </cell>
          <cell r="B735" t="str">
            <v>ＯＵＴ</v>
          </cell>
          <cell r="C735" t="str">
            <v>　　　　　　　　　　</v>
          </cell>
          <cell r="D735">
            <v>1</v>
          </cell>
        </row>
        <row r="736">
          <cell r="A736" t="str">
            <v>20010710</v>
          </cell>
          <cell r="B736" t="str">
            <v>ＯＵＴ</v>
          </cell>
          <cell r="C736" t="str">
            <v>電話</v>
          </cell>
          <cell r="D736">
            <v>2039</v>
          </cell>
        </row>
        <row r="737">
          <cell r="A737" t="str">
            <v>20010711</v>
          </cell>
          <cell r="B737" t="str">
            <v>IN</v>
          </cell>
          <cell r="C737" t="str">
            <v>Web</v>
          </cell>
          <cell r="D737">
            <v>2270</v>
          </cell>
        </row>
        <row r="738">
          <cell r="A738" t="str">
            <v>20010711</v>
          </cell>
          <cell r="D738">
            <v>25</v>
          </cell>
        </row>
        <row r="739">
          <cell r="A739" t="str">
            <v>20010711</v>
          </cell>
          <cell r="B739" t="str">
            <v>　　　</v>
          </cell>
          <cell r="C739" t="str">
            <v>　　　　　　　　　　</v>
          </cell>
          <cell r="D739">
            <v>1077</v>
          </cell>
        </row>
        <row r="740">
          <cell r="A740" t="str">
            <v>20010711</v>
          </cell>
          <cell r="B740" t="str">
            <v>　　　</v>
          </cell>
          <cell r="C740" t="str">
            <v>郵送</v>
          </cell>
          <cell r="D740">
            <v>5</v>
          </cell>
        </row>
        <row r="741">
          <cell r="A741" t="str">
            <v>20010711</v>
          </cell>
          <cell r="B741" t="str">
            <v>ＩＮ</v>
          </cell>
          <cell r="C741" t="str">
            <v>ＩＶＲ</v>
          </cell>
          <cell r="D741">
            <v>17</v>
          </cell>
        </row>
        <row r="742">
          <cell r="A742" t="str">
            <v>20010711</v>
          </cell>
          <cell r="B742" t="str">
            <v>ＩＮ</v>
          </cell>
          <cell r="C742" t="str">
            <v>Ｗｅｂ</v>
          </cell>
          <cell r="D742">
            <v>80</v>
          </cell>
        </row>
        <row r="743">
          <cell r="A743" t="str">
            <v>20010711</v>
          </cell>
          <cell r="B743" t="str">
            <v>ＩＮ</v>
          </cell>
          <cell r="C743" t="str">
            <v>電話</v>
          </cell>
          <cell r="D743">
            <v>3477</v>
          </cell>
        </row>
        <row r="744">
          <cell r="A744" t="str">
            <v>20010711</v>
          </cell>
          <cell r="B744" t="str">
            <v>ＯＵＴ</v>
          </cell>
          <cell r="C744" t="str">
            <v>電話</v>
          </cell>
          <cell r="D744">
            <v>3261</v>
          </cell>
        </row>
        <row r="745">
          <cell r="A745" t="str">
            <v>20010712</v>
          </cell>
          <cell r="B745" t="str">
            <v>IN</v>
          </cell>
          <cell r="C745" t="str">
            <v>Web</v>
          </cell>
          <cell r="D745">
            <v>2015</v>
          </cell>
        </row>
        <row r="746">
          <cell r="A746" t="str">
            <v>20010712</v>
          </cell>
          <cell r="D746">
            <v>26</v>
          </cell>
        </row>
        <row r="747">
          <cell r="A747" t="str">
            <v>20010712</v>
          </cell>
          <cell r="B747" t="str">
            <v>　　　</v>
          </cell>
          <cell r="C747" t="str">
            <v>　　　　　　　　　　</v>
          </cell>
          <cell r="D747">
            <v>838</v>
          </cell>
        </row>
        <row r="748">
          <cell r="A748" t="str">
            <v>20010712</v>
          </cell>
          <cell r="B748" t="str">
            <v>　　　</v>
          </cell>
          <cell r="C748" t="str">
            <v>ＩＶＲ</v>
          </cell>
          <cell r="D748">
            <v>1</v>
          </cell>
        </row>
        <row r="749">
          <cell r="A749" t="str">
            <v>20010712</v>
          </cell>
          <cell r="B749" t="str">
            <v>　　　</v>
          </cell>
          <cell r="C749" t="str">
            <v>郵送</v>
          </cell>
          <cell r="D749">
            <v>1</v>
          </cell>
        </row>
        <row r="750">
          <cell r="A750" t="str">
            <v>20010712</v>
          </cell>
          <cell r="B750" t="str">
            <v>ＩＮ</v>
          </cell>
          <cell r="C750" t="str">
            <v>ＩＶＲ</v>
          </cell>
          <cell r="D750">
            <v>24</v>
          </cell>
        </row>
        <row r="751">
          <cell r="A751" t="str">
            <v>20010712</v>
          </cell>
          <cell r="B751" t="str">
            <v>ＩＮ</v>
          </cell>
          <cell r="C751" t="str">
            <v>Ｗｅｂ</v>
          </cell>
          <cell r="D751">
            <v>53</v>
          </cell>
        </row>
        <row r="752">
          <cell r="A752" t="str">
            <v>20010712</v>
          </cell>
          <cell r="B752" t="str">
            <v>ＩＮ</v>
          </cell>
          <cell r="C752" t="str">
            <v>電話</v>
          </cell>
          <cell r="D752">
            <v>3644</v>
          </cell>
        </row>
        <row r="753">
          <cell r="A753" t="str">
            <v>20010712</v>
          </cell>
          <cell r="B753" t="str">
            <v>ＯＵＴ</v>
          </cell>
          <cell r="C753" t="str">
            <v>電話</v>
          </cell>
          <cell r="D753">
            <v>2725</v>
          </cell>
        </row>
        <row r="754">
          <cell r="A754" t="str">
            <v>20010713</v>
          </cell>
          <cell r="B754" t="str">
            <v>IN</v>
          </cell>
          <cell r="C754" t="str">
            <v>Web</v>
          </cell>
          <cell r="D754">
            <v>1917</v>
          </cell>
        </row>
        <row r="755">
          <cell r="A755" t="str">
            <v>20010713</v>
          </cell>
          <cell r="D755">
            <v>31</v>
          </cell>
        </row>
        <row r="756">
          <cell r="A756" t="str">
            <v>20010713</v>
          </cell>
          <cell r="B756" t="str">
            <v>　　　</v>
          </cell>
          <cell r="C756" t="str">
            <v>　　　　　　　　　　</v>
          </cell>
          <cell r="D756">
            <v>724</v>
          </cell>
        </row>
        <row r="757">
          <cell r="A757" t="str">
            <v>20010713</v>
          </cell>
          <cell r="B757" t="str">
            <v>ＩＮ</v>
          </cell>
          <cell r="C757" t="str">
            <v>ＩＶＲ</v>
          </cell>
          <cell r="D757">
            <v>21</v>
          </cell>
        </row>
        <row r="758">
          <cell r="A758" t="str">
            <v>20010713</v>
          </cell>
          <cell r="B758" t="str">
            <v>ＩＮ</v>
          </cell>
          <cell r="C758" t="str">
            <v>Ｗｅｂ</v>
          </cell>
          <cell r="D758">
            <v>40</v>
          </cell>
        </row>
        <row r="759">
          <cell r="A759" t="str">
            <v>20010713</v>
          </cell>
          <cell r="B759" t="str">
            <v>ＩＮ</v>
          </cell>
          <cell r="C759" t="str">
            <v>電話</v>
          </cell>
          <cell r="D759">
            <v>4038</v>
          </cell>
        </row>
        <row r="760">
          <cell r="A760" t="str">
            <v>20010713</v>
          </cell>
          <cell r="B760" t="str">
            <v>ＯＵＴ</v>
          </cell>
          <cell r="C760" t="str">
            <v>電話</v>
          </cell>
          <cell r="D760">
            <v>3114</v>
          </cell>
        </row>
        <row r="761">
          <cell r="A761" t="str">
            <v>20010714</v>
          </cell>
          <cell r="B761" t="str">
            <v>IN</v>
          </cell>
          <cell r="C761" t="str">
            <v>Web</v>
          </cell>
          <cell r="D761">
            <v>1918</v>
          </cell>
        </row>
        <row r="762">
          <cell r="A762" t="str">
            <v>20010714</v>
          </cell>
          <cell r="D762">
            <v>4</v>
          </cell>
        </row>
        <row r="763">
          <cell r="A763" t="str">
            <v>20010714</v>
          </cell>
          <cell r="B763" t="str">
            <v>　　　</v>
          </cell>
          <cell r="C763" t="str">
            <v>　　　　　　　　　　</v>
          </cell>
          <cell r="D763">
            <v>163</v>
          </cell>
        </row>
        <row r="764">
          <cell r="A764" t="str">
            <v>20010714</v>
          </cell>
          <cell r="B764" t="str">
            <v>ＩＮ</v>
          </cell>
          <cell r="C764" t="str">
            <v>ＩＶＲ</v>
          </cell>
          <cell r="D764">
            <v>47</v>
          </cell>
        </row>
        <row r="765">
          <cell r="A765" t="str">
            <v>20010714</v>
          </cell>
          <cell r="B765" t="str">
            <v>ＩＮ</v>
          </cell>
          <cell r="C765" t="str">
            <v>Ｗｅｂ</v>
          </cell>
          <cell r="D765">
            <v>49</v>
          </cell>
        </row>
        <row r="766">
          <cell r="A766" t="str">
            <v>20010714</v>
          </cell>
          <cell r="B766" t="str">
            <v>ＩＮ</v>
          </cell>
          <cell r="C766" t="str">
            <v>電話</v>
          </cell>
          <cell r="D766">
            <v>2980</v>
          </cell>
        </row>
        <row r="767">
          <cell r="A767" t="str">
            <v>20010714</v>
          </cell>
          <cell r="B767" t="str">
            <v>ＯＵＴ</v>
          </cell>
          <cell r="C767" t="str">
            <v>電話</v>
          </cell>
          <cell r="D767">
            <v>408</v>
          </cell>
        </row>
        <row r="768">
          <cell r="A768" t="str">
            <v>20010715</v>
          </cell>
          <cell r="B768" t="str">
            <v>IN</v>
          </cell>
          <cell r="C768" t="str">
            <v>Web</v>
          </cell>
          <cell r="D768">
            <v>13250</v>
          </cell>
        </row>
        <row r="769">
          <cell r="A769" t="str">
            <v>20010715</v>
          </cell>
          <cell r="D769">
            <v>3</v>
          </cell>
        </row>
        <row r="770">
          <cell r="A770" t="str">
            <v>20010715</v>
          </cell>
          <cell r="B770" t="str">
            <v>　　　</v>
          </cell>
          <cell r="C770" t="str">
            <v>　　　　　　　　　　</v>
          </cell>
          <cell r="D770">
            <v>77</v>
          </cell>
        </row>
        <row r="771">
          <cell r="A771" t="str">
            <v>20010715</v>
          </cell>
          <cell r="B771" t="str">
            <v>　　　</v>
          </cell>
          <cell r="C771" t="str">
            <v>電話</v>
          </cell>
          <cell r="D771">
            <v>1</v>
          </cell>
        </row>
        <row r="772">
          <cell r="A772" t="str">
            <v>20010715</v>
          </cell>
          <cell r="B772" t="str">
            <v>ＩＮ</v>
          </cell>
          <cell r="C772" t="str">
            <v>ＩＶＲ</v>
          </cell>
          <cell r="D772">
            <v>27</v>
          </cell>
        </row>
        <row r="773">
          <cell r="A773" t="str">
            <v>20010715</v>
          </cell>
          <cell r="B773" t="str">
            <v>ＩＮ</v>
          </cell>
          <cell r="C773" t="str">
            <v>Ｗｅｂ</v>
          </cell>
          <cell r="D773">
            <v>195</v>
          </cell>
        </row>
        <row r="774">
          <cell r="A774" t="str">
            <v>20010715</v>
          </cell>
          <cell r="B774" t="str">
            <v>ＩＮ</v>
          </cell>
          <cell r="C774" t="str">
            <v>電話</v>
          </cell>
          <cell r="D774">
            <v>1973</v>
          </cell>
        </row>
        <row r="775">
          <cell r="A775" t="str">
            <v>20010715</v>
          </cell>
          <cell r="B775" t="str">
            <v>ＯＵＴ</v>
          </cell>
          <cell r="C775" t="str">
            <v>電話</v>
          </cell>
          <cell r="D775">
            <v>54</v>
          </cell>
        </row>
        <row r="776">
          <cell r="A776" t="str">
            <v>20010716</v>
          </cell>
          <cell r="B776" t="str">
            <v>IN</v>
          </cell>
          <cell r="C776" t="str">
            <v>Web</v>
          </cell>
          <cell r="D776">
            <v>14914</v>
          </cell>
        </row>
        <row r="777">
          <cell r="A777" t="str">
            <v>20010716</v>
          </cell>
          <cell r="D777">
            <v>15</v>
          </cell>
        </row>
        <row r="778">
          <cell r="A778" t="str">
            <v>20010716</v>
          </cell>
          <cell r="B778" t="str">
            <v>　　　</v>
          </cell>
          <cell r="C778" t="str">
            <v>　　　　　　　　　　</v>
          </cell>
          <cell r="D778">
            <v>618</v>
          </cell>
        </row>
        <row r="779">
          <cell r="A779" t="str">
            <v>20010716</v>
          </cell>
          <cell r="B779" t="str">
            <v>ＩＮ</v>
          </cell>
          <cell r="C779" t="str">
            <v>ＩＶＲ</v>
          </cell>
          <cell r="D779">
            <v>67</v>
          </cell>
        </row>
        <row r="780">
          <cell r="A780" t="str">
            <v>20010716</v>
          </cell>
          <cell r="B780" t="str">
            <v>ＩＮ</v>
          </cell>
          <cell r="C780" t="str">
            <v>Ｗｅｂ</v>
          </cell>
          <cell r="D780">
            <v>178</v>
          </cell>
        </row>
        <row r="781">
          <cell r="A781" t="str">
            <v>20010716</v>
          </cell>
          <cell r="B781" t="str">
            <v>ＩＮ</v>
          </cell>
          <cell r="C781" t="str">
            <v>電話</v>
          </cell>
          <cell r="D781">
            <v>5070</v>
          </cell>
        </row>
        <row r="782">
          <cell r="A782" t="str">
            <v>20010716</v>
          </cell>
          <cell r="B782" t="str">
            <v>ＯＵＴ</v>
          </cell>
          <cell r="C782" t="str">
            <v>電話</v>
          </cell>
          <cell r="D782">
            <v>2907</v>
          </cell>
        </row>
        <row r="783">
          <cell r="A783" t="str">
            <v>20010717</v>
          </cell>
          <cell r="B783" t="str">
            <v>IN</v>
          </cell>
          <cell r="C783" t="str">
            <v>Web</v>
          </cell>
          <cell r="D783">
            <v>5688</v>
          </cell>
        </row>
        <row r="784">
          <cell r="A784" t="str">
            <v>20010717</v>
          </cell>
          <cell r="D784">
            <v>29</v>
          </cell>
        </row>
        <row r="785">
          <cell r="A785" t="str">
            <v>20010717</v>
          </cell>
          <cell r="B785" t="str">
            <v>　　　</v>
          </cell>
          <cell r="C785" t="str">
            <v>　　　　　　　　　　</v>
          </cell>
          <cell r="D785">
            <v>645</v>
          </cell>
        </row>
        <row r="786">
          <cell r="A786" t="str">
            <v>20010717</v>
          </cell>
          <cell r="B786" t="str">
            <v>ＩＮ</v>
          </cell>
          <cell r="C786" t="str">
            <v>ＩＶＲ</v>
          </cell>
          <cell r="D786">
            <v>22</v>
          </cell>
        </row>
        <row r="787">
          <cell r="A787" t="str">
            <v>20010717</v>
          </cell>
          <cell r="B787" t="str">
            <v>ＩＮ</v>
          </cell>
          <cell r="C787" t="str">
            <v>Ｗｅｂ</v>
          </cell>
          <cell r="D787">
            <v>62</v>
          </cell>
        </row>
        <row r="788">
          <cell r="A788" t="str">
            <v>20010717</v>
          </cell>
          <cell r="B788" t="str">
            <v>ＩＮ</v>
          </cell>
          <cell r="C788" t="str">
            <v>電話</v>
          </cell>
          <cell r="D788">
            <v>4655</v>
          </cell>
        </row>
        <row r="789">
          <cell r="A789" t="str">
            <v>20010717</v>
          </cell>
          <cell r="B789" t="str">
            <v>ＯＵＴ</v>
          </cell>
          <cell r="C789" t="str">
            <v>電話</v>
          </cell>
          <cell r="D789">
            <v>3339</v>
          </cell>
        </row>
        <row r="790">
          <cell r="A790" t="str">
            <v>20010718</v>
          </cell>
          <cell r="B790" t="str">
            <v>IN</v>
          </cell>
          <cell r="C790" t="str">
            <v>Web</v>
          </cell>
          <cell r="D790">
            <v>3814</v>
          </cell>
        </row>
        <row r="791">
          <cell r="A791" t="str">
            <v>20010718</v>
          </cell>
          <cell r="D791">
            <v>19</v>
          </cell>
        </row>
        <row r="792">
          <cell r="A792" t="str">
            <v>20010718</v>
          </cell>
          <cell r="B792" t="str">
            <v>　　　</v>
          </cell>
          <cell r="C792" t="str">
            <v>　　　　　　　　　　</v>
          </cell>
          <cell r="D792">
            <v>575</v>
          </cell>
        </row>
        <row r="793">
          <cell r="A793" t="str">
            <v>20010718</v>
          </cell>
          <cell r="B793" t="str">
            <v>ＩＮ</v>
          </cell>
          <cell r="C793" t="str">
            <v>ＩＶＲ</v>
          </cell>
          <cell r="D793">
            <v>28</v>
          </cell>
        </row>
        <row r="794">
          <cell r="A794" t="str">
            <v>20010718</v>
          </cell>
          <cell r="B794" t="str">
            <v>ＩＮ</v>
          </cell>
          <cell r="C794" t="str">
            <v>Ｗｅｂ</v>
          </cell>
          <cell r="D794">
            <v>68</v>
          </cell>
        </row>
        <row r="795">
          <cell r="A795" t="str">
            <v>20010718</v>
          </cell>
          <cell r="B795" t="str">
            <v>ＩＮ</v>
          </cell>
          <cell r="C795" t="str">
            <v>電話</v>
          </cell>
          <cell r="D795">
            <v>4964</v>
          </cell>
        </row>
        <row r="796">
          <cell r="A796" t="str">
            <v>20010718</v>
          </cell>
          <cell r="B796" t="str">
            <v>ＯＵＴ</v>
          </cell>
          <cell r="C796" t="str">
            <v>電話</v>
          </cell>
          <cell r="D796">
            <v>2949</v>
          </cell>
        </row>
        <row r="797">
          <cell r="A797" t="str">
            <v>20010719</v>
          </cell>
          <cell r="B797" t="str">
            <v>IN</v>
          </cell>
          <cell r="C797" t="str">
            <v>Web</v>
          </cell>
          <cell r="D797">
            <v>3749</v>
          </cell>
        </row>
        <row r="798">
          <cell r="A798" t="str">
            <v>20010719</v>
          </cell>
          <cell r="D798">
            <v>16</v>
          </cell>
        </row>
        <row r="799">
          <cell r="A799" t="str">
            <v>20010719</v>
          </cell>
          <cell r="B799" t="str">
            <v>　　　</v>
          </cell>
          <cell r="C799" t="str">
            <v>　　　　　　　　　　</v>
          </cell>
          <cell r="D799">
            <v>662</v>
          </cell>
        </row>
        <row r="800">
          <cell r="A800" t="str">
            <v>20010719</v>
          </cell>
          <cell r="B800" t="str">
            <v>　　　</v>
          </cell>
          <cell r="C800" t="str">
            <v>その他</v>
          </cell>
          <cell r="D800">
            <v>1</v>
          </cell>
        </row>
        <row r="801">
          <cell r="A801" t="str">
            <v>20010719</v>
          </cell>
          <cell r="B801" t="str">
            <v>　　　</v>
          </cell>
          <cell r="C801" t="str">
            <v>郵送</v>
          </cell>
          <cell r="D801">
            <v>1</v>
          </cell>
        </row>
        <row r="802">
          <cell r="A802" t="str">
            <v>20010719</v>
          </cell>
          <cell r="B802" t="str">
            <v>ＩＮ</v>
          </cell>
          <cell r="C802" t="str">
            <v>ＩＶＲ</v>
          </cell>
          <cell r="D802">
            <v>37</v>
          </cell>
        </row>
        <row r="803">
          <cell r="A803" t="str">
            <v>20010719</v>
          </cell>
          <cell r="B803" t="str">
            <v>ＩＮ</v>
          </cell>
          <cell r="C803" t="str">
            <v>Ｗｅｂ</v>
          </cell>
          <cell r="D803">
            <v>50</v>
          </cell>
        </row>
        <row r="804">
          <cell r="A804" t="str">
            <v>20010719</v>
          </cell>
          <cell r="B804" t="str">
            <v>ＩＮ</v>
          </cell>
          <cell r="C804" t="str">
            <v>電話</v>
          </cell>
          <cell r="D804">
            <v>5118</v>
          </cell>
        </row>
        <row r="805">
          <cell r="A805" t="str">
            <v>20010719</v>
          </cell>
          <cell r="B805" t="str">
            <v>ＯＵＴ</v>
          </cell>
          <cell r="C805" t="str">
            <v>電話</v>
          </cell>
          <cell r="D805">
            <v>2905</v>
          </cell>
        </row>
        <row r="806">
          <cell r="A806" t="str">
            <v>20010720</v>
          </cell>
          <cell r="B806" t="str">
            <v>IN</v>
          </cell>
          <cell r="C806" t="str">
            <v>Web</v>
          </cell>
          <cell r="D806">
            <v>3761</v>
          </cell>
        </row>
        <row r="807">
          <cell r="A807" t="str">
            <v>20010720</v>
          </cell>
          <cell r="D807">
            <v>7</v>
          </cell>
        </row>
        <row r="808">
          <cell r="A808" t="str">
            <v>20010720</v>
          </cell>
          <cell r="B808" t="str">
            <v>　　　</v>
          </cell>
          <cell r="C808" t="str">
            <v>　　　　　　　　　　</v>
          </cell>
          <cell r="D808">
            <v>214</v>
          </cell>
        </row>
        <row r="809">
          <cell r="A809" t="str">
            <v>20010720</v>
          </cell>
          <cell r="B809" t="str">
            <v>ＩＮ</v>
          </cell>
          <cell r="C809" t="str">
            <v>ＩＶＲ</v>
          </cell>
          <cell r="D809">
            <v>29</v>
          </cell>
        </row>
        <row r="810">
          <cell r="A810" t="str">
            <v>20010720</v>
          </cell>
          <cell r="B810" t="str">
            <v>ＩＮ</v>
          </cell>
          <cell r="C810" t="str">
            <v>Ｗｅｂ</v>
          </cell>
          <cell r="D810">
            <v>83</v>
          </cell>
        </row>
        <row r="811">
          <cell r="A811" t="str">
            <v>20010720</v>
          </cell>
          <cell r="B811" t="str">
            <v>ＩＮ</v>
          </cell>
          <cell r="C811" t="str">
            <v>電話</v>
          </cell>
          <cell r="D811">
            <v>2223</v>
          </cell>
        </row>
        <row r="812">
          <cell r="A812" t="str">
            <v>20010720</v>
          </cell>
          <cell r="B812" t="str">
            <v>ＯＵＴ</v>
          </cell>
          <cell r="C812" t="str">
            <v>電話</v>
          </cell>
          <cell r="D812">
            <v>1329</v>
          </cell>
        </row>
        <row r="813">
          <cell r="A813" t="str">
            <v>20010721</v>
          </cell>
          <cell r="B813" t="str">
            <v>IN</v>
          </cell>
          <cell r="C813" t="str">
            <v>Web</v>
          </cell>
          <cell r="D813">
            <v>3389</v>
          </cell>
        </row>
        <row r="814">
          <cell r="A814" t="str">
            <v>20010721</v>
          </cell>
          <cell r="D814">
            <v>10</v>
          </cell>
        </row>
        <row r="815">
          <cell r="A815" t="str">
            <v>20010721</v>
          </cell>
          <cell r="B815" t="str">
            <v>　　　</v>
          </cell>
          <cell r="C815" t="str">
            <v>　　　　　　　　　　</v>
          </cell>
          <cell r="D815">
            <v>265</v>
          </cell>
        </row>
        <row r="816">
          <cell r="A816" t="str">
            <v>20010721</v>
          </cell>
          <cell r="B816" t="str">
            <v>ＩＮ</v>
          </cell>
          <cell r="C816" t="str">
            <v>ＩＶＲ</v>
          </cell>
          <cell r="D816">
            <v>24</v>
          </cell>
        </row>
        <row r="817">
          <cell r="A817" t="str">
            <v>20010721</v>
          </cell>
          <cell r="B817" t="str">
            <v>ＩＮ</v>
          </cell>
          <cell r="C817" t="str">
            <v>Ｗｅｂ</v>
          </cell>
          <cell r="D817">
            <v>98</v>
          </cell>
        </row>
        <row r="818">
          <cell r="A818" t="str">
            <v>20010721</v>
          </cell>
          <cell r="B818" t="str">
            <v>ＩＮ</v>
          </cell>
          <cell r="C818" t="str">
            <v>電話</v>
          </cell>
          <cell r="D818">
            <v>2909</v>
          </cell>
        </row>
        <row r="819">
          <cell r="A819" t="str">
            <v>20010721</v>
          </cell>
          <cell r="B819" t="str">
            <v>ＯＵＴ</v>
          </cell>
          <cell r="C819" t="str">
            <v>電話</v>
          </cell>
          <cell r="D819">
            <v>777</v>
          </cell>
        </row>
        <row r="820">
          <cell r="A820" t="str">
            <v>20010722</v>
          </cell>
          <cell r="B820" t="str">
            <v>IN</v>
          </cell>
          <cell r="C820" t="str">
            <v>Web</v>
          </cell>
          <cell r="D820">
            <v>3623</v>
          </cell>
        </row>
        <row r="821">
          <cell r="A821" t="str">
            <v>20010722</v>
          </cell>
          <cell r="D821">
            <v>8</v>
          </cell>
        </row>
        <row r="822">
          <cell r="A822" t="str">
            <v>20010722</v>
          </cell>
          <cell r="B822" t="str">
            <v>　　　</v>
          </cell>
          <cell r="C822" t="str">
            <v>　　　　　　　　　　</v>
          </cell>
          <cell r="D822">
            <v>124</v>
          </cell>
        </row>
        <row r="823">
          <cell r="A823" t="str">
            <v>20010722</v>
          </cell>
          <cell r="B823" t="str">
            <v>ＩＮ</v>
          </cell>
          <cell r="C823" t="str">
            <v>ＩＶＲ</v>
          </cell>
          <cell r="D823">
            <v>43</v>
          </cell>
        </row>
        <row r="824">
          <cell r="A824" t="str">
            <v>20010722</v>
          </cell>
          <cell r="B824" t="str">
            <v>ＩＮ</v>
          </cell>
          <cell r="C824" t="str">
            <v>Ｗｅｂ</v>
          </cell>
          <cell r="D824">
            <v>102</v>
          </cell>
        </row>
        <row r="825">
          <cell r="A825" t="str">
            <v>20010722</v>
          </cell>
          <cell r="B825" t="str">
            <v>ＩＮ</v>
          </cell>
          <cell r="C825" t="str">
            <v>電話</v>
          </cell>
          <cell r="D825">
            <v>1948</v>
          </cell>
        </row>
        <row r="826">
          <cell r="A826" t="str">
            <v>20010722</v>
          </cell>
          <cell r="B826" t="str">
            <v>ＯＵＴ</v>
          </cell>
          <cell r="C826" t="str">
            <v>電話</v>
          </cell>
          <cell r="D826">
            <v>617</v>
          </cell>
        </row>
        <row r="827">
          <cell r="A827" t="str">
            <v>20010723</v>
          </cell>
          <cell r="B827" t="str">
            <v>IN</v>
          </cell>
          <cell r="C827" t="str">
            <v>Web</v>
          </cell>
          <cell r="D827">
            <v>3677</v>
          </cell>
        </row>
        <row r="828">
          <cell r="A828" t="str">
            <v>20010723</v>
          </cell>
          <cell r="D828">
            <v>33</v>
          </cell>
        </row>
        <row r="829">
          <cell r="A829" t="str">
            <v>20010723</v>
          </cell>
          <cell r="B829" t="str">
            <v>　　　</v>
          </cell>
          <cell r="C829" t="str">
            <v>　　　　　　　　　　</v>
          </cell>
          <cell r="D829">
            <v>831</v>
          </cell>
        </row>
        <row r="830">
          <cell r="A830" t="str">
            <v>20010723</v>
          </cell>
          <cell r="B830" t="str">
            <v>　　　</v>
          </cell>
          <cell r="C830" t="str">
            <v>郵送</v>
          </cell>
          <cell r="D830">
            <v>3</v>
          </cell>
        </row>
        <row r="831">
          <cell r="A831" t="str">
            <v>20010723</v>
          </cell>
          <cell r="B831" t="str">
            <v>ＩＮ</v>
          </cell>
          <cell r="C831" t="str">
            <v>ＩＶＲ</v>
          </cell>
          <cell r="D831">
            <v>74</v>
          </cell>
        </row>
        <row r="832">
          <cell r="A832" t="str">
            <v>20010723</v>
          </cell>
          <cell r="B832" t="str">
            <v>ＩＮ</v>
          </cell>
          <cell r="C832" t="str">
            <v>Ｗｅｂ</v>
          </cell>
          <cell r="D832">
            <v>80</v>
          </cell>
        </row>
        <row r="833">
          <cell r="A833" t="str">
            <v>20010723</v>
          </cell>
          <cell r="B833" t="str">
            <v>ＩＮ</v>
          </cell>
          <cell r="C833" t="str">
            <v>電話</v>
          </cell>
          <cell r="D833">
            <v>6371</v>
          </cell>
        </row>
        <row r="834">
          <cell r="A834" t="str">
            <v>20010723</v>
          </cell>
          <cell r="B834" t="str">
            <v>ＯＵＴ</v>
          </cell>
          <cell r="C834" t="str">
            <v>電話</v>
          </cell>
          <cell r="D834">
            <v>3198</v>
          </cell>
        </row>
        <row r="835">
          <cell r="A835" t="str">
            <v>20010723</v>
          </cell>
          <cell r="B835" t="str">
            <v>ＯＵＴ</v>
          </cell>
          <cell r="C835" t="str">
            <v>郵送</v>
          </cell>
          <cell r="D835">
            <v>1</v>
          </cell>
        </row>
        <row r="836">
          <cell r="A836" t="str">
            <v>20010724</v>
          </cell>
          <cell r="B836" t="str">
            <v>IN</v>
          </cell>
          <cell r="C836" t="str">
            <v>Web</v>
          </cell>
          <cell r="D836">
            <v>3030</v>
          </cell>
        </row>
        <row r="837">
          <cell r="A837" t="str">
            <v>20010724</v>
          </cell>
          <cell r="D837">
            <v>31</v>
          </cell>
        </row>
        <row r="838">
          <cell r="A838" t="str">
            <v>20010724</v>
          </cell>
          <cell r="B838" t="str">
            <v>　　　</v>
          </cell>
          <cell r="C838" t="str">
            <v>　　　　　　　　　　</v>
          </cell>
          <cell r="D838">
            <v>741</v>
          </cell>
        </row>
        <row r="839">
          <cell r="A839" t="str">
            <v>20010724</v>
          </cell>
          <cell r="B839" t="str">
            <v>　　　</v>
          </cell>
          <cell r="C839" t="str">
            <v>他グループ</v>
          </cell>
          <cell r="D839">
            <v>1</v>
          </cell>
        </row>
        <row r="840">
          <cell r="A840" t="str">
            <v>20010724</v>
          </cell>
          <cell r="B840" t="str">
            <v>　　　</v>
          </cell>
          <cell r="C840" t="str">
            <v>電話</v>
          </cell>
          <cell r="D840">
            <v>1</v>
          </cell>
        </row>
        <row r="841">
          <cell r="A841" t="str">
            <v>20010724</v>
          </cell>
          <cell r="B841" t="str">
            <v>ＩＮ</v>
          </cell>
          <cell r="C841" t="str">
            <v>ＩＶＲ</v>
          </cell>
          <cell r="D841">
            <v>117</v>
          </cell>
        </row>
        <row r="842">
          <cell r="A842" t="str">
            <v>20010724</v>
          </cell>
          <cell r="B842" t="str">
            <v>ＩＮ</v>
          </cell>
          <cell r="C842" t="str">
            <v>Ｗｅｂ</v>
          </cell>
          <cell r="D842">
            <v>63</v>
          </cell>
        </row>
        <row r="843">
          <cell r="A843" t="str">
            <v>20010724</v>
          </cell>
          <cell r="B843" t="str">
            <v>ＩＮ</v>
          </cell>
          <cell r="C843" t="str">
            <v>電話</v>
          </cell>
          <cell r="D843">
            <v>6152</v>
          </cell>
        </row>
        <row r="844">
          <cell r="A844" t="str">
            <v>20010724</v>
          </cell>
          <cell r="B844" t="str">
            <v>ＯＵＴ</v>
          </cell>
          <cell r="C844" t="str">
            <v>　　　　　　　　　　</v>
          </cell>
          <cell r="D844">
            <v>3</v>
          </cell>
        </row>
        <row r="845">
          <cell r="A845" t="str">
            <v>20010724</v>
          </cell>
          <cell r="B845" t="str">
            <v>ＯＵＴ</v>
          </cell>
          <cell r="C845" t="str">
            <v>E-mail</v>
          </cell>
          <cell r="D845">
            <v>2</v>
          </cell>
        </row>
        <row r="846">
          <cell r="A846" t="str">
            <v>20010724</v>
          </cell>
          <cell r="B846" t="str">
            <v>ＯＵＴ</v>
          </cell>
          <cell r="C846" t="str">
            <v>電話</v>
          </cell>
          <cell r="D846">
            <v>2454</v>
          </cell>
        </row>
        <row r="847">
          <cell r="A847" t="str">
            <v>20010725</v>
          </cell>
          <cell r="B847" t="str">
            <v>IN</v>
          </cell>
          <cell r="C847" t="str">
            <v>Web</v>
          </cell>
          <cell r="D847">
            <v>2776</v>
          </cell>
        </row>
        <row r="848">
          <cell r="A848" t="str">
            <v>20010725</v>
          </cell>
          <cell r="D848">
            <v>35</v>
          </cell>
        </row>
        <row r="849">
          <cell r="A849" t="str">
            <v>20010725</v>
          </cell>
          <cell r="B849" t="str">
            <v>　　　</v>
          </cell>
          <cell r="C849" t="str">
            <v>　　　　　　　　　　</v>
          </cell>
          <cell r="D849">
            <v>771</v>
          </cell>
        </row>
        <row r="850">
          <cell r="A850" t="str">
            <v>20010725</v>
          </cell>
          <cell r="B850" t="str">
            <v>　　　</v>
          </cell>
          <cell r="C850" t="str">
            <v>郵送</v>
          </cell>
          <cell r="D850">
            <v>3</v>
          </cell>
        </row>
        <row r="851">
          <cell r="A851" t="str">
            <v>20010725</v>
          </cell>
          <cell r="B851" t="str">
            <v>ＩＮ</v>
          </cell>
          <cell r="C851" t="str">
            <v>E-mail</v>
          </cell>
          <cell r="D851">
            <v>1</v>
          </cell>
        </row>
        <row r="852">
          <cell r="A852" t="str">
            <v>20010725</v>
          </cell>
          <cell r="B852" t="str">
            <v>ＩＮ</v>
          </cell>
          <cell r="C852" t="str">
            <v>ＩＶＲ</v>
          </cell>
          <cell r="D852">
            <v>50</v>
          </cell>
        </row>
        <row r="853">
          <cell r="A853" t="str">
            <v>20010725</v>
          </cell>
          <cell r="B853" t="str">
            <v>ＩＮ</v>
          </cell>
          <cell r="C853" t="str">
            <v>Ｗｅｂ</v>
          </cell>
          <cell r="D853">
            <v>66</v>
          </cell>
        </row>
        <row r="854">
          <cell r="A854" t="str">
            <v>20010725</v>
          </cell>
          <cell r="B854" t="str">
            <v>ＩＮ</v>
          </cell>
          <cell r="C854" t="str">
            <v>電話</v>
          </cell>
          <cell r="D854">
            <v>5200</v>
          </cell>
        </row>
        <row r="855">
          <cell r="A855" t="str">
            <v>20010725</v>
          </cell>
          <cell r="B855" t="str">
            <v>ＯＵＴ</v>
          </cell>
          <cell r="C855" t="str">
            <v>電話</v>
          </cell>
          <cell r="D855">
            <v>2925</v>
          </cell>
        </row>
        <row r="856">
          <cell r="A856" t="str">
            <v>20010726</v>
          </cell>
          <cell r="B856" t="str">
            <v>IN</v>
          </cell>
          <cell r="C856" t="str">
            <v>Web</v>
          </cell>
          <cell r="D856">
            <v>3550</v>
          </cell>
        </row>
        <row r="857">
          <cell r="A857" t="str">
            <v>20010726</v>
          </cell>
          <cell r="D857">
            <v>38</v>
          </cell>
        </row>
        <row r="858">
          <cell r="A858" t="str">
            <v>20010726</v>
          </cell>
          <cell r="B858" t="str">
            <v>　　　</v>
          </cell>
          <cell r="C858" t="str">
            <v>　　　　　　　　　　</v>
          </cell>
          <cell r="D858">
            <v>861</v>
          </cell>
        </row>
        <row r="859">
          <cell r="A859" t="str">
            <v>20010726</v>
          </cell>
          <cell r="B859" t="str">
            <v>　　　</v>
          </cell>
          <cell r="C859" t="str">
            <v>その他</v>
          </cell>
          <cell r="D859">
            <v>1</v>
          </cell>
        </row>
        <row r="860">
          <cell r="A860" t="str">
            <v>20010726</v>
          </cell>
          <cell r="B860" t="str">
            <v>　　　</v>
          </cell>
          <cell r="C860" t="str">
            <v>郵送</v>
          </cell>
          <cell r="D860">
            <v>1</v>
          </cell>
        </row>
        <row r="861">
          <cell r="A861" t="str">
            <v>20010726</v>
          </cell>
          <cell r="B861" t="str">
            <v>ＩＮ</v>
          </cell>
          <cell r="C861" t="str">
            <v>ＩＶＲ</v>
          </cell>
          <cell r="D861">
            <v>44</v>
          </cell>
        </row>
        <row r="862">
          <cell r="A862" t="str">
            <v>20010726</v>
          </cell>
          <cell r="B862" t="str">
            <v>ＩＮ</v>
          </cell>
          <cell r="C862" t="str">
            <v>Ｗｅｂ</v>
          </cell>
          <cell r="D862">
            <v>45</v>
          </cell>
        </row>
        <row r="863">
          <cell r="A863" t="str">
            <v>20010726</v>
          </cell>
          <cell r="B863" t="str">
            <v>ＩＮ</v>
          </cell>
          <cell r="C863" t="str">
            <v>電話</v>
          </cell>
          <cell r="D863">
            <v>5035</v>
          </cell>
        </row>
        <row r="864">
          <cell r="A864" t="str">
            <v>20010726</v>
          </cell>
          <cell r="B864" t="str">
            <v>ＯＵＴ</v>
          </cell>
          <cell r="C864" t="str">
            <v>　　　　　　　　　　</v>
          </cell>
          <cell r="D864">
            <v>1</v>
          </cell>
        </row>
        <row r="865">
          <cell r="A865" t="str">
            <v>20010726</v>
          </cell>
          <cell r="B865" t="str">
            <v>ＯＵＴ</v>
          </cell>
          <cell r="C865" t="str">
            <v>電話</v>
          </cell>
          <cell r="D865">
            <v>2890</v>
          </cell>
        </row>
        <row r="866">
          <cell r="A866" t="str">
            <v>20010727</v>
          </cell>
          <cell r="B866" t="str">
            <v>IN</v>
          </cell>
          <cell r="C866" t="str">
            <v>Web</v>
          </cell>
          <cell r="D866">
            <v>3689</v>
          </cell>
        </row>
        <row r="867">
          <cell r="A867" t="str">
            <v>20010727</v>
          </cell>
          <cell r="D867">
            <v>30</v>
          </cell>
        </row>
        <row r="868">
          <cell r="A868" t="str">
            <v>20010727</v>
          </cell>
          <cell r="B868" t="str">
            <v>　　　</v>
          </cell>
          <cell r="C868" t="str">
            <v>　　　　　　　　　　</v>
          </cell>
          <cell r="D868">
            <v>826</v>
          </cell>
        </row>
        <row r="869">
          <cell r="A869" t="str">
            <v>20010727</v>
          </cell>
          <cell r="B869" t="str">
            <v>　　　</v>
          </cell>
          <cell r="C869" t="str">
            <v>電話</v>
          </cell>
          <cell r="D869">
            <v>1</v>
          </cell>
        </row>
        <row r="870">
          <cell r="A870" t="str">
            <v>20010727</v>
          </cell>
          <cell r="B870" t="str">
            <v>　　　</v>
          </cell>
          <cell r="C870" t="str">
            <v>郵送</v>
          </cell>
          <cell r="D870">
            <v>2</v>
          </cell>
        </row>
        <row r="871">
          <cell r="A871" t="str">
            <v>20010727</v>
          </cell>
          <cell r="B871" t="str">
            <v>ＩＮ</v>
          </cell>
          <cell r="C871" t="str">
            <v>ＩＶＲ</v>
          </cell>
          <cell r="D871">
            <v>45</v>
          </cell>
        </row>
        <row r="872">
          <cell r="A872" t="str">
            <v>20010727</v>
          </cell>
          <cell r="B872" t="str">
            <v>ＩＮ</v>
          </cell>
          <cell r="C872" t="str">
            <v>Ｗｅｂ</v>
          </cell>
          <cell r="D872">
            <v>68</v>
          </cell>
        </row>
        <row r="873">
          <cell r="A873" t="str">
            <v>20010727</v>
          </cell>
          <cell r="B873" t="str">
            <v>ＩＮ</v>
          </cell>
          <cell r="C873" t="str">
            <v>電話</v>
          </cell>
          <cell r="D873">
            <v>5209</v>
          </cell>
        </row>
        <row r="874">
          <cell r="A874" t="str">
            <v>20010727</v>
          </cell>
          <cell r="B874" t="str">
            <v>ＩＮ</v>
          </cell>
          <cell r="C874" t="str">
            <v>郵送</v>
          </cell>
          <cell r="D874">
            <v>1</v>
          </cell>
        </row>
        <row r="875">
          <cell r="A875" t="str">
            <v>20010727</v>
          </cell>
          <cell r="B875" t="str">
            <v>ＯＵＴ</v>
          </cell>
          <cell r="C875" t="str">
            <v>電話</v>
          </cell>
          <cell r="D875">
            <v>3183</v>
          </cell>
        </row>
        <row r="876">
          <cell r="A876" t="str">
            <v>20010728</v>
          </cell>
          <cell r="B876" t="str">
            <v>IN</v>
          </cell>
          <cell r="C876" t="str">
            <v>Web</v>
          </cell>
          <cell r="D876">
            <v>3557</v>
          </cell>
        </row>
        <row r="877">
          <cell r="A877" t="str">
            <v>20010728</v>
          </cell>
          <cell r="D877">
            <v>17</v>
          </cell>
        </row>
        <row r="878">
          <cell r="A878" t="str">
            <v>20010728</v>
          </cell>
          <cell r="B878" t="str">
            <v>　　　</v>
          </cell>
          <cell r="C878" t="str">
            <v>　　　　　　　　　　</v>
          </cell>
          <cell r="D878">
            <v>285</v>
          </cell>
        </row>
        <row r="879">
          <cell r="A879" t="str">
            <v>20010728</v>
          </cell>
          <cell r="B879" t="str">
            <v>ＩＮ</v>
          </cell>
          <cell r="C879" t="str">
            <v>ＩＶＲ</v>
          </cell>
          <cell r="D879">
            <v>57</v>
          </cell>
        </row>
        <row r="880">
          <cell r="A880" t="str">
            <v>20010728</v>
          </cell>
          <cell r="B880" t="str">
            <v>ＩＮ</v>
          </cell>
          <cell r="C880" t="str">
            <v>Ｗｅｂ</v>
          </cell>
          <cell r="D880">
            <v>74</v>
          </cell>
        </row>
        <row r="881">
          <cell r="A881" t="str">
            <v>20010728</v>
          </cell>
          <cell r="B881" t="str">
            <v>ＩＮ</v>
          </cell>
          <cell r="C881" t="str">
            <v>電話</v>
          </cell>
          <cell r="D881">
            <v>3354</v>
          </cell>
        </row>
        <row r="882">
          <cell r="A882" t="str">
            <v>20010728</v>
          </cell>
          <cell r="B882" t="str">
            <v>ＯＵＴ</v>
          </cell>
          <cell r="C882" t="str">
            <v>　　　　　　　　　　</v>
          </cell>
          <cell r="D882">
            <v>1</v>
          </cell>
        </row>
        <row r="883">
          <cell r="A883" t="str">
            <v>20010728</v>
          </cell>
          <cell r="B883" t="str">
            <v>ＯＵＴ</v>
          </cell>
          <cell r="C883" t="str">
            <v>電話</v>
          </cell>
          <cell r="D883">
            <v>789</v>
          </cell>
        </row>
        <row r="884">
          <cell r="A884" t="str">
            <v>20010729</v>
          </cell>
          <cell r="B884" t="str">
            <v>IN</v>
          </cell>
          <cell r="C884" t="str">
            <v>Web</v>
          </cell>
          <cell r="D884">
            <v>3309</v>
          </cell>
        </row>
        <row r="885">
          <cell r="A885" t="str">
            <v>20010729</v>
          </cell>
          <cell r="D885">
            <v>7</v>
          </cell>
        </row>
        <row r="886">
          <cell r="A886" t="str">
            <v>20010729</v>
          </cell>
          <cell r="B886" t="str">
            <v>　　　</v>
          </cell>
          <cell r="C886" t="str">
            <v>　　　　　　　　　　</v>
          </cell>
          <cell r="D886">
            <v>126</v>
          </cell>
        </row>
        <row r="887">
          <cell r="A887" t="str">
            <v>20010729</v>
          </cell>
          <cell r="B887" t="str">
            <v>ＩＮ</v>
          </cell>
          <cell r="C887" t="str">
            <v>ＩＶＲ</v>
          </cell>
          <cell r="D887">
            <v>72</v>
          </cell>
        </row>
        <row r="888">
          <cell r="A888" t="str">
            <v>20010729</v>
          </cell>
          <cell r="B888" t="str">
            <v>ＩＮ</v>
          </cell>
          <cell r="C888" t="str">
            <v>Ｗｅｂ</v>
          </cell>
          <cell r="D888">
            <v>101</v>
          </cell>
        </row>
        <row r="889">
          <cell r="A889" t="str">
            <v>20010729</v>
          </cell>
          <cell r="B889" t="str">
            <v>ＩＮ</v>
          </cell>
          <cell r="C889" t="str">
            <v>電話</v>
          </cell>
          <cell r="D889">
            <v>1804</v>
          </cell>
        </row>
        <row r="890">
          <cell r="A890" t="str">
            <v>20010729</v>
          </cell>
          <cell r="B890" t="str">
            <v>ＯＵＴ</v>
          </cell>
          <cell r="C890" t="str">
            <v>電話</v>
          </cell>
          <cell r="D890">
            <v>75</v>
          </cell>
        </row>
        <row r="891">
          <cell r="A891" t="str">
            <v>20010730</v>
          </cell>
          <cell r="B891" t="str">
            <v>IN</v>
          </cell>
          <cell r="C891" t="str">
            <v>Web</v>
          </cell>
          <cell r="D891">
            <v>3080</v>
          </cell>
        </row>
        <row r="892">
          <cell r="A892" t="str">
            <v>20010730</v>
          </cell>
          <cell r="D892">
            <v>45</v>
          </cell>
        </row>
        <row r="893">
          <cell r="A893" t="str">
            <v>20010730</v>
          </cell>
          <cell r="B893" t="str">
            <v>　　　</v>
          </cell>
          <cell r="C893" t="str">
            <v>　　　　　　　　　　</v>
          </cell>
          <cell r="D893">
            <v>1162</v>
          </cell>
        </row>
        <row r="894">
          <cell r="A894" t="str">
            <v>20010730</v>
          </cell>
          <cell r="B894" t="str">
            <v>　　　</v>
          </cell>
          <cell r="C894" t="str">
            <v>その他</v>
          </cell>
          <cell r="D894">
            <v>1</v>
          </cell>
        </row>
        <row r="895">
          <cell r="A895" t="str">
            <v>20010730</v>
          </cell>
          <cell r="B895" t="str">
            <v>　　　</v>
          </cell>
          <cell r="C895" t="str">
            <v>電話</v>
          </cell>
          <cell r="D895">
            <v>3</v>
          </cell>
        </row>
        <row r="896">
          <cell r="A896" t="str">
            <v>20010730</v>
          </cell>
          <cell r="B896" t="str">
            <v>　　　</v>
          </cell>
          <cell r="C896" t="str">
            <v>郵送</v>
          </cell>
          <cell r="D896">
            <v>4</v>
          </cell>
        </row>
        <row r="897">
          <cell r="A897" t="str">
            <v>20010730</v>
          </cell>
          <cell r="B897" t="str">
            <v>ＩＮ</v>
          </cell>
          <cell r="C897" t="str">
            <v>FAX</v>
          </cell>
          <cell r="D897">
            <v>1</v>
          </cell>
        </row>
        <row r="898">
          <cell r="A898" t="str">
            <v>20010730</v>
          </cell>
          <cell r="B898" t="str">
            <v>ＩＮ</v>
          </cell>
          <cell r="C898" t="str">
            <v>ＩＶＲ</v>
          </cell>
          <cell r="D898">
            <v>41</v>
          </cell>
        </row>
        <row r="899">
          <cell r="A899" t="str">
            <v>20010730</v>
          </cell>
          <cell r="B899" t="str">
            <v>ＩＮ</v>
          </cell>
          <cell r="C899" t="str">
            <v>Ｗｅｂ</v>
          </cell>
          <cell r="D899">
            <v>94</v>
          </cell>
        </row>
        <row r="900">
          <cell r="A900" t="str">
            <v>20010730</v>
          </cell>
          <cell r="B900" t="str">
            <v>ＩＮ</v>
          </cell>
          <cell r="C900" t="str">
            <v>電話</v>
          </cell>
          <cell r="D900">
            <v>5597</v>
          </cell>
        </row>
        <row r="901">
          <cell r="A901" t="str">
            <v>20010730</v>
          </cell>
          <cell r="B901" t="str">
            <v>ＩＮ</v>
          </cell>
          <cell r="C901" t="str">
            <v>郵送</v>
          </cell>
          <cell r="D901">
            <v>3</v>
          </cell>
        </row>
        <row r="902">
          <cell r="A902" t="str">
            <v>20010730</v>
          </cell>
          <cell r="B902" t="str">
            <v>ＯＵＴ</v>
          </cell>
          <cell r="C902" t="str">
            <v>　　　　　　　　　　</v>
          </cell>
          <cell r="D902">
            <v>1</v>
          </cell>
        </row>
        <row r="903">
          <cell r="A903" t="str">
            <v>20010730</v>
          </cell>
          <cell r="B903" t="str">
            <v>ＯＵＴ</v>
          </cell>
          <cell r="C903" t="str">
            <v>電話</v>
          </cell>
          <cell r="D903">
            <v>4452</v>
          </cell>
        </row>
        <row r="904">
          <cell r="A904" t="str">
            <v>20010730</v>
          </cell>
          <cell r="B904" t="str">
            <v>ＯＵＴ</v>
          </cell>
          <cell r="C904" t="str">
            <v>郵送</v>
          </cell>
          <cell r="D904">
            <v>1</v>
          </cell>
        </row>
        <row r="905">
          <cell r="A905" t="str">
            <v>20010731</v>
          </cell>
          <cell r="B905" t="str">
            <v>IN</v>
          </cell>
          <cell r="C905" t="str">
            <v>Web</v>
          </cell>
          <cell r="D905">
            <v>3028</v>
          </cell>
        </row>
        <row r="906">
          <cell r="A906" t="str">
            <v>20010731</v>
          </cell>
          <cell r="D906">
            <v>38</v>
          </cell>
        </row>
        <row r="907">
          <cell r="A907" t="str">
            <v>20010731</v>
          </cell>
          <cell r="B907" t="str">
            <v>　　　</v>
          </cell>
          <cell r="C907" t="str">
            <v>　　　　　　　　　　</v>
          </cell>
          <cell r="D907">
            <v>1005</v>
          </cell>
        </row>
        <row r="908">
          <cell r="A908" t="str">
            <v>20010731</v>
          </cell>
          <cell r="B908" t="str">
            <v>　　　</v>
          </cell>
          <cell r="C908" t="str">
            <v>その他</v>
          </cell>
          <cell r="D908">
            <v>7</v>
          </cell>
        </row>
        <row r="909">
          <cell r="A909" t="str">
            <v>20010731</v>
          </cell>
          <cell r="B909" t="str">
            <v>　　　</v>
          </cell>
          <cell r="C909" t="str">
            <v>電話</v>
          </cell>
          <cell r="D909">
            <v>2</v>
          </cell>
        </row>
        <row r="910">
          <cell r="A910" t="str">
            <v>20010731</v>
          </cell>
          <cell r="B910" t="str">
            <v>ＩＮ</v>
          </cell>
          <cell r="C910" t="str">
            <v>FAX</v>
          </cell>
          <cell r="D910">
            <v>2</v>
          </cell>
        </row>
        <row r="911">
          <cell r="A911" t="str">
            <v>20010731</v>
          </cell>
          <cell r="B911" t="str">
            <v>ＩＮ</v>
          </cell>
          <cell r="C911" t="str">
            <v>ＩＶＲ</v>
          </cell>
          <cell r="D911">
            <v>58</v>
          </cell>
        </row>
        <row r="912">
          <cell r="A912" t="str">
            <v>20010731</v>
          </cell>
          <cell r="B912" t="str">
            <v>ＩＮ</v>
          </cell>
          <cell r="C912" t="str">
            <v>Ｗｅｂ</v>
          </cell>
          <cell r="D912">
            <v>61</v>
          </cell>
        </row>
        <row r="913">
          <cell r="A913" t="str">
            <v>20010731</v>
          </cell>
          <cell r="B913" t="str">
            <v>ＩＮ</v>
          </cell>
          <cell r="C913" t="str">
            <v>電話</v>
          </cell>
          <cell r="D913">
            <v>5024</v>
          </cell>
        </row>
        <row r="914">
          <cell r="A914" t="str">
            <v>20010731</v>
          </cell>
          <cell r="B914" t="str">
            <v>ＯＵＴ</v>
          </cell>
          <cell r="C914" t="str">
            <v>　　　　　　　　　　</v>
          </cell>
          <cell r="D914">
            <v>3</v>
          </cell>
        </row>
        <row r="915">
          <cell r="A915" t="str">
            <v>20010731</v>
          </cell>
          <cell r="B915" t="str">
            <v>ＯＵＴ</v>
          </cell>
          <cell r="C915" t="str">
            <v>電話</v>
          </cell>
          <cell r="D915">
            <v>3593</v>
          </cell>
        </row>
        <row r="916">
          <cell r="A916" t="str">
            <v>20010731</v>
          </cell>
          <cell r="B916" t="str">
            <v>ＯＵＴ</v>
          </cell>
          <cell r="C916" t="str">
            <v>郵送</v>
          </cell>
          <cell r="D916">
            <v>2</v>
          </cell>
        </row>
        <row r="917">
          <cell r="A917" t="str">
            <v>20010801</v>
          </cell>
          <cell r="B917" t="str">
            <v>IN</v>
          </cell>
          <cell r="C917" t="str">
            <v>Web</v>
          </cell>
          <cell r="D917">
            <v>2934</v>
          </cell>
        </row>
        <row r="918">
          <cell r="A918" t="str">
            <v>20010801</v>
          </cell>
          <cell r="D918">
            <v>35</v>
          </cell>
        </row>
        <row r="919">
          <cell r="A919" t="str">
            <v>20010801</v>
          </cell>
          <cell r="B919" t="str">
            <v>　　　</v>
          </cell>
          <cell r="C919" t="str">
            <v>　　　　　　　　　　</v>
          </cell>
          <cell r="D919">
            <v>897</v>
          </cell>
        </row>
        <row r="920">
          <cell r="A920" t="str">
            <v>20010801</v>
          </cell>
          <cell r="B920" t="str">
            <v>　　　</v>
          </cell>
          <cell r="C920" t="str">
            <v>その他</v>
          </cell>
          <cell r="D920">
            <v>5</v>
          </cell>
        </row>
        <row r="921">
          <cell r="A921" t="str">
            <v>20010801</v>
          </cell>
          <cell r="B921" t="str">
            <v>　　　</v>
          </cell>
          <cell r="C921" t="str">
            <v>電話</v>
          </cell>
          <cell r="D921">
            <v>1</v>
          </cell>
        </row>
        <row r="922">
          <cell r="A922" t="str">
            <v>20010801</v>
          </cell>
          <cell r="B922" t="str">
            <v>　　　</v>
          </cell>
          <cell r="C922" t="str">
            <v>郵送</v>
          </cell>
          <cell r="D922">
            <v>3</v>
          </cell>
        </row>
        <row r="923">
          <cell r="A923" t="str">
            <v>20010801</v>
          </cell>
          <cell r="B923" t="str">
            <v>ＩＮ</v>
          </cell>
          <cell r="C923" t="str">
            <v>ＩＶＲ</v>
          </cell>
          <cell r="D923">
            <v>39</v>
          </cell>
        </row>
        <row r="924">
          <cell r="A924" t="str">
            <v>20010801</v>
          </cell>
          <cell r="B924" t="str">
            <v>ＩＮ</v>
          </cell>
          <cell r="C924" t="str">
            <v>Ｗｅｂ</v>
          </cell>
          <cell r="D924">
            <v>45</v>
          </cell>
        </row>
        <row r="925">
          <cell r="A925" t="str">
            <v>20010801</v>
          </cell>
          <cell r="B925" t="str">
            <v>ＩＮ</v>
          </cell>
          <cell r="C925" t="str">
            <v>電話</v>
          </cell>
          <cell r="D925">
            <v>4315</v>
          </cell>
        </row>
        <row r="926">
          <cell r="A926" t="str">
            <v>20010801</v>
          </cell>
          <cell r="B926" t="str">
            <v>ＩＮ</v>
          </cell>
          <cell r="C926" t="str">
            <v>郵送</v>
          </cell>
          <cell r="D926">
            <v>1</v>
          </cell>
        </row>
        <row r="927">
          <cell r="A927" t="str">
            <v>20010801</v>
          </cell>
          <cell r="B927" t="str">
            <v>Ｏ</v>
          </cell>
          <cell r="C927" t="str">
            <v>電話</v>
          </cell>
          <cell r="D927">
            <v>1</v>
          </cell>
        </row>
        <row r="928">
          <cell r="A928" t="str">
            <v>20010801</v>
          </cell>
          <cell r="B928" t="str">
            <v>ＯＵＴ</v>
          </cell>
          <cell r="C928" t="str">
            <v>FAX</v>
          </cell>
          <cell r="D928">
            <v>1</v>
          </cell>
        </row>
        <row r="929">
          <cell r="A929" t="str">
            <v>20010801</v>
          </cell>
          <cell r="B929" t="str">
            <v>ＯＵＴ</v>
          </cell>
          <cell r="C929" t="str">
            <v>電話</v>
          </cell>
          <cell r="D929">
            <v>3631</v>
          </cell>
        </row>
        <row r="930">
          <cell r="A930" t="str">
            <v>20010802</v>
          </cell>
          <cell r="B930" t="str">
            <v>IN</v>
          </cell>
          <cell r="C930" t="str">
            <v>Web</v>
          </cell>
          <cell r="D930">
            <v>2750</v>
          </cell>
        </row>
        <row r="931">
          <cell r="A931" t="str">
            <v>20010802</v>
          </cell>
          <cell r="D931">
            <v>27</v>
          </cell>
        </row>
        <row r="932">
          <cell r="A932" t="str">
            <v>20010802</v>
          </cell>
          <cell r="B932" t="str">
            <v>　　　</v>
          </cell>
          <cell r="C932" t="str">
            <v>　　　　　　　　　　</v>
          </cell>
          <cell r="D932">
            <v>946</v>
          </cell>
        </row>
        <row r="933">
          <cell r="A933" t="str">
            <v>20010802</v>
          </cell>
          <cell r="B933" t="str">
            <v>　　　</v>
          </cell>
          <cell r="C933" t="str">
            <v>その他</v>
          </cell>
          <cell r="D933">
            <v>1</v>
          </cell>
        </row>
        <row r="934">
          <cell r="A934" t="str">
            <v>20010802</v>
          </cell>
          <cell r="B934" t="str">
            <v>　　　</v>
          </cell>
          <cell r="C934" t="str">
            <v>電話</v>
          </cell>
          <cell r="D934">
            <v>1</v>
          </cell>
        </row>
        <row r="935">
          <cell r="A935" t="str">
            <v>20010802</v>
          </cell>
          <cell r="B935" t="str">
            <v>ＩＮ</v>
          </cell>
          <cell r="C935" t="str">
            <v>FAX</v>
          </cell>
          <cell r="D935">
            <v>2</v>
          </cell>
        </row>
        <row r="936">
          <cell r="A936" t="str">
            <v>20010802</v>
          </cell>
          <cell r="B936" t="str">
            <v>ＩＮ</v>
          </cell>
          <cell r="C936" t="str">
            <v>ＩＶＲ</v>
          </cell>
          <cell r="D936">
            <v>75</v>
          </cell>
        </row>
        <row r="937">
          <cell r="A937" t="str">
            <v>20010802</v>
          </cell>
          <cell r="B937" t="str">
            <v>ＩＮ</v>
          </cell>
          <cell r="C937" t="str">
            <v>Ｗｅｂ</v>
          </cell>
          <cell r="D937">
            <v>65</v>
          </cell>
        </row>
        <row r="938">
          <cell r="A938" t="str">
            <v>20010802</v>
          </cell>
          <cell r="B938" t="str">
            <v>ＩＮ</v>
          </cell>
          <cell r="C938" t="str">
            <v>電話</v>
          </cell>
          <cell r="D938">
            <v>4620</v>
          </cell>
        </row>
        <row r="939">
          <cell r="A939" t="str">
            <v>20010802</v>
          </cell>
          <cell r="B939" t="str">
            <v>ＩＮ</v>
          </cell>
          <cell r="C939" t="str">
            <v>郵送</v>
          </cell>
          <cell r="D939">
            <v>2</v>
          </cell>
        </row>
        <row r="940">
          <cell r="A940" t="str">
            <v>20010802</v>
          </cell>
          <cell r="B940" t="str">
            <v>ＯＵＴ</v>
          </cell>
          <cell r="C940" t="str">
            <v>電話</v>
          </cell>
          <cell r="D940">
            <v>3118</v>
          </cell>
        </row>
        <row r="941">
          <cell r="A941" t="str">
            <v>20010802</v>
          </cell>
          <cell r="B941" t="str">
            <v>ＯＵＴ</v>
          </cell>
          <cell r="C941" t="str">
            <v>郵送</v>
          </cell>
          <cell r="D941">
            <v>1</v>
          </cell>
        </row>
        <row r="942">
          <cell r="A942" t="str">
            <v>20010803</v>
          </cell>
          <cell r="B942" t="str">
            <v>IN</v>
          </cell>
          <cell r="C942" t="str">
            <v>Web</v>
          </cell>
          <cell r="D942">
            <v>2889</v>
          </cell>
        </row>
        <row r="943">
          <cell r="A943" t="str">
            <v>20010803</v>
          </cell>
          <cell r="D943">
            <v>38</v>
          </cell>
        </row>
        <row r="944">
          <cell r="A944" t="str">
            <v>20010803</v>
          </cell>
          <cell r="B944" t="str">
            <v>　　　</v>
          </cell>
          <cell r="C944" t="str">
            <v>　　　　　　　　　　</v>
          </cell>
          <cell r="D944">
            <v>1245</v>
          </cell>
        </row>
        <row r="945">
          <cell r="A945" t="str">
            <v>20010803</v>
          </cell>
          <cell r="B945" t="str">
            <v>　　　</v>
          </cell>
          <cell r="C945" t="str">
            <v>電話</v>
          </cell>
          <cell r="D945">
            <v>2</v>
          </cell>
        </row>
        <row r="946">
          <cell r="A946" t="str">
            <v>20010803</v>
          </cell>
          <cell r="B946" t="str">
            <v>ＩＮ</v>
          </cell>
          <cell r="C946" t="str">
            <v>ＩＶＲ</v>
          </cell>
          <cell r="D946">
            <v>74</v>
          </cell>
        </row>
        <row r="947">
          <cell r="A947" t="str">
            <v>20010803</v>
          </cell>
          <cell r="B947" t="str">
            <v>ＩＮ</v>
          </cell>
          <cell r="C947" t="str">
            <v>Ｗｅｂ</v>
          </cell>
          <cell r="D947">
            <v>44</v>
          </cell>
        </row>
        <row r="948">
          <cell r="A948" t="str">
            <v>20010803</v>
          </cell>
          <cell r="B948" t="str">
            <v>ＩＮ</v>
          </cell>
          <cell r="C948" t="str">
            <v>電話</v>
          </cell>
          <cell r="D948">
            <v>4724</v>
          </cell>
        </row>
        <row r="949">
          <cell r="A949" t="str">
            <v>20010803</v>
          </cell>
          <cell r="B949" t="str">
            <v>ＩＮ</v>
          </cell>
          <cell r="C949" t="str">
            <v>郵送</v>
          </cell>
          <cell r="D949">
            <v>1</v>
          </cell>
        </row>
        <row r="950">
          <cell r="A950" t="str">
            <v>20010803</v>
          </cell>
          <cell r="B950" t="str">
            <v>ＯＵＴ</v>
          </cell>
          <cell r="C950" t="str">
            <v>電話</v>
          </cell>
          <cell r="D950">
            <v>3983</v>
          </cell>
        </row>
        <row r="951">
          <cell r="A951" t="str">
            <v>20010803</v>
          </cell>
          <cell r="B951" t="str">
            <v>ＯＵＴ</v>
          </cell>
          <cell r="C951" t="str">
            <v>郵送</v>
          </cell>
          <cell r="D951">
            <v>2</v>
          </cell>
        </row>
        <row r="952">
          <cell r="A952" t="str">
            <v>20010804</v>
          </cell>
          <cell r="B952" t="str">
            <v>IN</v>
          </cell>
          <cell r="C952" t="str">
            <v>Web</v>
          </cell>
          <cell r="D952">
            <v>2834</v>
          </cell>
        </row>
        <row r="953">
          <cell r="A953" t="str">
            <v>20010804</v>
          </cell>
          <cell r="D953">
            <v>4</v>
          </cell>
        </row>
        <row r="954">
          <cell r="A954" t="str">
            <v>20010804</v>
          </cell>
          <cell r="B954" t="str">
            <v>　　　</v>
          </cell>
          <cell r="C954" t="str">
            <v>　　　　　　　　　　</v>
          </cell>
          <cell r="D954">
            <v>180</v>
          </cell>
        </row>
        <row r="955">
          <cell r="A955" t="str">
            <v>20010804</v>
          </cell>
          <cell r="B955" t="str">
            <v>ＩＮ</v>
          </cell>
          <cell r="C955" t="str">
            <v>ＩＶＲ</v>
          </cell>
          <cell r="D955">
            <v>64</v>
          </cell>
        </row>
        <row r="956">
          <cell r="A956" t="str">
            <v>20010804</v>
          </cell>
          <cell r="B956" t="str">
            <v>ＩＮ</v>
          </cell>
          <cell r="C956" t="str">
            <v>Ｗｅｂ</v>
          </cell>
          <cell r="D956">
            <v>79</v>
          </cell>
        </row>
        <row r="957">
          <cell r="A957" t="str">
            <v>20010804</v>
          </cell>
          <cell r="B957" t="str">
            <v>ＩＮ</v>
          </cell>
          <cell r="C957" t="str">
            <v>電話</v>
          </cell>
          <cell r="D957">
            <v>2710</v>
          </cell>
        </row>
        <row r="958">
          <cell r="A958" t="str">
            <v>20010804</v>
          </cell>
          <cell r="B958" t="str">
            <v>ＯＵＴ</v>
          </cell>
          <cell r="C958" t="str">
            <v>　　　　　　　　　　</v>
          </cell>
          <cell r="D958">
            <v>1</v>
          </cell>
        </row>
        <row r="959">
          <cell r="A959" t="str">
            <v>20010804</v>
          </cell>
          <cell r="B959" t="str">
            <v>ＯＵＴ</v>
          </cell>
          <cell r="C959" t="str">
            <v>FAX</v>
          </cell>
          <cell r="D959">
            <v>1</v>
          </cell>
        </row>
        <row r="960">
          <cell r="A960" t="str">
            <v>20010804</v>
          </cell>
          <cell r="B960" t="str">
            <v>ＯＵＴ</v>
          </cell>
          <cell r="C960" t="str">
            <v>電話</v>
          </cell>
          <cell r="D960">
            <v>511</v>
          </cell>
        </row>
        <row r="961">
          <cell r="A961" t="str">
            <v>20010805</v>
          </cell>
          <cell r="B961" t="str">
            <v>IN</v>
          </cell>
          <cell r="C961" t="str">
            <v>Web</v>
          </cell>
          <cell r="D961">
            <v>3280</v>
          </cell>
        </row>
        <row r="962">
          <cell r="A962" t="str">
            <v>20010805</v>
          </cell>
          <cell r="D962">
            <v>6</v>
          </cell>
        </row>
        <row r="963">
          <cell r="A963" t="str">
            <v>20010805</v>
          </cell>
          <cell r="B963" t="str">
            <v>　　　</v>
          </cell>
          <cell r="C963" t="str">
            <v>　　　　　　　　　　</v>
          </cell>
          <cell r="D963">
            <v>431</v>
          </cell>
        </row>
        <row r="964">
          <cell r="A964" t="str">
            <v>20010805</v>
          </cell>
          <cell r="B964" t="str">
            <v>ＩＮ</v>
          </cell>
          <cell r="C964" t="str">
            <v>ＩＶＲ</v>
          </cell>
          <cell r="D964">
            <v>82</v>
          </cell>
        </row>
        <row r="965">
          <cell r="A965" t="str">
            <v>20010805</v>
          </cell>
          <cell r="B965" t="str">
            <v>ＩＮ</v>
          </cell>
          <cell r="C965" t="str">
            <v>Ｗｅｂ</v>
          </cell>
          <cell r="D965">
            <v>88</v>
          </cell>
        </row>
        <row r="966">
          <cell r="A966" t="str">
            <v>20010805</v>
          </cell>
          <cell r="B966" t="str">
            <v>ＩＮ</v>
          </cell>
          <cell r="C966" t="str">
            <v>電話</v>
          </cell>
          <cell r="D966">
            <v>1644</v>
          </cell>
        </row>
        <row r="967">
          <cell r="A967" t="str">
            <v>20010805</v>
          </cell>
          <cell r="B967" t="str">
            <v>ＯＵＴ</v>
          </cell>
          <cell r="C967" t="str">
            <v>　　　　　　　　　　</v>
          </cell>
          <cell r="D967">
            <v>5</v>
          </cell>
        </row>
        <row r="968">
          <cell r="A968" t="str">
            <v>20010805</v>
          </cell>
          <cell r="B968" t="str">
            <v>ＯＵＴ</v>
          </cell>
          <cell r="C968" t="str">
            <v>電話</v>
          </cell>
          <cell r="D968">
            <v>889</v>
          </cell>
        </row>
        <row r="969">
          <cell r="A969" t="str">
            <v>20010806</v>
          </cell>
          <cell r="B969" t="str">
            <v>IN</v>
          </cell>
          <cell r="C969" t="str">
            <v>Web</v>
          </cell>
          <cell r="D969">
            <v>3304</v>
          </cell>
        </row>
        <row r="970">
          <cell r="A970" t="str">
            <v>20010806</v>
          </cell>
          <cell r="D970">
            <v>45</v>
          </cell>
        </row>
        <row r="971">
          <cell r="A971" t="str">
            <v>20010806</v>
          </cell>
          <cell r="B971" t="str">
            <v>　　　</v>
          </cell>
          <cell r="C971" t="str">
            <v>　　　　　　　　　　</v>
          </cell>
          <cell r="D971">
            <v>1001</v>
          </cell>
        </row>
        <row r="972">
          <cell r="A972" t="str">
            <v>20010806</v>
          </cell>
          <cell r="B972" t="str">
            <v>ＩＮ</v>
          </cell>
          <cell r="C972" t="str">
            <v>ＩＶＲ</v>
          </cell>
          <cell r="D972">
            <v>105</v>
          </cell>
        </row>
        <row r="973">
          <cell r="A973" t="str">
            <v>20010806</v>
          </cell>
          <cell r="B973" t="str">
            <v>ＩＮ</v>
          </cell>
          <cell r="C973" t="str">
            <v>Ｗｅｂ</v>
          </cell>
          <cell r="D973">
            <v>55</v>
          </cell>
        </row>
        <row r="974">
          <cell r="A974" t="str">
            <v>20010806</v>
          </cell>
          <cell r="B974" t="str">
            <v>ＩＮ</v>
          </cell>
          <cell r="C974" t="str">
            <v>電話</v>
          </cell>
          <cell r="D974">
            <v>4731</v>
          </cell>
        </row>
        <row r="975">
          <cell r="A975" t="str">
            <v>20010806</v>
          </cell>
          <cell r="B975" t="str">
            <v>ＩＮ</v>
          </cell>
          <cell r="C975" t="str">
            <v>郵送</v>
          </cell>
          <cell r="D975">
            <v>2</v>
          </cell>
        </row>
        <row r="976">
          <cell r="A976" t="str">
            <v>20010806</v>
          </cell>
          <cell r="B976" t="str">
            <v>ＯＵＴ</v>
          </cell>
          <cell r="C976" t="str">
            <v>　　　　　　　　　　</v>
          </cell>
          <cell r="D976">
            <v>1</v>
          </cell>
        </row>
        <row r="977">
          <cell r="A977" t="str">
            <v>20010806</v>
          </cell>
          <cell r="B977" t="str">
            <v>ＯＵＴ</v>
          </cell>
          <cell r="C977" t="str">
            <v>電話</v>
          </cell>
          <cell r="D977">
            <v>4057</v>
          </cell>
        </row>
        <row r="978">
          <cell r="A978" t="str">
            <v>20010807</v>
          </cell>
          <cell r="B978" t="str">
            <v>IN</v>
          </cell>
          <cell r="C978" t="str">
            <v>Web</v>
          </cell>
          <cell r="D978">
            <v>3050</v>
          </cell>
        </row>
        <row r="979">
          <cell r="A979" t="str">
            <v>20010807</v>
          </cell>
          <cell r="D979">
            <v>50</v>
          </cell>
        </row>
        <row r="980">
          <cell r="A980" t="str">
            <v>20010807</v>
          </cell>
          <cell r="B980" t="str">
            <v>　　　</v>
          </cell>
          <cell r="C980" t="str">
            <v>　　　　　　　　　　</v>
          </cell>
          <cell r="D980">
            <v>1034</v>
          </cell>
        </row>
        <row r="981">
          <cell r="A981" t="str">
            <v>20010807</v>
          </cell>
          <cell r="B981" t="str">
            <v>　　　</v>
          </cell>
          <cell r="C981" t="str">
            <v>その他</v>
          </cell>
          <cell r="D981">
            <v>9</v>
          </cell>
        </row>
        <row r="982">
          <cell r="A982" t="str">
            <v>20010807</v>
          </cell>
          <cell r="B982" t="str">
            <v>　　　</v>
          </cell>
          <cell r="C982" t="str">
            <v>電話</v>
          </cell>
          <cell r="D982">
            <v>6</v>
          </cell>
        </row>
        <row r="983">
          <cell r="A983" t="str">
            <v>20010807</v>
          </cell>
          <cell r="B983" t="str">
            <v>　　　</v>
          </cell>
          <cell r="C983" t="str">
            <v>郵送</v>
          </cell>
          <cell r="D983">
            <v>4</v>
          </cell>
        </row>
        <row r="984">
          <cell r="A984" t="str">
            <v>20010807</v>
          </cell>
          <cell r="B984" t="str">
            <v>ＩＮ</v>
          </cell>
          <cell r="C984" t="str">
            <v>ＩＶＲ</v>
          </cell>
          <cell r="D984">
            <v>87</v>
          </cell>
        </row>
        <row r="985">
          <cell r="A985" t="str">
            <v>20010807</v>
          </cell>
          <cell r="B985" t="str">
            <v>ＩＮ</v>
          </cell>
          <cell r="C985" t="str">
            <v>Ｗｅｂ</v>
          </cell>
          <cell r="D985">
            <v>49</v>
          </cell>
        </row>
        <row r="986">
          <cell r="A986" t="str">
            <v>20010807</v>
          </cell>
          <cell r="B986" t="str">
            <v>ＩＮ</v>
          </cell>
          <cell r="C986" t="str">
            <v>その他</v>
          </cell>
          <cell r="D986">
            <v>8</v>
          </cell>
        </row>
        <row r="987">
          <cell r="A987" t="str">
            <v>20010807</v>
          </cell>
          <cell r="B987" t="str">
            <v>ＩＮ</v>
          </cell>
          <cell r="C987" t="str">
            <v>電話</v>
          </cell>
          <cell r="D987">
            <v>4540</v>
          </cell>
        </row>
        <row r="988">
          <cell r="A988" t="str">
            <v>20010807</v>
          </cell>
          <cell r="B988" t="str">
            <v>ＩＮ</v>
          </cell>
          <cell r="C988" t="str">
            <v>郵送</v>
          </cell>
          <cell r="D988">
            <v>3</v>
          </cell>
        </row>
        <row r="989">
          <cell r="A989" t="str">
            <v>20010807</v>
          </cell>
          <cell r="B989" t="str">
            <v>ＯＵＴ</v>
          </cell>
          <cell r="C989" t="str">
            <v>その他</v>
          </cell>
          <cell r="D989">
            <v>1</v>
          </cell>
        </row>
        <row r="990">
          <cell r="A990" t="str">
            <v>20010807</v>
          </cell>
          <cell r="B990" t="str">
            <v>ＯＵＴ</v>
          </cell>
          <cell r="C990" t="str">
            <v>電話</v>
          </cell>
          <cell r="D990">
            <v>4170</v>
          </cell>
        </row>
        <row r="991">
          <cell r="A991" t="str">
            <v>20010808</v>
          </cell>
          <cell r="B991" t="str">
            <v>IN</v>
          </cell>
          <cell r="C991" t="str">
            <v>Web</v>
          </cell>
          <cell r="D991">
            <v>2929</v>
          </cell>
        </row>
        <row r="992">
          <cell r="A992" t="str">
            <v>20010808</v>
          </cell>
          <cell r="D992">
            <v>34</v>
          </cell>
        </row>
        <row r="993">
          <cell r="A993" t="str">
            <v>20010808</v>
          </cell>
          <cell r="B993" t="str">
            <v>　　　</v>
          </cell>
          <cell r="C993" t="str">
            <v>　　　　　　　　　　</v>
          </cell>
          <cell r="D993">
            <v>947</v>
          </cell>
        </row>
        <row r="994">
          <cell r="A994" t="str">
            <v>20010808</v>
          </cell>
          <cell r="B994" t="str">
            <v>　　　</v>
          </cell>
          <cell r="C994" t="str">
            <v>電話</v>
          </cell>
          <cell r="D994">
            <v>1</v>
          </cell>
        </row>
        <row r="995">
          <cell r="A995" t="str">
            <v>20010808</v>
          </cell>
          <cell r="B995" t="str">
            <v>ＩＮ</v>
          </cell>
          <cell r="C995" t="str">
            <v>ＩＶＲ</v>
          </cell>
          <cell r="D995">
            <v>87</v>
          </cell>
        </row>
        <row r="996">
          <cell r="A996" t="str">
            <v>20010808</v>
          </cell>
          <cell r="B996" t="str">
            <v>ＩＮ</v>
          </cell>
          <cell r="C996" t="str">
            <v>Ｗｅｂ</v>
          </cell>
          <cell r="D996">
            <v>56</v>
          </cell>
        </row>
        <row r="997">
          <cell r="A997" t="str">
            <v>20010808</v>
          </cell>
          <cell r="B997" t="str">
            <v>ＩＮ</v>
          </cell>
          <cell r="C997" t="str">
            <v>電話</v>
          </cell>
          <cell r="D997">
            <v>4174</v>
          </cell>
        </row>
        <row r="998">
          <cell r="A998" t="str">
            <v>20010808</v>
          </cell>
          <cell r="B998" t="str">
            <v>ＯＵＴ</v>
          </cell>
          <cell r="C998" t="str">
            <v>FAX</v>
          </cell>
          <cell r="D998">
            <v>2</v>
          </cell>
        </row>
        <row r="999">
          <cell r="A999" t="str">
            <v>20010808</v>
          </cell>
          <cell r="B999" t="str">
            <v>ＯＵＴ</v>
          </cell>
          <cell r="C999" t="str">
            <v>電話</v>
          </cell>
          <cell r="D999">
            <v>4198</v>
          </cell>
        </row>
        <row r="1000">
          <cell r="A1000" t="str">
            <v>20010808</v>
          </cell>
          <cell r="B1000" t="str">
            <v>ＯＵＴ</v>
          </cell>
          <cell r="C1000" t="str">
            <v>郵送</v>
          </cell>
          <cell r="D1000">
            <v>1</v>
          </cell>
        </row>
        <row r="1001">
          <cell r="A1001" t="str">
            <v>20010809</v>
          </cell>
          <cell r="B1001" t="str">
            <v>IN</v>
          </cell>
          <cell r="C1001" t="str">
            <v>Web</v>
          </cell>
          <cell r="D1001">
            <v>2910</v>
          </cell>
        </row>
        <row r="1002">
          <cell r="A1002" t="str">
            <v>20010809</v>
          </cell>
          <cell r="D1002">
            <v>37</v>
          </cell>
        </row>
        <row r="1003">
          <cell r="A1003" t="str">
            <v>20010809</v>
          </cell>
          <cell r="B1003" t="str">
            <v>　　　</v>
          </cell>
          <cell r="C1003" t="str">
            <v>　　　　　　　　　　</v>
          </cell>
          <cell r="D1003">
            <v>1072</v>
          </cell>
        </row>
        <row r="1004">
          <cell r="A1004" t="str">
            <v>20010809</v>
          </cell>
          <cell r="B1004" t="str">
            <v>ＩＮ</v>
          </cell>
          <cell r="C1004" t="str">
            <v>FAX</v>
          </cell>
          <cell r="D1004">
            <v>1</v>
          </cell>
        </row>
        <row r="1005">
          <cell r="A1005" t="str">
            <v>20010809</v>
          </cell>
          <cell r="B1005" t="str">
            <v>ＩＮ</v>
          </cell>
          <cell r="C1005" t="str">
            <v>ＩＶＲ</v>
          </cell>
          <cell r="D1005">
            <v>55</v>
          </cell>
        </row>
        <row r="1006">
          <cell r="A1006" t="str">
            <v>20010809</v>
          </cell>
          <cell r="B1006" t="str">
            <v>ＩＮ</v>
          </cell>
          <cell r="C1006" t="str">
            <v>Ｗｅｂ</v>
          </cell>
          <cell r="D1006">
            <v>77</v>
          </cell>
        </row>
        <row r="1007">
          <cell r="A1007" t="str">
            <v>20010809</v>
          </cell>
          <cell r="B1007" t="str">
            <v>ＩＮ</v>
          </cell>
          <cell r="C1007" t="str">
            <v>その他</v>
          </cell>
          <cell r="D1007">
            <v>2</v>
          </cell>
        </row>
        <row r="1008">
          <cell r="A1008" t="str">
            <v>20010809</v>
          </cell>
          <cell r="B1008" t="str">
            <v>ＩＮ</v>
          </cell>
          <cell r="C1008" t="str">
            <v>電話</v>
          </cell>
          <cell r="D1008">
            <v>3842</v>
          </cell>
        </row>
        <row r="1009">
          <cell r="A1009" t="str">
            <v>20010809</v>
          </cell>
          <cell r="B1009" t="str">
            <v>ＯＵＴ</v>
          </cell>
          <cell r="C1009" t="str">
            <v>電話</v>
          </cell>
          <cell r="D1009">
            <v>3781</v>
          </cell>
        </row>
        <row r="1010">
          <cell r="A1010" t="str">
            <v>20010809</v>
          </cell>
          <cell r="B1010" t="str">
            <v>ＯＵＴ</v>
          </cell>
          <cell r="C1010" t="str">
            <v>郵送</v>
          </cell>
          <cell r="D1010">
            <v>3</v>
          </cell>
        </row>
        <row r="1011">
          <cell r="A1011" t="str">
            <v>20010810</v>
          </cell>
          <cell r="B1011" t="str">
            <v>IN</v>
          </cell>
          <cell r="C1011" t="str">
            <v>Web</v>
          </cell>
          <cell r="D1011">
            <v>2631</v>
          </cell>
        </row>
        <row r="1012">
          <cell r="A1012" t="str">
            <v>20010810</v>
          </cell>
          <cell r="D1012">
            <v>22</v>
          </cell>
        </row>
        <row r="1013">
          <cell r="A1013" t="str">
            <v>20010810</v>
          </cell>
          <cell r="B1013" t="str">
            <v>　　　</v>
          </cell>
          <cell r="C1013" t="str">
            <v>　　　　　　　　　　</v>
          </cell>
          <cell r="D1013">
            <v>1525</v>
          </cell>
        </row>
        <row r="1014">
          <cell r="A1014" t="str">
            <v>20010810</v>
          </cell>
          <cell r="B1014" t="str">
            <v>　　　</v>
          </cell>
          <cell r="C1014" t="str">
            <v>FAX</v>
          </cell>
          <cell r="D1014">
            <v>1</v>
          </cell>
        </row>
        <row r="1015">
          <cell r="A1015" t="str">
            <v>20010810</v>
          </cell>
          <cell r="B1015" t="str">
            <v>ＩＮ</v>
          </cell>
          <cell r="C1015" t="str">
            <v>ＩＶＲ</v>
          </cell>
          <cell r="D1015">
            <v>47</v>
          </cell>
        </row>
        <row r="1016">
          <cell r="A1016" t="str">
            <v>20010810</v>
          </cell>
          <cell r="B1016" t="str">
            <v>ＩＮ</v>
          </cell>
          <cell r="C1016" t="str">
            <v>Ｗｅｂ</v>
          </cell>
          <cell r="D1016">
            <v>65</v>
          </cell>
        </row>
        <row r="1017">
          <cell r="A1017" t="str">
            <v>20010810</v>
          </cell>
          <cell r="B1017" t="str">
            <v>ＩＮ</v>
          </cell>
          <cell r="C1017" t="str">
            <v>電話</v>
          </cell>
          <cell r="D1017">
            <v>3231</v>
          </cell>
        </row>
        <row r="1018">
          <cell r="A1018" t="str">
            <v>20010810</v>
          </cell>
          <cell r="B1018" t="str">
            <v>ＩＮ</v>
          </cell>
          <cell r="C1018" t="str">
            <v>郵送</v>
          </cell>
          <cell r="D1018">
            <v>3</v>
          </cell>
        </row>
        <row r="1019">
          <cell r="A1019" t="str">
            <v>20010810</v>
          </cell>
          <cell r="B1019" t="str">
            <v>ＯＵＴ</v>
          </cell>
          <cell r="C1019" t="str">
            <v>電話</v>
          </cell>
          <cell r="D1019">
            <v>3732</v>
          </cell>
        </row>
        <row r="1020">
          <cell r="A1020" t="str">
            <v>20010810</v>
          </cell>
          <cell r="B1020" t="str">
            <v>ＯＵＴ</v>
          </cell>
          <cell r="C1020" t="str">
            <v>郵送</v>
          </cell>
          <cell r="D1020">
            <v>4</v>
          </cell>
        </row>
        <row r="1021">
          <cell r="A1021" t="str">
            <v>20010811</v>
          </cell>
          <cell r="B1021" t="str">
            <v>IN</v>
          </cell>
          <cell r="C1021" t="str">
            <v>Web</v>
          </cell>
          <cell r="D1021">
            <v>2239</v>
          </cell>
        </row>
        <row r="1022">
          <cell r="A1022" t="str">
            <v>20010811</v>
          </cell>
          <cell r="D1022">
            <v>11</v>
          </cell>
        </row>
        <row r="1023">
          <cell r="A1023" t="str">
            <v>20010811</v>
          </cell>
          <cell r="B1023" t="str">
            <v>　　　</v>
          </cell>
          <cell r="C1023" t="str">
            <v>　　　　　　　　　　</v>
          </cell>
          <cell r="D1023">
            <v>293</v>
          </cell>
        </row>
        <row r="1024">
          <cell r="A1024" t="str">
            <v>20010811</v>
          </cell>
          <cell r="B1024" t="str">
            <v>ＩＮ</v>
          </cell>
          <cell r="C1024" t="str">
            <v>FAX</v>
          </cell>
          <cell r="D1024">
            <v>3</v>
          </cell>
        </row>
        <row r="1025">
          <cell r="A1025" t="str">
            <v>20010811</v>
          </cell>
          <cell r="B1025" t="str">
            <v>ＩＮ</v>
          </cell>
          <cell r="C1025" t="str">
            <v>ＩＶＲ</v>
          </cell>
          <cell r="D1025">
            <v>39</v>
          </cell>
        </row>
        <row r="1026">
          <cell r="A1026" t="str">
            <v>20010811</v>
          </cell>
          <cell r="B1026" t="str">
            <v>ＩＮ</v>
          </cell>
          <cell r="C1026" t="str">
            <v>Ｗｅｂ</v>
          </cell>
          <cell r="D1026">
            <v>48</v>
          </cell>
        </row>
        <row r="1027">
          <cell r="A1027" t="str">
            <v>20010811</v>
          </cell>
          <cell r="B1027" t="str">
            <v>ＩＮ</v>
          </cell>
          <cell r="C1027" t="str">
            <v>電話</v>
          </cell>
          <cell r="D1027">
            <v>1675</v>
          </cell>
        </row>
        <row r="1028">
          <cell r="A1028" t="str">
            <v>20010811</v>
          </cell>
          <cell r="B1028" t="str">
            <v>ＯＵＴ</v>
          </cell>
          <cell r="C1028" t="str">
            <v>電話</v>
          </cell>
          <cell r="D1028">
            <v>1208</v>
          </cell>
        </row>
        <row r="1029">
          <cell r="A1029" t="str">
            <v>20010812</v>
          </cell>
          <cell r="B1029" t="str">
            <v>IN</v>
          </cell>
          <cell r="C1029" t="str">
            <v>Web</v>
          </cell>
          <cell r="D1029">
            <v>2334</v>
          </cell>
        </row>
        <row r="1030">
          <cell r="A1030" t="str">
            <v>20010812</v>
          </cell>
          <cell r="D1030">
            <v>6</v>
          </cell>
        </row>
        <row r="1031">
          <cell r="A1031" t="str">
            <v>20010812</v>
          </cell>
          <cell r="B1031" t="str">
            <v>　　　</v>
          </cell>
          <cell r="C1031" t="str">
            <v>　　　　　　　　　　</v>
          </cell>
          <cell r="D1031">
            <v>150</v>
          </cell>
        </row>
        <row r="1032">
          <cell r="A1032" t="str">
            <v>20010812</v>
          </cell>
          <cell r="B1032" t="str">
            <v>ＩＮ</v>
          </cell>
          <cell r="C1032" t="str">
            <v>ＩＶＲ</v>
          </cell>
          <cell r="D1032">
            <v>41</v>
          </cell>
        </row>
        <row r="1033">
          <cell r="A1033" t="str">
            <v>20010812</v>
          </cell>
          <cell r="B1033" t="str">
            <v>ＩＮ</v>
          </cell>
          <cell r="C1033" t="str">
            <v>Ｗｅｂ</v>
          </cell>
          <cell r="D1033">
            <v>43</v>
          </cell>
        </row>
        <row r="1034">
          <cell r="A1034" t="str">
            <v>20010812</v>
          </cell>
          <cell r="B1034" t="str">
            <v>ＩＮ</v>
          </cell>
          <cell r="C1034" t="str">
            <v>電話</v>
          </cell>
          <cell r="D1034">
            <v>1002</v>
          </cell>
        </row>
        <row r="1035">
          <cell r="A1035" t="str">
            <v>20010812</v>
          </cell>
          <cell r="B1035" t="str">
            <v>ＯＵＴ</v>
          </cell>
          <cell r="C1035" t="str">
            <v>電話</v>
          </cell>
          <cell r="D1035">
            <v>1033</v>
          </cell>
        </row>
        <row r="1036">
          <cell r="A1036" t="str">
            <v>20010813</v>
          </cell>
          <cell r="B1036" t="str">
            <v>IN</v>
          </cell>
          <cell r="C1036" t="str">
            <v>Web</v>
          </cell>
          <cell r="D1036">
            <v>2804</v>
          </cell>
        </row>
        <row r="1037">
          <cell r="A1037" t="str">
            <v>20010813</v>
          </cell>
          <cell r="D1037">
            <v>4</v>
          </cell>
        </row>
        <row r="1038">
          <cell r="A1038" t="str">
            <v>20010813</v>
          </cell>
          <cell r="B1038" t="str">
            <v>　　　</v>
          </cell>
          <cell r="C1038" t="str">
            <v>　　　　　　　　　　</v>
          </cell>
          <cell r="D1038">
            <v>284</v>
          </cell>
        </row>
        <row r="1039">
          <cell r="A1039" t="str">
            <v>20010813</v>
          </cell>
          <cell r="B1039" t="str">
            <v>ＩＮ</v>
          </cell>
          <cell r="C1039" t="str">
            <v>ＩＶＲ</v>
          </cell>
          <cell r="D1039">
            <v>30</v>
          </cell>
        </row>
        <row r="1040">
          <cell r="A1040" t="str">
            <v>20010813</v>
          </cell>
          <cell r="B1040" t="str">
            <v>ＩＮ</v>
          </cell>
          <cell r="C1040" t="str">
            <v>Ｗｅｂ</v>
          </cell>
          <cell r="D1040">
            <v>73</v>
          </cell>
        </row>
        <row r="1041">
          <cell r="A1041" t="str">
            <v>20010813</v>
          </cell>
          <cell r="B1041" t="str">
            <v>ＩＮ</v>
          </cell>
          <cell r="C1041" t="str">
            <v>電話</v>
          </cell>
          <cell r="D1041">
            <v>2787</v>
          </cell>
        </row>
        <row r="1042">
          <cell r="A1042" t="str">
            <v>20010813</v>
          </cell>
          <cell r="B1042" t="str">
            <v>ＯＵＴ</v>
          </cell>
          <cell r="C1042" t="str">
            <v>電話</v>
          </cell>
          <cell r="D1042">
            <v>948</v>
          </cell>
        </row>
        <row r="1043">
          <cell r="A1043" t="str">
            <v>20010814</v>
          </cell>
          <cell r="B1043" t="str">
            <v>IN</v>
          </cell>
          <cell r="C1043" t="str">
            <v>Web</v>
          </cell>
          <cell r="D1043">
            <v>2867</v>
          </cell>
        </row>
        <row r="1044">
          <cell r="A1044" t="str">
            <v>20010814</v>
          </cell>
          <cell r="D1044">
            <v>34</v>
          </cell>
        </row>
        <row r="1045">
          <cell r="A1045" t="str">
            <v>20010814</v>
          </cell>
          <cell r="B1045" t="str">
            <v>　　　</v>
          </cell>
          <cell r="C1045" t="str">
            <v>　　　　　　　　　　</v>
          </cell>
          <cell r="D1045">
            <v>784</v>
          </cell>
        </row>
        <row r="1046">
          <cell r="A1046" t="str">
            <v>20010814</v>
          </cell>
          <cell r="B1046" t="str">
            <v>　　　</v>
          </cell>
          <cell r="C1046" t="str">
            <v>郵送</v>
          </cell>
          <cell r="D1046">
            <v>1</v>
          </cell>
        </row>
        <row r="1047">
          <cell r="A1047" t="str">
            <v>20010814</v>
          </cell>
          <cell r="B1047" t="str">
            <v>ＩＮ</v>
          </cell>
          <cell r="C1047" t="str">
            <v>ＩＶＲ</v>
          </cell>
          <cell r="D1047">
            <v>37</v>
          </cell>
        </row>
        <row r="1048">
          <cell r="A1048" t="str">
            <v>20010814</v>
          </cell>
          <cell r="B1048" t="str">
            <v>ＩＮ</v>
          </cell>
          <cell r="C1048" t="str">
            <v>Ｗｅｂ</v>
          </cell>
          <cell r="D1048">
            <v>82</v>
          </cell>
        </row>
        <row r="1049">
          <cell r="A1049" t="str">
            <v>20010814</v>
          </cell>
          <cell r="B1049" t="str">
            <v>ＩＮ</v>
          </cell>
          <cell r="C1049" t="str">
            <v>その他</v>
          </cell>
          <cell r="D1049">
            <v>3</v>
          </cell>
        </row>
        <row r="1050">
          <cell r="A1050" t="str">
            <v>20010814</v>
          </cell>
          <cell r="B1050" t="str">
            <v>ＩＮ</v>
          </cell>
          <cell r="C1050" t="str">
            <v>電話</v>
          </cell>
          <cell r="D1050">
            <v>2308</v>
          </cell>
        </row>
        <row r="1051">
          <cell r="A1051" t="str">
            <v>20010814</v>
          </cell>
          <cell r="B1051" t="str">
            <v>ＯＵＴ</v>
          </cell>
          <cell r="C1051" t="str">
            <v>FAX</v>
          </cell>
          <cell r="D1051">
            <v>1</v>
          </cell>
        </row>
        <row r="1052">
          <cell r="A1052" t="str">
            <v>20010814</v>
          </cell>
          <cell r="B1052" t="str">
            <v>ＯＵＴ</v>
          </cell>
          <cell r="C1052" t="str">
            <v>電話</v>
          </cell>
          <cell r="D1052">
            <v>2447</v>
          </cell>
        </row>
        <row r="1053">
          <cell r="A1053" t="str">
            <v>20010814</v>
          </cell>
          <cell r="B1053" t="str">
            <v>ＯＵＴ</v>
          </cell>
          <cell r="C1053" t="str">
            <v>郵送</v>
          </cell>
          <cell r="D1053">
            <v>8</v>
          </cell>
        </row>
        <row r="1054">
          <cell r="A1054" t="str">
            <v>20010815</v>
          </cell>
          <cell r="B1054" t="str">
            <v>IN</v>
          </cell>
          <cell r="C1054" t="str">
            <v>Web</v>
          </cell>
          <cell r="D1054">
            <v>3067</v>
          </cell>
        </row>
        <row r="1055">
          <cell r="A1055" t="str">
            <v>20010815</v>
          </cell>
          <cell r="D1055">
            <v>27</v>
          </cell>
        </row>
        <row r="1056">
          <cell r="A1056" t="str">
            <v>20010815</v>
          </cell>
          <cell r="B1056" t="str">
            <v>　　　</v>
          </cell>
          <cell r="C1056" t="str">
            <v>　　　　　　　　　　</v>
          </cell>
          <cell r="D1056">
            <v>541</v>
          </cell>
        </row>
        <row r="1057">
          <cell r="A1057" t="str">
            <v>20010815</v>
          </cell>
          <cell r="B1057" t="str">
            <v>　　　</v>
          </cell>
          <cell r="C1057" t="str">
            <v>その他</v>
          </cell>
          <cell r="D1057">
            <v>1</v>
          </cell>
        </row>
        <row r="1058">
          <cell r="A1058" t="str">
            <v>20010815</v>
          </cell>
          <cell r="B1058" t="str">
            <v>　　　</v>
          </cell>
          <cell r="C1058" t="str">
            <v>電話</v>
          </cell>
          <cell r="D1058">
            <v>2</v>
          </cell>
        </row>
        <row r="1059">
          <cell r="A1059" t="str">
            <v>20010815</v>
          </cell>
          <cell r="B1059" t="str">
            <v>ＩＮ</v>
          </cell>
          <cell r="C1059" t="str">
            <v>ＩＶＲ</v>
          </cell>
          <cell r="D1059">
            <v>52</v>
          </cell>
        </row>
        <row r="1060">
          <cell r="A1060" t="str">
            <v>20010815</v>
          </cell>
          <cell r="B1060" t="str">
            <v>ＩＮ</v>
          </cell>
          <cell r="C1060" t="str">
            <v>Ｗｅｂ</v>
          </cell>
          <cell r="D1060">
            <v>80</v>
          </cell>
        </row>
        <row r="1061">
          <cell r="A1061" t="str">
            <v>20010815</v>
          </cell>
          <cell r="B1061" t="str">
            <v>ＩＮ</v>
          </cell>
          <cell r="C1061" t="str">
            <v>電</v>
          </cell>
          <cell r="D1061">
            <v>1</v>
          </cell>
        </row>
        <row r="1062">
          <cell r="A1062" t="str">
            <v>20010815</v>
          </cell>
          <cell r="B1062" t="str">
            <v>ＩＮ</v>
          </cell>
          <cell r="C1062" t="str">
            <v>電話</v>
          </cell>
          <cell r="D1062">
            <v>2429</v>
          </cell>
        </row>
        <row r="1063">
          <cell r="A1063" t="str">
            <v>20010815</v>
          </cell>
          <cell r="B1063" t="str">
            <v>ＩＮ</v>
          </cell>
          <cell r="C1063" t="str">
            <v>郵送</v>
          </cell>
          <cell r="D1063">
            <v>4</v>
          </cell>
        </row>
        <row r="1064">
          <cell r="A1064" t="str">
            <v>20010815</v>
          </cell>
          <cell r="B1064" t="str">
            <v>ＯＵＴ</v>
          </cell>
          <cell r="C1064" t="str">
            <v>電話</v>
          </cell>
          <cell r="D1064">
            <v>2244</v>
          </cell>
        </row>
        <row r="1065">
          <cell r="A1065" t="str">
            <v>20010815</v>
          </cell>
          <cell r="B1065" t="str">
            <v>ＯＵＴ</v>
          </cell>
          <cell r="C1065" t="str">
            <v>郵送</v>
          </cell>
          <cell r="D1065">
            <v>7</v>
          </cell>
        </row>
        <row r="1066">
          <cell r="A1066" t="str">
            <v>20010816</v>
          </cell>
          <cell r="B1066" t="str">
            <v>IN</v>
          </cell>
          <cell r="C1066" t="str">
            <v>Web</v>
          </cell>
          <cell r="D1066">
            <v>3303</v>
          </cell>
        </row>
        <row r="1067">
          <cell r="A1067" t="str">
            <v>20010816</v>
          </cell>
          <cell r="D1067">
            <v>19</v>
          </cell>
        </row>
        <row r="1068">
          <cell r="A1068" t="str">
            <v>20010816</v>
          </cell>
          <cell r="B1068" t="str">
            <v>　　　</v>
          </cell>
          <cell r="C1068" t="str">
            <v>　　　　　　　　　　</v>
          </cell>
          <cell r="D1068">
            <v>783</v>
          </cell>
        </row>
        <row r="1069">
          <cell r="A1069" t="str">
            <v>20010816</v>
          </cell>
          <cell r="B1069" t="str">
            <v>ＩＮ</v>
          </cell>
          <cell r="C1069" t="str">
            <v>　　　　　　　　　　</v>
          </cell>
          <cell r="D1069">
            <v>1</v>
          </cell>
        </row>
        <row r="1070">
          <cell r="A1070" t="str">
            <v>20010816</v>
          </cell>
          <cell r="B1070" t="str">
            <v>ＩＮ</v>
          </cell>
          <cell r="C1070" t="str">
            <v>FAX</v>
          </cell>
          <cell r="D1070">
            <v>1</v>
          </cell>
        </row>
        <row r="1071">
          <cell r="A1071" t="str">
            <v>20010816</v>
          </cell>
          <cell r="B1071" t="str">
            <v>ＩＮ</v>
          </cell>
          <cell r="C1071" t="str">
            <v>ＩＶＲ</v>
          </cell>
          <cell r="D1071">
            <v>56</v>
          </cell>
        </row>
        <row r="1072">
          <cell r="A1072" t="str">
            <v>20010816</v>
          </cell>
          <cell r="B1072" t="str">
            <v>ＩＮ</v>
          </cell>
          <cell r="C1072" t="str">
            <v>Ｗｅｂ</v>
          </cell>
          <cell r="D1072">
            <v>102</v>
          </cell>
        </row>
        <row r="1073">
          <cell r="A1073" t="str">
            <v>20010816</v>
          </cell>
          <cell r="B1073" t="str">
            <v>ＩＮ</v>
          </cell>
          <cell r="C1073" t="str">
            <v>電話</v>
          </cell>
          <cell r="D1073">
            <v>3644</v>
          </cell>
        </row>
        <row r="1074">
          <cell r="A1074" t="str">
            <v>20010816</v>
          </cell>
          <cell r="B1074" t="str">
            <v>ＩＮ</v>
          </cell>
          <cell r="C1074" t="str">
            <v>郵送</v>
          </cell>
          <cell r="D1074">
            <v>3</v>
          </cell>
        </row>
        <row r="1075">
          <cell r="A1075" t="str">
            <v>20010816</v>
          </cell>
          <cell r="B1075" t="str">
            <v>ＯＵＴ</v>
          </cell>
          <cell r="C1075" t="str">
            <v>電話</v>
          </cell>
          <cell r="D1075">
            <v>3358</v>
          </cell>
        </row>
        <row r="1076">
          <cell r="A1076" t="str">
            <v>20010816</v>
          </cell>
          <cell r="B1076" t="str">
            <v>ＯＵＴ</v>
          </cell>
          <cell r="C1076" t="str">
            <v>郵送</v>
          </cell>
          <cell r="D1076">
            <v>1</v>
          </cell>
        </row>
        <row r="1077">
          <cell r="A1077" t="str">
            <v>20010817</v>
          </cell>
          <cell r="B1077" t="str">
            <v>IN</v>
          </cell>
          <cell r="C1077" t="str">
            <v>Web</v>
          </cell>
          <cell r="D1077">
            <v>3721</v>
          </cell>
        </row>
        <row r="1078">
          <cell r="A1078" t="str">
            <v>20010817</v>
          </cell>
          <cell r="D1078">
            <v>28</v>
          </cell>
        </row>
        <row r="1079">
          <cell r="A1079" t="str">
            <v>20010817</v>
          </cell>
          <cell r="B1079" t="str">
            <v>　　　</v>
          </cell>
          <cell r="C1079" t="str">
            <v>　　　　　　　　　　</v>
          </cell>
          <cell r="D1079">
            <v>980</v>
          </cell>
        </row>
        <row r="1080">
          <cell r="A1080" t="str">
            <v>20010817</v>
          </cell>
          <cell r="B1080" t="str">
            <v>　　　</v>
          </cell>
          <cell r="C1080" t="str">
            <v>その他</v>
          </cell>
          <cell r="D1080">
            <v>1</v>
          </cell>
        </row>
        <row r="1081">
          <cell r="A1081" t="str">
            <v>20010817</v>
          </cell>
          <cell r="B1081" t="str">
            <v>　　　</v>
          </cell>
          <cell r="C1081" t="str">
            <v>電話</v>
          </cell>
          <cell r="D1081">
            <v>2</v>
          </cell>
        </row>
        <row r="1082">
          <cell r="A1082" t="str">
            <v>20010817</v>
          </cell>
          <cell r="B1082" t="str">
            <v>ＩＮ</v>
          </cell>
          <cell r="C1082" t="str">
            <v>　　　　　　　　　　</v>
          </cell>
          <cell r="D1082">
            <v>2</v>
          </cell>
        </row>
        <row r="1083">
          <cell r="A1083" t="str">
            <v>20010817</v>
          </cell>
          <cell r="B1083" t="str">
            <v>ＩＮ</v>
          </cell>
          <cell r="C1083" t="str">
            <v>ＩＶＲ</v>
          </cell>
          <cell r="D1083">
            <v>68</v>
          </cell>
        </row>
        <row r="1084">
          <cell r="A1084" t="str">
            <v>20010817</v>
          </cell>
          <cell r="B1084" t="str">
            <v>ＩＮ</v>
          </cell>
          <cell r="C1084" t="str">
            <v>Ｗｅｂ</v>
          </cell>
          <cell r="D1084">
            <v>102</v>
          </cell>
        </row>
        <row r="1085">
          <cell r="A1085" t="str">
            <v>20010817</v>
          </cell>
          <cell r="B1085" t="str">
            <v>ＩＮ</v>
          </cell>
          <cell r="C1085" t="str">
            <v>電話</v>
          </cell>
          <cell r="D1085">
            <v>6122</v>
          </cell>
        </row>
        <row r="1086">
          <cell r="A1086" t="str">
            <v>20010817</v>
          </cell>
          <cell r="B1086" t="str">
            <v>ＯＵＴ</v>
          </cell>
          <cell r="C1086" t="str">
            <v>電話</v>
          </cell>
          <cell r="D1086">
            <v>3418</v>
          </cell>
        </row>
        <row r="1087">
          <cell r="A1087" t="str">
            <v>20010817</v>
          </cell>
          <cell r="B1087" t="str">
            <v>ＯＵＴ</v>
          </cell>
          <cell r="C1087" t="str">
            <v>郵送</v>
          </cell>
          <cell r="D1087">
            <v>24</v>
          </cell>
        </row>
        <row r="1088">
          <cell r="A1088" t="str">
            <v>20010818</v>
          </cell>
          <cell r="B1088" t="str">
            <v>IN</v>
          </cell>
          <cell r="C1088" t="str">
            <v>Web</v>
          </cell>
          <cell r="D1088">
            <v>3905</v>
          </cell>
        </row>
        <row r="1089">
          <cell r="A1089" t="str">
            <v>20010818</v>
          </cell>
          <cell r="D1089">
            <v>15</v>
          </cell>
        </row>
        <row r="1090">
          <cell r="A1090" t="str">
            <v>20010818</v>
          </cell>
          <cell r="B1090" t="str">
            <v>　　　</v>
          </cell>
          <cell r="C1090" t="str">
            <v>　　　　　　　　　　</v>
          </cell>
          <cell r="D1090">
            <v>350</v>
          </cell>
        </row>
        <row r="1091">
          <cell r="A1091" t="str">
            <v>20010818</v>
          </cell>
          <cell r="B1091" t="str">
            <v>ＩＮ</v>
          </cell>
          <cell r="C1091" t="str">
            <v>ＩＶＲ</v>
          </cell>
          <cell r="D1091">
            <v>65</v>
          </cell>
        </row>
        <row r="1092">
          <cell r="A1092" t="str">
            <v>20010818</v>
          </cell>
          <cell r="B1092" t="str">
            <v>ＩＮ</v>
          </cell>
          <cell r="C1092" t="str">
            <v>Ｗｅｂ</v>
          </cell>
          <cell r="D1092">
            <v>82</v>
          </cell>
        </row>
        <row r="1093">
          <cell r="A1093" t="str">
            <v>20010818</v>
          </cell>
          <cell r="B1093" t="str">
            <v>ＩＮ</v>
          </cell>
          <cell r="C1093" t="str">
            <v>電話</v>
          </cell>
          <cell r="D1093">
            <v>4228</v>
          </cell>
        </row>
        <row r="1094">
          <cell r="A1094" t="str">
            <v>20010818</v>
          </cell>
          <cell r="B1094" t="str">
            <v>ＯＵＴ</v>
          </cell>
          <cell r="C1094" t="str">
            <v>電話</v>
          </cell>
          <cell r="D1094">
            <v>1150</v>
          </cell>
        </row>
        <row r="1095">
          <cell r="A1095" t="str">
            <v>20010819</v>
          </cell>
          <cell r="B1095" t="str">
            <v>IN</v>
          </cell>
          <cell r="C1095" t="str">
            <v>Web</v>
          </cell>
          <cell r="D1095">
            <v>4068</v>
          </cell>
        </row>
        <row r="1096">
          <cell r="A1096" t="str">
            <v>20010819</v>
          </cell>
          <cell r="D1096">
            <v>9</v>
          </cell>
        </row>
        <row r="1097">
          <cell r="A1097" t="str">
            <v>20010819</v>
          </cell>
          <cell r="B1097" t="str">
            <v>　　　</v>
          </cell>
          <cell r="C1097" t="str">
            <v>　　　　　　　　　　</v>
          </cell>
          <cell r="D1097">
            <v>198</v>
          </cell>
        </row>
        <row r="1098">
          <cell r="A1098" t="str">
            <v>20010819</v>
          </cell>
          <cell r="B1098" t="str">
            <v>ＩＮ</v>
          </cell>
          <cell r="C1098" t="str">
            <v>　　　　　　　　　　</v>
          </cell>
          <cell r="D1098">
            <v>1</v>
          </cell>
        </row>
        <row r="1099">
          <cell r="A1099" t="str">
            <v>20010819</v>
          </cell>
          <cell r="B1099" t="str">
            <v>ＩＮ</v>
          </cell>
          <cell r="C1099" t="str">
            <v>ＩＶＲ</v>
          </cell>
          <cell r="D1099">
            <v>61</v>
          </cell>
        </row>
        <row r="1100">
          <cell r="A1100" t="str">
            <v>20010819</v>
          </cell>
          <cell r="B1100" t="str">
            <v>ＩＮ</v>
          </cell>
          <cell r="C1100" t="str">
            <v>Ｗｅｂ</v>
          </cell>
          <cell r="D1100">
            <v>99</v>
          </cell>
        </row>
        <row r="1101">
          <cell r="A1101" t="str">
            <v>20010819</v>
          </cell>
          <cell r="B1101" t="str">
            <v>ＩＮ</v>
          </cell>
          <cell r="C1101" t="str">
            <v>電話</v>
          </cell>
          <cell r="D1101">
            <v>2433</v>
          </cell>
        </row>
        <row r="1102">
          <cell r="A1102" t="str">
            <v>20010819</v>
          </cell>
          <cell r="B1102" t="str">
            <v>ＯＵＴ</v>
          </cell>
          <cell r="C1102" t="str">
            <v>電話</v>
          </cell>
          <cell r="D1102">
            <v>747</v>
          </cell>
        </row>
        <row r="1103">
          <cell r="A1103" t="str">
            <v>20010820</v>
          </cell>
          <cell r="B1103" t="str">
            <v>IN</v>
          </cell>
          <cell r="C1103" t="str">
            <v>Web</v>
          </cell>
          <cell r="D1103">
            <v>18603</v>
          </cell>
        </row>
        <row r="1104">
          <cell r="A1104" t="str">
            <v>20010820</v>
          </cell>
          <cell r="D1104">
            <v>19</v>
          </cell>
        </row>
        <row r="1105">
          <cell r="A1105" t="str">
            <v>20010820</v>
          </cell>
          <cell r="B1105" t="str">
            <v>　　　</v>
          </cell>
          <cell r="C1105" t="str">
            <v>　　　　　　　　　　</v>
          </cell>
          <cell r="D1105">
            <v>800</v>
          </cell>
        </row>
        <row r="1106">
          <cell r="A1106" t="str">
            <v>20010820</v>
          </cell>
          <cell r="B1106" t="str">
            <v>　　　</v>
          </cell>
          <cell r="C1106" t="str">
            <v>電話</v>
          </cell>
          <cell r="D1106">
            <v>1</v>
          </cell>
        </row>
        <row r="1107">
          <cell r="A1107" t="str">
            <v>20010820</v>
          </cell>
          <cell r="B1107" t="str">
            <v>ＩＮ</v>
          </cell>
          <cell r="C1107" t="str">
            <v>　　　　　　　　　　</v>
          </cell>
          <cell r="D1107">
            <v>1</v>
          </cell>
        </row>
        <row r="1108">
          <cell r="A1108" t="str">
            <v>20010820</v>
          </cell>
          <cell r="B1108" t="str">
            <v>ＩＮ</v>
          </cell>
          <cell r="C1108" t="str">
            <v>FAX</v>
          </cell>
          <cell r="D1108">
            <v>1</v>
          </cell>
        </row>
        <row r="1109">
          <cell r="A1109" t="str">
            <v>20010820</v>
          </cell>
          <cell r="B1109" t="str">
            <v>ＩＮ</v>
          </cell>
          <cell r="C1109" t="str">
            <v>ＩＶＲ</v>
          </cell>
          <cell r="D1109">
            <v>94</v>
          </cell>
        </row>
        <row r="1110">
          <cell r="A1110" t="str">
            <v>20010820</v>
          </cell>
          <cell r="B1110" t="str">
            <v>ＩＮ</v>
          </cell>
          <cell r="C1110" t="str">
            <v>Ｗｅｂ</v>
          </cell>
          <cell r="D1110">
            <v>139</v>
          </cell>
        </row>
        <row r="1111">
          <cell r="A1111" t="str">
            <v>20010820</v>
          </cell>
          <cell r="B1111" t="str">
            <v>ＩＮ</v>
          </cell>
          <cell r="C1111" t="str">
            <v>電話</v>
          </cell>
          <cell r="D1111">
            <v>7116</v>
          </cell>
        </row>
        <row r="1112">
          <cell r="A1112" t="str">
            <v>20010820</v>
          </cell>
          <cell r="B1112" t="str">
            <v>ＯＵＴ</v>
          </cell>
          <cell r="C1112" t="str">
            <v>　　　　　　　　　　</v>
          </cell>
          <cell r="D1112">
            <v>1</v>
          </cell>
        </row>
        <row r="1113">
          <cell r="A1113" t="str">
            <v>20010820</v>
          </cell>
          <cell r="B1113" t="str">
            <v>ＯＵＴ</v>
          </cell>
          <cell r="C1113" t="str">
            <v>電話</v>
          </cell>
          <cell r="D1113">
            <v>2442</v>
          </cell>
        </row>
        <row r="1114">
          <cell r="A1114" t="str">
            <v>20010820</v>
          </cell>
          <cell r="B1114" t="str">
            <v>ＯＵＴ</v>
          </cell>
          <cell r="C1114" t="str">
            <v>郵送</v>
          </cell>
          <cell r="D1114">
            <v>40</v>
          </cell>
        </row>
        <row r="1115">
          <cell r="A1115" t="str">
            <v>20010821</v>
          </cell>
          <cell r="B1115" t="str">
            <v>IN</v>
          </cell>
          <cell r="C1115" t="str">
            <v>Web</v>
          </cell>
          <cell r="D1115">
            <v>8238</v>
          </cell>
        </row>
        <row r="1116">
          <cell r="A1116" t="str">
            <v>20010821</v>
          </cell>
          <cell r="D1116">
            <v>40</v>
          </cell>
        </row>
        <row r="1117">
          <cell r="A1117" t="str">
            <v>20010821</v>
          </cell>
          <cell r="B1117" t="str">
            <v>　　　</v>
          </cell>
          <cell r="C1117" t="str">
            <v>　　　　　　　　　　</v>
          </cell>
          <cell r="D1117">
            <v>1147</v>
          </cell>
        </row>
        <row r="1118">
          <cell r="A1118" t="str">
            <v>20010821</v>
          </cell>
          <cell r="B1118" t="str">
            <v>ＩＮ</v>
          </cell>
          <cell r="C1118" t="str">
            <v>　　　　　　　　　　</v>
          </cell>
          <cell r="D1118">
            <v>1</v>
          </cell>
        </row>
        <row r="1119">
          <cell r="A1119" t="str">
            <v>20010821</v>
          </cell>
          <cell r="B1119" t="str">
            <v>ＩＮ</v>
          </cell>
          <cell r="C1119" t="str">
            <v>ＩＶＲ</v>
          </cell>
          <cell r="D1119">
            <v>86</v>
          </cell>
        </row>
        <row r="1120">
          <cell r="A1120" t="str">
            <v>20010821</v>
          </cell>
          <cell r="B1120" t="str">
            <v>ＩＮ</v>
          </cell>
          <cell r="C1120" t="str">
            <v>Ｗｅｂ</v>
          </cell>
          <cell r="D1120">
            <v>122</v>
          </cell>
        </row>
        <row r="1121">
          <cell r="A1121" t="str">
            <v>20010821</v>
          </cell>
          <cell r="B1121" t="str">
            <v>ＩＮ</v>
          </cell>
          <cell r="C1121" t="str">
            <v>電話</v>
          </cell>
          <cell r="D1121">
            <v>6168</v>
          </cell>
        </row>
        <row r="1122">
          <cell r="A1122" t="str">
            <v>20010821</v>
          </cell>
          <cell r="B1122" t="str">
            <v>ＩＮ</v>
          </cell>
          <cell r="C1122" t="str">
            <v>郵送</v>
          </cell>
          <cell r="D1122">
            <v>2</v>
          </cell>
        </row>
        <row r="1123">
          <cell r="A1123" t="str">
            <v>20010821</v>
          </cell>
          <cell r="B1123" t="str">
            <v>ＯＵＴ</v>
          </cell>
          <cell r="C1123" t="str">
            <v>Web</v>
          </cell>
          <cell r="D1123">
            <v>1</v>
          </cell>
        </row>
        <row r="1124">
          <cell r="A1124" t="str">
            <v>20010821</v>
          </cell>
          <cell r="B1124" t="str">
            <v>ＯＵＴ</v>
          </cell>
          <cell r="C1124" t="str">
            <v>電話</v>
          </cell>
          <cell r="D1124">
            <v>3052</v>
          </cell>
        </row>
        <row r="1125">
          <cell r="A1125" t="str">
            <v>20010821</v>
          </cell>
          <cell r="B1125" t="str">
            <v>ＯＵＴ</v>
          </cell>
          <cell r="C1125" t="str">
            <v>郵送</v>
          </cell>
          <cell r="D1125">
            <v>66</v>
          </cell>
        </row>
        <row r="1126">
          <cell r="A1126" t="str">
            <v>20010822</v>
          </cell>
          <cell r="B1126" t="str">
            <v>IN</v>
          </cell>
          <cell r="C1126" t="str">
            <v>Web</v>
          </cell>
          <cell r="D1126">
            <v>5241</v>
          </cell>
        </row>
        <row r="1127">
          <cell r="A1127" t="str">
            <v>20010822</v>
          </cell>
          <cell r="D1127">
            <v>45</v>
          </cell>
        </row>
        <row r="1128">
          <cell r="A1128" t="str">
            <v>20010822</v>
          </cell>
          <cell r="B1128" t="str">
            <v>　　　</v>
          </cell>
          <cell r="C1128" t="str">
            <v>　　　　　　　　　　</v>
          </cell>
          <cell r="D1128">
            <v>1129</v>
          </cell>
        </row>
        <row r="1129">
          <cell r="A1129" t="str">
            <v>20010822</v>
          </cell>
          <cell r="B1129" t="str">
            <v>　　　</v>
          </cell>
          <cell r="C1129" t="str">
            <v>郵送</v>
          </cell>
          <cell r="D1129">
            <v>1</v>
          </cell>
        </row>
        <row r="1130">
          <cell r="A1130" t="str">
            <v>20010822</v>
          </cell>
          <cell r="B1130" t="str">
            <v>ＩＮ</v>
          </cell>
          <cell r="C1130" t="str">
            <v>ＩＶＲ</v>
          </cell>
          <cell r="D1130">
            <v>117</v>
          </cell>
        </row>
        <row r="1131">
          <cell r="A1131" t="str">
            <v>20010822</v>
          </cell>
          <cell r="B1131" t="str">
            <v>ＩＮ</v>
          </cell>
          <cell r="C1131" t="str">
            <v>Ｗｅｂ</v>
          </cell>
          <cell r="D1131">
            <v>85</v>
          </cell>
        </row>
        <row r="1132">
          <cell r="A1132" t="str">
            <v>20010822</v>
          </cell>
          <cell r="B1132" t="str">
            <v>ＩＮ</v>
          </cell>
          <cell r="C1132" t="str">
            <v>電話</v>
          </cell>
          <cell r="D1132">
            <v>5920</v>
          </cell>
        </row>
        <row r="1133">
          <cell r="A1133" t="str">
            <v>20010822</v>
          </cell>
          <cell r="B1133" t="str">
            <v>ＩＮ</v>
          </cell>
          <cell r="C1133" t="str">
            <v>郵送</v>
          </cell>
          <cell r="D1133">
            <v>4</v>
          </cell>
        </row>
        <row r="1134">
          <cell r="A1134" t="str">
            <v>20010822</v>
          </cell>
          <cell r="B1134" t="str">
            <v>ＯＵＴ</v>
          </cell>
          <cell r="C1134" t="str">
            <v>　　　　　　　　　　</v>
          </cell>
          <cell r="D1134">
            <v>1</v>
          </cell>
        </row>
        <row r="1135">
          <cell r="A1135" t="str">
            <v>20010822</v>
          </cell>
          <cell r="B1135" t="str">
            <v>ＯＵＴ</v>
          </cell>
          <cell r="C1135" t="str">
            <v>Web</v>
          </cell>
          <cell r="D1135">
            <v>4</v>
          </cell>
        </row>
        <row r="1136">
          <cell r="A1136" t="str">
            <v>20010822</v>
          </cell>
          <cell r="B1136" t="str">
            <v>ＯＵＴ</v>
          </cell>
          <cell r="C1136" t="str">
            <v>電話</v>
          </cell>
          <cell r="D1136">
            <v>3692</v>
          </cell>
        </row>
        <row r="1137">
          <cell r="A1137" t="str">
            <v>20010822</v>
          </cell>
          <cell r="B1137" t="str">
            <v>ＯＵＴ</v>
          </cell>
          <cell r="C1137" t="str">
            <v>郵送</v>
          </cell>
          <cell r="D1137">
            <v>43</v>
          </cell>
        </row>
        <row r="1138">
          <cell r="A1138" t="str">
            <v>20010823</v>
          </cell>
          <cell r="B1138" t="str">
            <v>IN</v>
          </cell>
          <cell r="C1138" t="str">
            <v>Web</v>
          </cell>
          <cell r="D1138">
            <v>3597</v>
          </cell>
        </row>
        <row r="1139">
          <cell r="A1139" t="str">
            <v>20010823</v>
          </cell>
          <cell r="D1139">
            <v>38</v>
          </cell>
        </row>
        <row r="1140">
          <cell r="A1140" t="str">
            <v>20010823</v>
          </cell>
          <cell r="B1140" t="str">
            <v>　　　</v>
          </cell>
          <cell r="C1140" t="str">
            <v>　　　　　　　　　　</v>
          </cell>
          <cell r="D1140">
            <v>1096</v>
          </cell>
        </row>
        <row r="1141">
          <cell r="A1141" t="str">
            <v>20010823</v>
          </cell>
          <cell r="B1141" t="str">
            <v>ＩＮ</v>
          </cell>
          <cell r="C1141" t="str">
            <v>FAX</v>
          </cell>
          <cell r="D1141">
            <v>1</v>
          </cell>
        </row>
        <row r="1142">
          <cell r="A1142" t="str">
            <v>20010823</v>
          </cell>
          <cell r="B1142" t="str">
            <v>ＩＮ</v>
          </cell>
          <cell r="C1142" t="str">
            <v>ＩＶＲ</v>
          </cell>
          <cell r="D1142">
            <v>141</v>
          </cell>
        </row>
        <row r="1143">
          <cell r="A1143" t="str">
            <v>20010823</v>
          </cell>
          <cell r="B1143" t="str">
            <v>ＩＮ</v>
          </cell>
          <cell r="C1143" t="str">
            <v>Ｗｅｂ</v>
          </cell>
          <cell r="D1143">
            <v>68</v>
          </cell>
        </row>
        <row r="1144">
          <cell r="A1144" t="str">
            <v>20010823</v>
          </cell>
          <cell r="B1144" t="str">
            <v>ＩＮ</v>
          </cell>
          <cell r="C1144" t="str">
            <v>電話</v>
          </cell>
          <cell r="D1144">
            <v>6547</v>
          </cell>
        </row>
        <row r="1145">
          <cell r="A1145" t="str">
            <v>20010823</v>
          </cell>
          <cell r="B1145" t="str">
            <v>ＯＵＴ</v>
          </cell>
          <cell r="C1145" t="str">
            <v>Web</v>
          </cell>
          <cell r="D1145">
            <v>5</v>
          </cell>
        </row>
        <row r="1146">
          <cell r="A1146" t="str">
            <v>20010823</v>
          </cell>
          <cell r="B1146" t="str">
            <v>ＯＵＴ</v>
          </cell>
          <cell r="C1146" t="str">
            <v>電話</v>
          </cell>
          <cell r="D1146">
            <v>3460</v>
          </cell>
        </row>
        <row r="1147">
          <cell r="A1147" t="str">
            <v>20010823</v>
          </cell>
          <cell r="B1147" t="str">
            <v>ＯＵＴ</v>
          </cell>
          <cell r="C1147" t="str">
            <v>郵送</v>
          </cell>
          <cell r="D1147">
            <v>50</v>
          </cell>
        </row>
        <row r="1148">
          <cell r="A1148" t="str">
            <v>20010824</v>
          </cell>
          <cell r="B1148" t="str">
            <v>IN</v>
          </cell>
          <cell r="C1148" t="str">
            <v>Web</v>
          </cell>
          <cell r="D1148">
            <v>3867</v>
          </cell>
        </row>
        <row r="1149">
          <cell r="A1149" t="str">
            <v>20010824</v>
          </cell>
          <cell r="D1149">
            <v>38</v>
          </cell>
        </row>
        <row r="1150">
          <cell r="A1150" t="str">
            <v>20010824</v>
          </cell>
          <cell r="B1150" t="str">
            <v>　　　</v>
          </cell>
          <cell r="C1150" t="str">
            <v>　　　　　　　　　　</v>
          </cell>
          <cell r="D1150">
            <v>1162</v>
          </cell>
        </row>
        <row r="1151">
          <cell r="A1151" t="str">
            <v>20010824</v>
          </cell>
          <cell r="B1151" t="str">
            <v>　　　</v>
          </cell>
          <cell r="C1151" t="str">
            <v>その他</v>
          </cell>
          <cell r="D1151">
            <v>1</v>
          </cell>
        </row>
        <row r="1152">
          <cell r="A1152" t="str">
            <v>20010824</v>
          </cell>
          <cell r="B1152" t="str">
            <v>ＩＮ</v>
          </cell>
          <cell r="C1152" t="str">
            <v>　　　　　　　　　　</v>
          </cell>
          <cell r="D1152">
            <v>1</v>
          </cell>
        </row>
        <row r="1153">
          <cell r="A1153" t="str">
            <v>20010824</v>
          </cell>
          <cell r="B1153" t="str">
            <v>ＩＮ</v>
          </cell>
          <cell r="C1153" t="str">
            <v>ＩＶＲ</v>
          </cell>
          <cell r="D1153">
            <v>95</v>
          </cell>
        </row>
        <row r="1154">
          <cell r="A1154" t="str">
            <v>20010824</v>
          </cell>
          <cell r="B1154" t="str">
            <v>ＩＮ</v>
          </cell>
          <cell r="C1154" t="str">
            <v>Ｗｅｂ</v>
          </cell>
          <cell r="D1154">
            <v>100</v>
          </cell>
        </row>
        <row r="1155">
          <cell r="A1155" t="str">
            <v>20010824</v>
          </cell>
          <cell r="B1155" t="str">
            <v>ＩＮ</v>
          </cell>
          <cell r="C1155" t="str">
            <v>電話</v>
          </cell>
          <cell r="D1155">
            <v>6506</v>
          </cell>
        </row>
        <row r="1156">
          <cell r="A1156" t="str">
            <v>20010824</v>
          </cell>
          <cell r="B1156" t="str">
            <v>ＩＮ</v>
          </cell>
          <cell r="C1156" t="str">
            <v>郵送</v>
          </cell>
          <cell r="D1156">
            <v>1</v>
          </cell>
        </row>
        <row r="1157">
          <cell r="A1157" t="str">
            <v>20010824</v>
          </cell>
          <cell r="B1157" t="str">
            <v>ＯＵＴ</v>
          </cell>
          <cell r="C1157" t="str">
            <v>Web</v>
          </cell>
          <cell r="D1157">
            <v>2</v>
          </cell>
        </row>
        <row r="1158">
          <cell r="A1158" t="str">
            <v>20010824</v>
          </cell>
          <cell r="B1158" t="str">
            <v>ＯＵＴ</v>
          </cell>
          <cell r="C1158" t="str">
            <v>電話</v>
          </cell>
          <cell r="D1158">
            <v>3416</v>
          </cell>
        </row>
        <row r="1159">
          <cell r="A1159" t="str">
            <v>20010824</v>
          </cell>
          <cell r="B1159" t="str">
            <v>ＯＵＴ</v>
          </cell>
          <cell r="C1159" t="str">
            <v>郵送</v>
          </cell>
          <cell r="D1159">
            <v>63</v>
          </cell>
        </row>
        <row r="1160">
          <cell r="A1160" t="str">
            <v>20010825</v>
          </cell>
          <cell r="B1160" t="str">
            <v>IN</v>
          </cell>
          <cell r="C1160" t="str">
            <v>Web</v>
          </cell>
          <cell r="D1160">
            <v>4246</v>
          </cell>
        </row>
        <row r="1161">
          <cell r="A1161" t="str">
            <v>20010825</v>
          </cell>
          <cell r="D1161">
            <v>19</v>
          </cell>
        </row>
        <row r="1162">
          <cell r="A1162" t="str">
            <v>20010825</v>
          </cell>
          <cell r="B1162" t="str">
            <v>　　　</v>
          </cell>
          <cell r="C1162" t="str">
            <v>　　　　　　　　　　</v>
          </cell>
          <cell r="D1162">
            <v>439</v>
          </cell>
        </row>
        <row r="1163">
          <cell r="A1163" t="str">
            <v>20010825</v>
          </cell>
          <cell r="B1163" t="str">
            <v>ＩＮ</v>
          </cell>
          <cell r="C1163" t="str">
            <v>ＩＶＲ</v>
          </cell>
          <cell r="D1163">
            <v>79</v>
          </cell>
        </row>
        <row r="1164">
          <cell r="A1164" t="str">
            <v>20010825</v>
          </cell>
          <cell r="B1164" t="str">
            <v>ＩＮ</v>
          </cell>
          <cell r="C1164" t="str">
            <v>Ｗｅｂ</v>
          </cell>
          <cell r="D1164">
            <v>118</v>
          </cell>
        </row>
        <row r="1165">
          <cell r="A1165" t="str">
            <v>20010825</v>
          </cell>
          <cell r="B1165" t="str">
            <v>ＩＮ</v>
          </cell>
          <cell r="C1165" t="str">
            <v>電話</v>
          </cell>
          <cell r="D1165">
            <v>4356</v>
          </cell>
        </row>
        <row r="1166">
          <cell r="A1166" t="str">
            <v>20010825</v>
          </cell>
          <cell r="B1166" t="str">
            <v>ＩＮ</v>
          </cell>
          <cell r="C1166" t="str">
            <v>郵送</v>
          </cell>
          <cell r="D1166">
            <v>3</v>
          </cell>
        </row>
        <row r="1167">
          <cell r="A1167" t="str">
            <v>20010825</v>
          </cell>
          <cell r="B1167" t="str">
            <v>ＯＵＴ</v>
          </cell>
          <cell r="C1167" t="str">
            <v>Web</v>
          </cell>
          <cell r="D1167">
            <v>1</v>
          </cell>
        </row>
        <row r="1168">
          <cell r="A1168" t="str">
            <v>20010825</v>
          </cell>
          <cell r="B1168" t="str">
            <v>ＯＵＴ</v>
          </cell>
          <cell r="C1168" t="str">
            <v>電話</v>
          </cell>
          <cell r="D1168">
            <v>775</v>
          </cell>
        </row>
        <row r="1169">
          <cell r="A1169" t="str">
            <v>20010826</v>
          </cell>
          <cell r="B1169" t="str">
            <v>IN</v>
          </cell>
          <cell r="C1169" t="str">
            <v>Web</v>
          </cell>
          <cell r="D1169">
            <v>4408</v>
          </cell>
        </row>
        <row r="1170">
          <cell r="A1170" t="str">
            <v>20010826</v>
          </cell>
          <cell r="D1170">
            <v>6</v>
          </cell>
        </row>
        <row r="1171">
          <cell r="A1171" t="str">
            <v>20010826</v>
          </cell>
          <cell r="B1171" t="str">
            <v>　　　</v>
          </cell>
          <cell r="C1171" t="str">
            <v>　　　　　　　　　　</v>
          </cell>
          <cell r="D1171">
            <v>161</v>
          </cell>
        </row>
        <row r="1172">
          <cell r="A1172" t="str">
            <v>20010826</v>
          </cell>
          <cell r="B1172" t="str">
            <v>ＩＮ</v>
          </cell>
          <cell r="C1172" t="str">
            <v>ＩＶＲ</v>
          </cell>
          <cell r="D1172">
            <v>79</v>
          </cell>
        </row>
        <row r="1173">
          <cell r="A1173" t="str">
            <v>20010826</v>
          </cell>
          <cell r="B1173" t="str">
            <v>ＩＮ</v>
          </cell>
          <cell r="C1173" t="str">
            <v>Ｗｅｂ</v>
          </cell>
          <cell r="D1173">
            <v>115</v>
          </cell>
        </row>
        <row r="1174">
          <cell r="A1174" t="str">
            <v>20010826</v>
          </cell>
          <cell r="B1174" t="str">
            <v>ＩＮ</v>
          </cell>
          <cell r="C1174" t="str">
            <v>電話</v>
          </cell>
          <cell r="D1174">
            <v>2717</v>
          </cell>
        </row>
        <row r="1175">
          <cell r="A1175" t="str">
            <v>20010826</v>
          </cell>
          <cell r="B1175" t="str">
            <v>ＯＵＴ</v>
          </cell>
          <cell r="C1175" t="str">
            <v>電話</v>
          </cell>
          <cell r="D1175">
            <v>177</v>
          </cell>
        </row>
        <row r="1176">
          <cell r="A1176" t="str">
            <v>20010827</v>
          </cell>
          <cell r="B1176" t="str">
            <v>IN</v>
          </cell>
          <cell r="C1176" t="str">
            <v>Web</v>
          </cell>
          <cell r="D1176">
            <v>3986</v>
          </cell>
        </row>
        <row r="1177">
          <cell r="A1177" t="str">
            <v>20010827</v>
          </cell>
          <cell r="D1177">
            <v>36</v>
          </cell>
        </row>
        <row r="1178">
          <cell r="A1178" t="str">
            <v>20010827</v>
          </cell>
          <cell r="B1178" t="str">
            <v>　　　</v>
          </cell>
          <cell r="C1178" t="str">
            <v>　　　　　　　　　　</v>
          </cell>
          <cell r="D1178">
            <v>770</v>
          </cell>
        </row>
        <row r="1179">
          <cell r="A1179" t="str">
            <v>20010827</v>
          </cell>
          <cell r="B1179" t="str">
            <v>ＩＮ</v>
          </cell>
          <cell r="C1179" t="str">
            <v>ＩＶＲ</v>
          </cell>
          <cell r="D1179">
            <v>89</v>
          </cell>
        </row>
        <row r="1180">
          <cell r="A1180" t="str">
            <v>20010827</v>
          </cell>
          <cell r="B1180" t="str">
            <v>ＩＮ</v>
          </cell>
          <cell r="C1180" t="str">
            <v>Ｗｅｂ</v>
          </cell>
          <cell r="D1180">
            <v>80</v>
          </cell>
        </row>
        <row r="1181">
          <cell r="A1181" t="str">
            <v>20010827</v>
          </cell>
          <cell r="B1181" t="str">
            <v>ＩＮ</v>
          </cell>
          <cell r="C1181" t="str">
            <v>その他</v>
          </cell>
          <cell r="D1181">
            <v>1</v>
          </cell>
        </row>
        <row r="1182">
          <cell r="A1182" t="str">
            <v>20010827</v>
          </cell>
          <cell r="B1182" t="str">
            <v>ＩＮ</v>
          </cell>
          <cell r="C1182" t="str">
            <v>電話</v>
          </cell>
          <cell r="D1182">
            <v>6837</v>
          </cell>
        </row>
        <row r="1183">
          <cell r="A1183" t="str">
            <v>20010827</v>
          </cell>
          <cell r="B1183" t="str">
            <v>ＯＵＴ</v>
          </cell>
          <cell r="C1183" t="str">
            <v>電話</v>
          </cell>
          <cell r="D1183">
            <v>2852</v>
          </cell>
        </row>
        <row r="1184">
          <cell r="A1184" t="str">
            <v>20010827</v>
          </cell>
          <cell r="B1184" t="str">
            <v>ＯＵＴ</v>
          </cell>
          <cell r="C1184" t="str">
            <v>郵送</v>
          </cell>
          <cell r="D1184">
            <v>1</v>
          </cell>
        </row>
        <row r="1185">
          <cell r="A1185" t="str">
            <v>20010828</v>
          </cell>
          <cell r="B1185" t="str">
            <v>IN</v>
          </cell>
          <cell r="C1185" t="str">
            <v>Web</v>
          </cell>
          <cell r="D1185">
            <v>4307</v>
          </cell>
        </row>
        <row r="1186">
          <cell r="A1186" t="str">
            <v>20010828</v>
          </cell>
          <cell r="D1186">
            <v>37</v>
          </cell>
        </row>
        <row r="1187">
          <cell r="A1187" t="str">
            <v>20010828</v>
          </cell>
          <cell r="B1187" t="str">
            <v>　　　</v>
          </cell>
          <cell r="C1187" t="str">
            <v>　　　　　　　　　　</v>
          </cell>
          <cell r="D1187">
            <v>1101</v>
          </cell>
        </row>
        <row r="1188">
          <cell r="A1188" t="str">
            <v>20010828</v>
          </cell>
          <cell r="B1188" t="str">
            <v>　　　</v>
          </cell>
          <cell r="C1188" t="str">
            <v>電話</v>
          </cell>
          <cell r="D1188">
            <v>1</v>
          </cell>
        </row>
        <row r="1189">
          <cell r="A1189" t="str">
            <v>20010828</v>
          </cell>
          <cell r="B1189" t="str">
            <v>ＩＮ</v>
          </cell>
          <cell r="C1189" t="str">
            <v>ＩＶＲ</v>
          </cell>
          <cell r="D1189">
            <v>92</v>
          </cell>
        </row>
        <row r="1190">
          <cell r="A1190" t="str">
            <v>20010828</v>
          </cell>
          <cell r="B1190" t="str">
            <v>ＩＮ</v>
          </cell>
          <cell r="C1190" t="str">
            <v>Ｗｅｂ</v>
          </cell>
          <cell r="D1190">
            <v>96</v>
          </cell>
        </row>
        <row r="1191">
          <cell r="A1191" t="str">
            <v>20010828</v>
          </cell>
          <cell r="B1191" t="str">
            <v>ＩＮ</v>
          </cell>
          <cell r="C1191" t="str">
            <v>電話</v>
          </cell>
          <cell r="D1191">
            <v>6260</v>
          </cell>
        </row>
        <row r="1192">
          <cell r="A1192" t="str">
            <v>20010828</v>
          </cell>
          <cell r="B1192" t="str">
            <v>ＩＮ</v>
          </cell>
          <cell r="C1192" t="str">
            <v>郵送</v>
          </cell>
          <cell r="D1192">
            <v>1</v>
          </cell>
        </row>
        <row r="1193">
          <cell r="A1193" t="str">
            <v>20010828</v>
          </cell>
          <cell r="B1193" t="str">
            <v>ＯＵＴ</v>
          </cell>
          <cell r="C1193" t="str">
            <v>　　　　　　　　　　</v>
          </cell>
          <cell r="D1193">
            <v>2</v>
          </cell>
        </row>
        <row r="1194">
          <cell r="A1194" t="str">
            <v>20010828</v>
          </cell>
          <cell r="B1194" t="str">
            <v>ＯＵＴ</v>
          </cell>
          <cell r="C1194" t="str">
            <v>Web</v>
          </cell>
          <cell r="D1194">
            <v>3</v>
          </cell>
        </row>
        <row r="1195">
          <cell r="A1195" t="str">
            <v>20010828</v>
          </cell>
          <cell r="B1195" t="str">
            <v>ＯＵＴ</v>
          </cell>
          <cell r="C1195" t="str">
            <v>電話</v>
          </cell>
          <cell r="D1195">
            <v>3756</v>
          </cell>
        </row>
        <row r="1196">
          <cell r="A1196" t="str">
            <v>20010828</v>
          </cell>
          <cell r="B1196" t="str">
            <v>ＯＵＴ</v>
          </cell>
          <cell r="C1196" t="str">
            <v>郵送</v>
          </cell>
          <cell r="D1196">
            <v>29</v>
          </cell>
        </row>
        <row r="1197">
          <cell r="A1197" t="str">
            <v>20010829</v>
          </cell>
          <cell r="B1197" t="str">
            <v>IN</v>
          </cell>
          <cell r="C1197" t="str">
            <v>Web</v>
          </cell>
          <cell r="D1197">
            <v>4135</v>
          </cell>
        </row>
        <row r="1198">
          <cell r="A1198" t="str">
            <v>20010829</v>
          </cell>
          <cell r="D1198">
            <v>28</v>
          </cell>
        </row>
        <row r="1199">
          <cell r="A1199" t="str">
            <v>20010829</v>
          </cell>
          <cell r="B1199" t="str">
            <v>　　　</v>
          </cell>
          <cell r="C1199" t="str">
            <v>　　　　　　　　　　</v>
          </cell>
          <cell r="D1199">
            <v>1056</v>
          </cell>
        </row>
        <row r="1200">
          <cell r="A1200" t="str">
            <v>20010829</v>
          </cell>
          <cell r="B1200" t="str">
            <v>ＩＮ</v>
          </cell>
          <cell r="C1200" t="str">
            <v>FAX</v>
          </cell>
          <cell r="D1200">
            <v>1</v>
          </cell>
        </row>
        <row r="1201">
          <cell r="A1201" t="str">
            <v>20010829</v>
          </cell>
          <cell r="B1201" t="str">
            <v>ＩＮ</v>
          </cell>
          <cell r="C1201" t="str">
            <v>ＩＶＲ</v>
          </cell>
          <cell r="D1201">
            <v>92</v>
          </cell>
        </row>
        <row r="1202">
          <cell r="A1202" t="str">
            <v>20010829</v>
          </cell>
          <cell r="B1202" t="str">
            <v>ＩＮ</v>
          </cell>
          <cell r="C1202" t="str">
            <v>Ｗｅｂ</v>
          </cell>
          <cell r="D1202">
            <v>48</v>
          </cell>
        </row>
        <row r="1203">
          <cell r="A1203" t="str">
            <v>20010829</v>
          </cell>
          <cell r="B1203" t="str">
            <v>ＩＮ</v>
          </cell>
          <cell r="C1203" t="str">
            <v>電話</v>
          </cell>
          <cell r="D1203">
            <v>6145</v>
          </cell>
        </row>
        <row r="1204">
          <cell r="A1204" t="str">
            <v>20010829</v>
          </cell>
          <cell r="B1204" t="str">
            <v>ＯＵＴ</v>
          </cell>
          <cell r="C1204" t="str">
            <v>　　　　　　　　　　</v>
          </cell>
          <cell r="D1204">
            <v>2</v>
          </cell>
        </row>
        <row r="1205">
          <cell r="A1205" t="str">
            <v>20010829</v>
          </cell>
          <cell r="B1205" t="str">
            <v>ＯＵＴ</v>
          </cell>
          <cell r="C1205" t="str">
            <v>電話</v>
          </cell>
          <cell r="D1205">
            <v>3108</v>
          </cell>
        </row>
        <row r="1206">
          <cell r="A1206" t="str">
            <v>20010829</v>
          </cell>
          <cell r="B1206" t="str">
            <v>ＯＵＴ</v>
          </cell>
          <cell r="C1206" t="str">
            <v>郵送</v>
          </cell>
          <cell r="D1206">
            <v>64</v>
          </cell>
        </row>
        <row r="1207">
          <cell r="A1207" t="str">
            <v>20010830</v>
          </cell>
          <cell r="B1207" t="str">
            <v>IN</v>
          </cell>
          <cell r="C1207" t="str">
            <v>Web</v>
          </cell>
          <cell r="D1207">
            <v>4183</v>
          </cell>
        </row>
        <row r="1208">
          <cell r="A1208" t="str">
            <v>20010830</v>
          </cell>
          <cell r="D1208">
            <v>23</v>
          </cell>
        </row>
        <row r="1209">
          <cell r="A1209" t="str">
            <v>20010830</v>
          </cell>
          <cell r="B1209" t="str">
            <v>　　　</v>
          </cell>
          <cell r="C1209" t="str">
            <v>　　　　　　　　　　</v>
          </cell>
          <cell r="D1209">
            <v>1299</v>
          </cell>
        </row>
        <row r="1210">
          <cell r="A1210" t="str">
            <v>20010830</v>
          </cell>
          <cell r="B1210" t="str">
            <v>ＩＮ</v>
          </cell>
          <cell r="C1210" t="str">
            <v>ＩＶＲ</v>
          </cell>
          <cell r="D1210">
            <v>106</v>
          </cell>
        </row>
        <row r="1211">
          <cell r="A1211" t="str">
            <v>20010830</v>
          </cell>
          <cell r="B1211" t="str">
            <v>ＩＮ</v>
          </cell>
          <cell r="C1211" t="str">
            <v>Ｗｅｂ</v>
          </cell>
          <cell r="D1211">
            <v>83</v>
          </cell>
        </row>
        <row r="1212">
          <cell r="A1212" t="str">
            <v>20010830</v>
          </cell>
          <cell r="B1212" t="str">
            <v>ＩＮ</v>
          </cell>
          <cell r="C1212" t="str">
            <v>電話</v>
          </cell>
          <cell r="D1212">
            <v>5920</v>
          </cell>
        </row>
        <row r="1213">
          <cell r="A1213" t="str">
            <v>20010830</v>
          </cell>
          <cell r="B1213" t="str">
            <v>ＩＮ</v>
          </cell>
          <cell r="C1213" t="str">
            <v>郵送</v>
          </cell>
          <cell r="D1213">
            <v>2</v>
          </cell>
        </row>
        <row r="1214">
          <cell r="A1214" t="str">
            <v>20010830</v>
          </cell>
          <cell r="B1214" t="str">
            <v>ＯＵＴ</v>
          </cell>
          <cell r="C1214" t="str">
            <v>Web</v>
          </cell>
          <cell r="D1214">
            <v>2</v>
          </cell>
        </row>
        <row r="1215">
          <cell r="A1215" t="str">
            <v>20010830</v>
          </cell>
          <cell r="B1215" t="str">
            <v>ＯＵＴ</v>
          </cell>
          <cell r="C1215" t="str">
            <v>電話</v>
          </cell>
          <cell r="D1215">
            <v>3325</v>
          </cell>
        </row>
        <row r="1216">
          <cell r="A1216" t="str">
            <v>20010830</v>
          </cell>
          <cell r="B1216" t="str">
            <v>ＯＵＴ</v>
          </cell>
          <cell r="C1216" t="str">
            <v>郵送</v>
          </cell>
          <cell r="D1216">
            <v>86</v>
          </cell>
        </row>
        <row r="1217">
          <cell r="A1217" t="str">
            <v>20010831</v>
          </cell>
          <cell r="B1217" t="str">
            <v>IN</v>
          </cell>
          <cell r="C1217" t="str">
            <v>Web</v>
          </cell>
          <cell r="D1217">
            <v>4100</v>
          </cell>
        </row>
        <row r="1218">
          <cell r="A1218" t="str">
            <v>20010831</v>
          </cell>
          <cell r="D1218">
            <v>36</v>
          </cell>
        </row>
        <row r="1219">
          <cell r="A1219" t="str">
            <v>20010831</v>
          </cell>
          <cell r="B1219" t="str">
            <v>　　　</v>
          </cell>
          <cell r="C1219" t="str">
            <v>　　　　　　　　　　</v>
          </cell>
          <cell r="D1219">
            <v>1305</v>
          </cell>
        </row>
        <row r="1220">
          <cell r="A1220" t="str">
            <v>20010831</v>
          </cell>
          <cell r="B1220" t="str">
            <v>　　　</v>
          </cell>
          <cell r="C1220" t="str">
            <v>その他</v>
          </cell>
          <cell r="D1220">
            <v>1</v>
          </cell>
        </row>
        <row r="1221">
          <cell r="A1221" t="str">
            <v>20010831</v>
          </cell>
          <cell r="B1221" t="str">
            <v>ＩＮ</v>
          </cell>
          <cell r="D1221">
            <v>1</v>
          </cell>
        </row>
        <row r="1222">
          <cell r="A1222" t="str">
            <v>20010831</v>
          </cell>
          <cell r="B1222" t="str">
            <v>ＩＮ</v>
          </cell>
          <cell r="C1222" t="str">
            <v>FAX</v>
          </cell>
          <cell r="D1222">
            <v>2</v>
          </cell>
        </row>
        <row r="1223">
          <cell r="A1223" t="str">
            <v>20010831</v>
          </cell>
          <cell r="B1223" t="str">
            <v>ＩＮ</v>
          </cell>
          <cell r="C1223" t="str">
            <v>ＩＶＲ</v>
          </cell>
          <cell r="D1223">
            <v>111</v>
          </cell>
        </row>
        <row r="1224">
          <cell r="A1224" t="str">
            <v>20010831</v>
          </cell>
          <cell r="B1224" t="str">
            <v>ＩＮ</v>
          </cell>
          <cell r="C1224" t="str">
            <v>Ｗｅｂ</v>
          </cell>
          <cell r="D1224">
            <v>70</v>
          </cell>
        </row>
        <row r="1225">
          <cell r="A1225" t="str">
            <v>20010831</v>
          </cell>
          <cell r="B1225" t="str">
            <v>ＩＮ</v>
          </cell>
          <cell r="C1225" t="str">
            <v>電話</v>
          </cell>
          <cell r="D1225">
            <v>5982</v>
          </cell>
        </row>
        <row r="1226">
          <cell r="A1226" t="str">
            <v>20010831</v>
          </cell>
          <cell r="B1226" t="str">
            <v>ＩＮ</v>
          </cell>
          <cell r="C1226" t="str">
            <v>郵送</v>
          </cell>
          <cell r="D1226">
            <v>1</v>
          </cell>
        </row>
        <row r="1227">
          <cell r="A1227" t="str">
            <v>20010831</v>
          </cell>
          <cell r="B1227" t="str">
            <v>ＯＵＴ</v>
          </cell>
          <cell r="C1227" t="str">
            <v>　　　　　　　　　　</v>
          </cell>
          <cell r="D1227">
            <v>1</v>
          </cell>
        </row>
        <row r="1228">
          <cell r="A1228" t="str">
            <v>20010831</v>
          </cell>
          <cell r="B1228" t="str">
            <v>ＯＵＴ</v>
          </cell>
          <cell r="C1228" t="str">
            <v>電話</v>
          </cell>
          <cell r="D1228">
            <v>3211</v>
          </cell>
        </row>
        <row r="1229">
          <cell r="A1229" t="str">
            <v>20010831</v>
          </cell>
          <cell r="B1229" t="str">
            <v>ＯＵＴ</v>
          </cell>
          <cell r="C1229" t="str">
            <v>郵送</v>
          </cell>
          <cell r="D1229">
            <v>35</v>
          </cell>
        </row>
        <row r="1230">
          <cell r="A1230" t="str">
            <v>20010901</v>
          </cell>
          <cell r="B1230" t="str">
            <v>IN</v>
          </cell>
          <cell r="C1230" t="str">
            <v>Web</v>
          </cell>
          <cell r="D1230">
            <v>4131</v>
          </cell>
        </row>
        <row r="1231">
          <cell r="A1231" t="str">
            <v>20010901</v>
          </cell>
          <cell r="D1231">
            <v>10</v>
          </cell>
        </row>
        <row r="1232">
          <cell r="A1232" t="str">
            <v>20010901</v>
          </cell>
          <cell r="B1232" t="str">
            <v>　　　</v>
          </cell>
          <cell r="C1232" t="str">
            <v>　　　　　　　　　　</v>
          </cell>
          <cell r="D1232">
            <v>377</v>
          </cell>
        </row>
        <row r="1233">
          <cell r="A1233" t="str">
            <v>20010901</v>
          </cell>
          <cell r="B1233" t="str">
            <v>ＩＮ</v>
          </cell>
          <cell r="C1233" t="str">
            <v>FAX</v>
          </cell>
          <cell r="D1233">
            <v>3</v>
          </cell>
        </row>
        <row r="1234">
          <cell r="A1234" t="str">
            <v>20010901</v>
          </cell>
          <cell r="B1234" t="str">
            <v>ＩＮ</v>
          </cell>
          <cell r="C1234" t="str">
            <v>ＩＶＲ</v>
          </cell>
          <cell r="D1234">
            <v>93</v>
          </cell>
        </row>
        <row r="1235">
          <cell r="A1235" t="str">
            <v>20010901</v>
          </cell>
          <cell r="B1235" t="str">
            <v>ＩＮ</v>
          </cell>
          <cell r="C1235" t="str">
            <v>Ｗｅｂ</v>
          </cell>
          <cell r="D1235">
            <v>89</v>
          </cell>
        </row>
        <row r="1236">
          <cell r="A1236" t="str">
            <v>20010901</v>
          </cell>
          <cell r="B1236" t="str">
            <v>ＩＮ</v>
          </cell>
          <cell r="C1236" t="str">
            <v>電話</v>
          </cell>
          <cell r="D1236">
            <v>3420</v>
          </cell>
        </row>
        <row r="1237">
          <cell r="A1237" t="str">
            <v>20010901</v>
          </cell>
          <cell r="B1237" t="str">
            <v>ＩＮ</v>
          </cell>
          <cell r="C1237" t="str">
            <v>郵送</v>
          </cell>
          <cell r="D1237">
            <v>3</v>
          </cell>
        </row>
        <row r="1238">
          <cell r="A1238" t="str">
            <v>20010901</v>
          </cell>
          <cell r="B1238" t="str">
            <v>ＯＵＴ</v>
          </cell>
          <cell r="C1238" t="str">
            <v>FAX</v>
          </cell>
          <cell r="D1238">
            <v>1</v>
          </cell>
        </row>
        <row r="1239">
          <cell r="A1239" t="str">
            <v>20010901</v>
          </cell>
          <cell r="B1239" t="str">
            <v>ＯＵＴ</v>
          </cell>
          <cell r="C1239" t="str">
            <v>電話</v>
          </cell>
          <cell r="D1239">
            <v>907</v>
          </cell>
        </row>
        <row r="1240">
          <cell r="A1240" t="str">
            <v>20010902</v>
          </cell>
          <cell r="B1240" t="str">
            <v>IN</v>
          </cell>
          <cell r="C1240" t="str">
            <v>Web</v>
          </cell>
          <cell r="D1240">
            <v>4116</v>
          </cell>
        </row>
        <row r="1241">
          <cell r="A1241" t="str">
            <v>20010902</v>
          </cell>
          <cell r="D1241">
            <v>11</v>
          </cell>
        </row>
        <row r="1242">
          <cell r="A1242" t="str">
            <v>20010902</v>
          </cell>
          <cell r="B1242" t="str">
            <v>　　　</v>
          </cell>
          <cell r="C1242" t="str">
            <v>　　　　　　　　　　</v>
          </cell>
          <cell r="D1242">
            <v>474</v>
          </cell>
        </row>
        <row r="1243">
          <cell r="A1243" t="str">
            <v>20010902</v>
          </cell>
          <cell r="B1243" t="str">
            <v>　　　</v>
          </cell>
          <cell r="C1243" t="str">
            <v>電話</v>
          </cell>
          <cell r="D1243">
            <v>1</v>
          </cell>
        </row>
        <row r="1244">
          <cell r="A1244" t="str">
            <v>20010902</v>
          </cell>
          <cell r="B1244" t="str">
            <v>ＩＮ</v>
          </cell>
          <cell r="C1244" t="str">
            <v>ＩＶＲ</v>
          </cell>
          <cell r="D1244">
            <v>103</v>
          </cell>
        </row>
        <row r="1245">
          <cell r="A1245" t="str">
            <v>20010902</v>
          </cell>
          <cell r="B1245" t="str">
            <v>ＩＮ</v>
          </cell>
          <cell r="C1245" t="str">
            <v>Ｗｅｂ</v>
          </cell>
          <cell r="D1245">
            <v>117</v>
          </cell>
        </row>
        <row r="1246">
          <cell r="A1246" t="str">
            <v>20010902</v>
          </cell>
          <cell r="B1246" t="str">
            <v>ＩＮ</v>
          </cell>
          <cell r="C1246" t="str">
            <v>電話</v>
          </cell>
          <cell r="D1246">
            <v>2117</v>
          </cell>
        </row>
        <row r="1247">
          <cell r="A1247" t="str">
            <v>20010902</v>
          </cell>
          <cell r="B1247" t="str">
            <v>ＯＵＴ</v>
          </cell>
          <cell r="C1247" t="str">
            <v>電話</v>
          </cell>
          <cell r="D1247">
            <v>962</v>
          </cell>
        </row>
        <row r="1248">
          <cell r="A1248" t="str">
            <v>20010903</v>
          </cell>
          <cell r="B1248" t="str">
            <v>IN</v>
          </cell>
          <cell r="C1248" t="str">
            <v>Web</v>
          </cell>
          <cell r="D1248">
            <v>4092</v>
          </cell>
        </row>
        <row r="1249">
          <cell r="A1249" t="str">
            <v>20010903</v>
          </cell>
          <cell r="D1249">
            <v>40</v>
          </cell>
        </row>
        <row r="1250">
          <cell r="A1250" t="str">
            <v>20010903</v>
          </cell>
          <cell r="B1250" t="str">
            <v>　　　</v>
          </cell>
          <cell r="C1250" t="str">
            <v>　　　　　　　　　　</v>
          </cell>
          <cell r="D1250">
            <v>1047</v>
          </cell>
        </row>
        <row r="1251">
          <cell r="A1251" t="str">
            <v>20010903</v>
          </cell>
          <cell r="B1251" t="str">
            <v>　　　</v>
          </cell>
          <cell r="C1251" t="str">
            <v>その他</v>
          </cell>
          <cell r="D1251">
            <v>1</v>
          </cell>
        </row>
        <row r="1252">
          <cell r="A1252" t="str">
            <v>20010903</v>
          </cell>
          <cell r="B1252" t="str">
            <v>　　　</v>
          </cell>
          <cell r="C1252" t="str">
            <v>電話</v>
          </cell>
          <cell r="D1252">
            <v>1</v>
          </cell>
        </row>
        <row r="1253">
          <cell r="A1253" t="str">
            <v>20010903</v>
          </cell>
          <cell r="B1253" t="str">
            <v>ＩＮ</v>
          </cell>
          <cell r="C1253" t="str">
            <v>ＩＶＲ</v>
          </cell>
          <cell r="D1253">
            <v>139</v>
          </cell>
        </row>
        <row r="1254">
          <cell r="A1254" t="str">
            <v>20010903</v>
          </cell>
          <cell r="B1254" t="str">
            <v>ＩＮ</v>
          </cell>
          <cell r="C1254" t="str">
            <v>Ｗｅｂ</v>
          </cell>
          <cell r="D1254">
            <v>99</v>
          </cell>
        </row>
        <row r="1255">
          <cell r="A1255" t="str">
            <v>20010903</v>
          </cell>
          <cell r="B1255" t="str">
            <v>ＩＮ</v>
          </cell>
          <cell r="C1255" t="str">
            <v>電話</v>
          </cell>
          <cell r="D1255">
            <v>6208</v>
          </cell>
        </row>
        <row r="1256">
          <cell r="A1256" t="str">
            <v>20010903</v>
          </cell>
          <cell r="B1256" t="str">
            <v>ＩＮ</v>
          </cell>
          <cell r="C1256" t="str">
            <v>郵送</v>
          </cell>
          <cell r="D1256">
            <v>1</v>
          </cell>
        </row>
        <row r="1257">
          <cell r="A1257" t="str">
            <v>20010903</v>
          </cell>
          <cell r="B1257" t="str">
            <v>ＯＵＴ</v>
          </cell>
          <cell r="C1257" t="str">
            <v>電話</v>
          </cell>
          <cell r="D1257">
            <v>2429</v>
          </cell>
        </row>
        <row r="1258">
          <cell r="A1258" t="str">
            <v>20010903</v>
          </cell>
          <cell r="B1258" t="str">
            <v>ＯＵＴ</v>
          </cell>
          <cell r="C1258" t="str">
            <v>郵送</v>
          </cell>
          <cell r="D1258">
            <v>47</v>
          </cell>
        </row>
        <row r="1259">
          <cell r="A1259" t="str">
            <v>20010904</v>
          </cell>
          <cell r="B1259" t="str">
            <v>IN</v>
          </cell>
          <cell r="C1259" t="str">
            <v>Web</v>
          </cell>
          <cell r="D1259">
            <v>4600</v>
          </cell>
        </row>
        <row r="1260">
          <cell r="A1260" t="str">
            <v>20010904</v>
          </cell>
          <cell r="D1260">
            <v>41</v>
          </cell>
        </row>
        <row r="1261">
          <cell r="A1261" t="str">
            <v>20010904</v>
          </cell>
          <cell r="B1261" t="str">
            <v>　　　</v>
          </cell>
          <cell r="C1261" t="str">
            <v>　　　　　　　　　　</v>
          </cell>
          <cell r="D1261">
            <v>1069</v>
          </cell>
        </row>
        <row r="1262">
          <cell r="A1262" t="str">
            <v>20010904</v>
          </cell>
          <cell r="B1262" t="str">
            <v>　　　</v>
          </cell>
          <cell r="C1262" t="str">
            <v>FAX</v>
          </cell>
          <cell r="D1262">
            <v>1</v>
          </cell>
        </row>
        <row r="1263">
          <cell r="A1263" t="str">
            <v>20010904</v>
          </cell>
          <cell r="B1263" t="str">
            <v>ＩＮ</v>
          </cell>
          <cell r="C1263" t="str">
            <v>FAX</v>
          </cell>
          <cell r="D1263">
            <v>2</v>
          </cell>
        </row>
        <row r="1264">
          <cell r="A1264" t="str">
            <v>20010904</v>
          </cell>
          <cell r="B1264" t="str">
            <v>ＩＮ</v>
          </cell>
          <cell r="C1264" t="str">
            <v>ＩＶＲ</v>
          </cell>
          <cell r="D1264">
            <v>142</v>
          </cell>
        </row>
        <row r="1265">
          <cell r="A1265" t="str">
            <v>20010904</v>
          </cell>
          <cell r="B1265" t="str">
            <v>ＩＮ</v>
          </cell>
          <cell r="C1265" t="str">
            <v>Ｗｅｂ</v>
          </cell>
          <cell r="D1265">
            <v>79</v>
          </cell>
        </row>
        <row r="1266">
          <cell r="A1266" t="str">
            <v>20010904</v>
          </cell>
          <cell r="B1266" t="str">
            <v>ＩＮ</v>
          </cell>
          <cell r="C1266" t="str">
            <v>電話</v>
          </cell>
          <cell r="D1266">
            <v>5910</v>
          </cell>
        </row>
        <row r="1267">
          <cell r="A1267" t="str">
            <v>20010904</v>
          </cell>
          <cell r="B1267" t="str">
            <v>ＩＮ</v>
          </cell>
          <cell r="C1267" t="str">
            <v>郵送</v>
          </cell>
          <cell r="D1267">
            <v>1</v>
          </cell>
        </row>
        <row r="1268">
          <cell r="A1268" t="str">
            <v>20010904</v>
          </cell>
          <cell r="B1268" t="str">
            <v>ＯＵＴ</v>
          </cell>
          <cell r="C1268" t="str">
            <v>　　　　　　　　　　</v>
          </cell>
          <cell r="D1268">
            <v>2</v>
          </cell>
        </row>
        <row r="1269">
          <cell r="A1269" t="str">
            <v>20010904</v>
          </cell>
          <cell r="B1269" t="str">
            <v>ＯＵＴ</v>
          </cell>
          <cell r="C1269" t="str">
            <v>FAX</v>
          </cell>
          <cell r="D1269">
            <v>3</v>
          </cell>
        </row>
        <row r="1270">
          <cell r="A1270" t="str">
            <v>20010904</v>
          </cell>
          <cell r="B1270" t="str">
            <v>ＯＵＴ</v>
          </cell>
          <cell r="C1270" t="str">
            <v>電話</v>
          </cell>
          <cell r="D1270">
            <v>3485</v>
          </cell>
        </row>
        <row r="1271">
          <cell r="A1271" t="str">
            <v>20010904</v>
          </cell>
          <cell r="B1271" t="str">
            <v>ＯＵＴ</v>
          </cell>
          <cell r="C1271" t="str">
            <v>郵送</v>
          </cell>
          <cell r="D1271">
            <v>45</v>
          </cell>
        </row>
        <row r="1272">
          <cell r="A1272" t="str">
            <v>20010905</v>
          </cell>
          <cell r="B1272" t="str">
            <v>IN</v>
          </cell>
          <cell r="C1272" t="str">
            <v>Web</v>
          </cell>
          <cell r="D1272">
            <v>5290</v>
          </cell>
        </row>
        <row r="1273">
          <cell r="A1273" t="str">
            <v>20010905</v>
          </cell>
          <cell r="D1273">
            <v>33</v>
          </cell>
        </row>
        <row r="1274">
          <cell r="A1274" t="str">
            <v>20010905</v>
          </cell>
          <cell r="B1274" t="str">
            <v>　　　</v>
          </cell>
          <cell r="C1274" t="str">
            <v>　　　　　　　　　　</v>
          </cell>
          <cell r="D1274">
            <v>1036</v>
          </cell>
        </row>
        <row r="1275">
          <cell r="A1275" t="str">
            <v>20010905</v>
          </cell>
          <cell r="B1275" t="str">
            <v>　　　</v>
          </cell>
          <cell r="C1275" t="str">
            <v>FAX</v>
          </cell>
          <cell r="D1275">
            <v>4</v>
          </cell>
        </row>
        <row r="1276">
          <cell r="A1276" t="str">
            <v>20010905</v>
          </cell>
          <cell r="B1276" t="str">
            <v>　　　</v>
          </cell>
          <cell r="C1276" t="str">
            <v>電話</v>
          </cell>
          <cell r="D1276">
            <v>6</v>
          </cell>
        </row>
        <row r="1277">
          <cell r="A1277" t="str">
            <v>20010905</v>
          </cell>
          <cell r="B1277" t="str">
            <v>ＩＮ</v>
          </cell>
          <cell r="C1277" t="str">
            <v>ＩＶＲ</v>
          </cell>
          <cell r="D1277">
            <v>102</v>
          </cell>
        </row>
        <row r="1278">
          <cell r="A1278" t="str">
            <v>20010905</v>
          </cell>
          <cell r="B1278" t="str">
            <v>ＩＮ</v>
          </cell>
          <cell r="C1278" t="str">
            <v>Ｗｅｂ</v>
          </cell>
          <cell r="D1278">
            <v>70</v>
          </cell>
        </row>
        <row r="1279">
          <cell r="A1279" t="str">
            <v>20010905</v>
          </cell>
          <cell r="B1279" t="str">
            <v>ＩＮ</v>
          </cell>
          <cell r="C1279" t="str">
            <v>電話</v>
          </cell>
          <cell r="D1279">
            <v>5617</v>
          </cell>
        </row>
        <row r="1280">
          <cell r="A1280" t="str">
            <v>20010905</v>
          </cell>
          <cell r="B1280" t="str">
            <v>ＩＮ</v>
          </cell>
          <cell r="C1280" t="str">
            <v>郵送</v>
          </cell>
          <cell r="D1280">
            <v>1</v>
          </cell>
        </row>
        <row r="1281">
          <cell r="A1281" t="str">
            <v>20010905</v>
          </cell>
          <cell r="B1281" t="str">
            <v>ＯＵＴ</v>
          </cell>
          <cell r="C1281" t="str">
            <v>電話</v>
          </cell>
          <cell r="D1281">
            <v>3604</v>
          </cell>
        </row>
        <row r="1282">
          <cell r="A1282" t="str">
            <v>20010905</v>
          </cell>
          <cell r="B1282" t="str">
            <v>ＯＵＴ</v>
          </cell>
          <cell r="C1282" t="str">
            <v>郵送</v>
          </cell>
          <cell r="D1282">
            <v>29</v>
          </cell>
        </row>
        <row r="1283">
          <cell r="A1283" t="str">
            <v>20010906</v>
          </cell>
          <cell r="B1283" t="str">
            <v>IN</v>
          </cell>
          <cell r="C1283" t="str">
            <v>Web</v>
          </cell>
          <cell r="D1283">
            <v>5247</v>
          </cell>
        </row>
        <row r="1284">
          <cell r="A1284" t="str">
            <v>20010906</v>
          </cell>
          <cell r="D1284">
            <v>49</v>
          </cell>
        </row>
        <row r="1285">
          <cell r="A1285" t="str">
            <v>20010906</v>
          </cell>
          <cell r="B1285" t="str">
            <v>　　　</v>
          </cell>
          <cell r="C1285" t="str">
            <v>　　　　　　　　　　</v>
          </cell>
          <cell r="D1285">
            <v>1246</v>
          </cell>
        </row>
        <row r="1286">
          <cell r="A1286" t="str">
            <v>20010906</v>
          </cell>
          <cell r="B1286" t="str">
            <v>　　　</v>
          </cell>
          <cell r="C1286" t="str">
            <v>FAX</v>
          </cell>
          <cell r="D1286">
            <v>9</v>
          </cell>
        </row>
        <row r="1287">
          <cell r="A1287" t="str">
            <v>20010906</v>
          </cell>
          <cell r="B1287" t="str">
            <v>　　　</v>
          </cell>
          <cell r="C1287" t="str">
            <v>その他</v>
          </cell>
          <cell r="D1287">
            <v>2</v>
          </cell>
        </row>
        <row r="1288">
          <cell r="A1288" t="str">
            <v>20010906</v>
          </cell>
          <cell r="B1288" t="str">
            <v>　　　</v>
          </cell>
          <cell r="C1288" t="str">
            <v>電話</v>
          </cell>
          <cell r="D1288">
            <v>1</v>
          </cell>
        </row>
        <row r="1289">
          <cell r="A1289" t="str">
            <v>20010906</v>
          </cell>
          <cell r="B1289" t="str">
            <v>ＩＮ</v>
          </cell>
          <cell r="C1289" t="str">
            <v>FAX</v>
          </cell>
          <cell r="D1289">
            <v>5</v>
          </cell>
        </row>
        <row r="1290">
          <cell r="A1290" t="str">
            <v>20010906</v>
          </cell>
          <cell r="B1290" t="str">
            <v>ＩＮ</v>
          </cell>
          <cell r="C1290" t="str">
            <v>ＩＶＲ</v>
          </cell>
          <cell r="D1290">
            <v>150</v>
          </cell>
        </row>
        <row r="1291">
          <cell r="A1291" t="str">
            <v>20010906</v>
          </cell>
          <cell r="B1291" t="str">
            <v>ＩＮ</v>
          </cell>
          <cell r="C1291" t="str">
            <v>Ｗｅｂ</v>
          </cell>
          <cell r="D1291">
            <v>77</v>
          </cell>
        </row>
        <row r="1292">
          <cell r="A1292" t="str">
            <v>20010906</v>
          </cell>
          <cell r="B1292" t="str">
            <v>ＩＮ</v>
          </cell>
          <cell r="C1292" t="str">
            <v>電話</v>
          </cell>
          <cell r="D1292">
            <v>5746</v>
          </cell>
        </row>
        <row r="1293">
          <cell r="A1293" t="str">
            <v>20010906</v>
          </cell>
          <cell r="B1293" t="str">
            <v>ＯＵＴ</v>
          </cell>
          <cell r="C1293" t="str">
            <v>　　　　　　　　　　</v>
          </cell>
          <cell r="D1293">
            <v>1</v>
          </cell>
        </row>
        <row r="1294">
          <cell r="A1294" t="str">
            <v>20010906</v>
          </cell>
          <cell r="B1294" t="str">
            <v>ＯＵＴ</v>
          </cell>
          <cell r="C1294" t="str">
            <v>電話</v>
          </cell>
          <cell r="D1294">
            <v>3592</v>
          </cell>
        </row>
        <row r="1295">
          <cell r="A1295" t="str">
            <v>20010906</v>
          </cell>
          <cell r="B1295" t="str">
            <v>ＯＵＴ</v>
          </cell>
          <cell r="C1295" t="str">
            <v>郵送</v>
          </cell>
          <cell r="D1295">
            <v>54</v>
          </cell>
        </row>
        <row r="1296">
          <cell r="A1296" t="str">
            <v>20010907</v>
          </cell>
          <cell r="B1296" t="str">
            <v>IN</v>
          </cell>
          <cell r="C1296" t="str">
            <v>Web</v>
          </cell>
          <cell r="D1296">
            <v>3772</v>
          </cell>
        </row>
        <row r="1297">
          <cell r="A1297" t="str">
            <v>20010907</v>
          </cell>
          <cell r="D1297">
            <v>54</v>
          </cell>
        </row>
        <row r="1298">
          <cell r="A1298" t="str">
            <v>20010907</v>
          </cell>
          <cell r="B1298" t="str">
            <v>　　　</v>
          </cell>
          <cell r="C1298" t="str">
            <v>　　　　　　　　　　</v>
          </cell>
          <cell r="D1298">
            <v>1211</v>
          </cell>
        </row>
        <row r="1299">
          <cell r="A1299" t="str">
            <v>20010907</v>
          </cell>
          <cell r="B1299" t="str">
            <v>ＩＮ</v>
          </cell>
          <cell r="C1299" t="str">
            <v>FAX</v>
          </cell>
          <cell r="D1299">
            <v>3</v>
          </cell>
        </row>
        <row r="1300">
          <cell r="A1300" t="str">
            <v>20010907</v>
          </cell>
          <cell r="B1300" t="str">
            <v>ＩＮ</v>
          </cell>
          <cell r="C1300" t="str">
            <v>ＩＶＲ</v>
          </cell>
          <cell r="D1300">
            <v>167</v>
          </cell>
        </row>
        <row r="1301">
          <cell r="A1301" t="str">
            <v>20010907</v>
          </cell>
          <cell r="B1301" t="str">
            <v>ＩＮ</v>
          </cell>
          <cell r="C1301" t="str">
            <v>Ｗｅｂ</v>
          </cell>
          <cell r="D1301">
            <v>76</v>
          </cell>
        </row>
        <row r="1302">
          <cell r="A1302" t="str">
            <v>20010907</v>
          </cell>
          <cell r="B1302" t="str">
            <v>ＩＮ</v>
          </cell>
          <cell r="C1302" t="str">
            <v>電話</v>
          </cell>
          <cell r="D1302">
            <v>5918</v>
          </cell>
        </row>
        <row r="1303">
          <cell r="A1303" t="str">
            <v>20010907</v>
          </cell>
          <cell r="B1303" t="str">
            <v>ＯＵＴ</v>
          </cell>
          <cell r="C1303" t="str">
            <v>電話</v>
          </cell>
          <cell r="D1303">
            <v>3042</v>
          </cell>
        </row>
        <row r="1304">
          <cell r="A1304" t="str">
            <v>20010907</v>
          </cell>
          <cell r="B1304" t="str">
            <v>ＯＵＴ</v>
          </cell>
          <cell r="C1304" t="str">
            <v>郵送</v>
          </cell>
          <cell r="D1304">
            <v>37</v>
          </cell>
        </row>
        <row r="1305">
          <cell r="A1305" t="str">
            <v>20010908</v>
          </cell>
          <cell r="B1305" t="str">
            <v>IN</v>
          </cell>
          <cell r="C1305" t="str">
            <v>Web</v>
          </cell>
          <cell r="D1305">
            <v>3762</v>
          </cell>
        </row>
        <row r="1306">
          <cell r="A1306" t="str">
            <v>20010908</v>
          </cell>
          <cell r="D1306">
            <v>15</v>
          </cell>
        </row>
        <row r="1307">
          <cell r="A1307" t="str">
            <v>20010908</v>
          </cell>
          <cell r="B1307" t="str">
            <v>　　　</v>
          </cell>
          <cell r="C1307" t="str">
            <v>　　　　　　　　　　</v>
          </cell>
          <cell r="D1307">
            <v>426</v>
          </cell>
        </row>
        <row r="1308">
          <cell r="A1308" t="str">
            <v>20010908</v>
          </cell>
          <cell r="B1308" t="str">
            <v>ＩＮ</v>
          </cell>
          <cell r="C1308" t="str">
            <v>ＩＶＲ</v>
          </cell>
          <cell r="D1308">
            <v>127</v>
          </cell>
        </row>
        <row r="1309">
          <cell r="A1309" t="str">
            <v>20010908</v>
          </cell>
          <cell r="B1309" t="str">
            <v>ＩＮ</v>
          </cell>
          <cell r="C1309" t="str">
            <v>Ｗｅｂ</v>
          </cell>
          <cell r="D1309">
            <v>75</v>
          </cell>
        </row>
        <row r="1310">
          <cell r="A1310" t="str">
            <v>20010908</v>
          </cell>
          <cell r="B1310" t="str">
            <v>ＩＮ</v>
          </cell>
          <cell r="C1310" t="str">
            <v>電話</v>
          </cell>
          <cell r="D1310">
            <v>3595</v>
          </cell>
        </row>
        <row r="1311">
          <cell r="A1311" t="str">
            <v>20010908</v>
          </cell>
          <cell r="B1311" t="str">
            <v>ＯＵＴ</v>
          </cell>
          <cell r="C1311" t="str">
            <v>　　　　　　　　　　</v>
          </cell>
          <cell r="D1311">
            <v>1</v>
          </cell>
        </row>
        <row r="1312">
          <cell r="A1312" t="str">
            <v>20010908</v>
          </cell>
          <cell r="B1312" t="str">
            <v>ＯＵＴ</v>
          </cell>
          <cell r="C1312" t="str">
            <v>電話</v>
          </cell>
          <cell r="D1312">
            <v>1771</v>
          </cell>
        </row>
        <row r="1313">
          <cell r="A1313" t="str">
            <v>20010909</v>
          </cell>
          <cell r="B1313" t="str">
            <v>IN</v>
          </cell>
          <cell r="C1313" t="str">
            <v>Web</v>
          </cell>
          <cell r="D1313">
            <v>3679</v>
          </cell>
        </row>
        <row r="1314">
          <cell r="A1314" t="str">
            <v>20010909</v>
          </cell>
          <cell r="D1314">
            <v>7</v>
          </cell>
        </row>
        <row r="1315">
          <cell r="A1315" t="str">
            <v>20010909</v>
          </cell>
          <cell r="B1315" t="str">
            <v>　　　</v>
          </cell>
          <cell r="C1315" t="str">
            <v>　　　　　　　　　　</v>
          </cell>
          <cell r="D1315">
            <v>308</v>
          </cell>
        </row>
        <row r="1316">
          <cell r="A1316" t="str">
            <v>20010909</v>
          </cell>
          <cell r="B1316" t="str">
            <v>ＩＮ</v>
          </cell>
          <cell r="C1316" t="str">
            <v>ＩＶＲ</v>
          </cell>
          <cell r="D1316">
            <v>113</v>
          </cell>
        </row>
        <row r="1317">
          <cell r="A1317" t="str">
            <v>20010909</v>
          </cell>
          <cell r="B1317" t="str">
            <v>ＩＮ</v>
          </cell>
          <cell r="C1317" t="str">
            <v>Ｗｅｂ</v>
          </cell>
          <cell r="D1317">
            <v>115</v>
          </cell>
        </row>
        <row r="1318">
          <cell r="A1318" t="str">
            <v>20010909</v>
          </cell>
          <cell r="B1318" t="str">
            <v>ＩＮ</v>
          </cell>
          <cell r="C1318" t="str">
            <v>電話</v>
          </cell>
          <cell r="D1318">
            <v>2277</v>
          </cell>
        </row>
        <row r="1319">
          <cell r="A1319" t="str">
            <v>20010909</v>
          </cell>
          <cell r="B1319" t="str">
            <v>ＯＵＴ</v>
          </cell>
          <cell r="C1319" t="str">
            <v>電話</v>
          </cell>
          <cell r="D1319">
            <v>1134</v>
          </cell>
        </row>
        <row r="1320">
          <cell r="A1320" t="str">
            <v>20010910</v>
          </cell>
          <cell r="B1320" t="str">
            <v>IN</v>
          </cell>
          <cell r="C1320" t="str">
            <v>Web</v>
          </cell>
          <cell r="D1320">
            <v>3106</v>
          </cell>
        </row>
        <row r="1321">
          <cell r="A1321" t="str">
            <v>20010910</v>
          </cell>
          <cell r="D1321">
            <v>31</v>
          </cell>
        </row>
        <row r="1322">
          <cell r="A1322" t="str">
            <v>20010910</v>
          </cell>
          <cell r="B1322" t="str">
            <v>　　　</v>
          </cell>
          <cell r="C1322" t="str">
            <v>　　　　　　　　　　</v>
          </cell>
          <cell r="D1322">
            <v>1006</v>
          </cell>
        </row>
        <row r="1323">
          <cell r="A1323" t="str">
            <v>20010910</v>
          </cell>
          <cell r="B1323" t="str">
            <v>　　　</v>
          </cell>
          <cell r="C1323" t="str">
            <v>郵送</v>
          </cell>
          <cell r="D1323">
            <v>1</v>
          </cell>
        </row>
        <row r="1324">
          <cell r="A1324" t="str">
            <v>20010910</v>
          </cell>
          <cell r="B1324" t="str">
            <v>ＩＮ</v>
          </cell>
          <cell r="C1324" t="str">
            <v>　　　　　　　　　　</v>
          </cell>
          <cell r="D1324">
            <v>1</v>
          </cell>
        </row>
        <row r="1325">
          <cell r="A1325" t="str">
            <v>20010910</v>
          </cell>
          <cell r="B1325" t="str">
            <v>ＩＮ</v>
          </cell>
          <cell r="C1325" t="str">
            <v>FAX</v>
          </cell>
          <cell r="D1325">
            <v>2</v>
          </cell>
        </row>
        <row r="1326">
          <cell r="A1326" t="str">
            <v>20010910</v>
          </cell>
          <cell r="B1326" t="str">
            <v>ＩＮ</v>
          </cell>
          <cell r="C1326" t="str">
            <v>ＩＶＲ</v>
          </cell>
          <cell r="D1326">
            <v>111</v>
          </cell>
        </row>
        <row r="1327">
          <cell r="A1327" t="str">
            <v>20010910</v>
          </cell>
          <cell r="B1327" t="str">
            <v>ＩＮ</v>
          </cell>
          <cell r="C1327" t="str">
            <v>Ｗｅｂ</v>
          </cell>
          <cell r="D1327">
            <v>76</v>
          </cell>
        </row>
        <row r="1328">
          <cell r="A1328" t="str">
            <v>20010910</v>
          </cell>
          <cell r="B1328" t="str">
            <v>ＩＮ</v>
          </cell>
          <cell r="C1328" t="str">
            <v>電話</v>
          </cell>
          <cell r="D1328">
            <v>5413</v>
          </cell>
        </row>
        <row r="1329">
          <cell r="A1329" t="str">
            <v>20010910</v>
          </cell>
          <cell r="B1329" t="str">
            <v>ＯＵＴ</v>
          </cell>
          <cell r="C1329" t="str">
            <v>電話</v>
          </cell>
          <cell r="D1329">
            <v>2814</v>
          </cell>
        </row>
        <row r="1330">
          <cell r="A1330" t="str">
            <v>20010910</v>
          </cell>
          <cell r="B1330" t="str">
            <v>ＯＵＴ</v>
          </cell>
          <cell r="C1330" t="str">
            <v>郵送</v>
          </cell>
          <cell r="D1330">
            <v>18</v>
          </cell>
        </row>
        <row r="1331">
          <cell r="A1331" t="str">
            <v>20010911</v>
          </cell>
          <cell r="B1331" t="str">
            <v>IN</v>
          </cell>
          <cell r="C1331" t="str">
            <v>Web</v>
          </cell>
          <cell r="D1331">
            <v>3363</v>
          </cell>
        </row>
        <row r="1332">
          <cell r="A1332" t="str">
            <v>20010911</v>
          </cell>
          <cell r="D1332">
            <v>45</v>
          </cell>
        </row>
        <row r="1333">
          <cell r="A1333" t="str">
            <v>20010911</v>
          </cell>
          <cell r="B1333" t="str">
            <v>　　　</v>
          </cell>
          <cell r="C1333" t="str">
            <v>　　　　　　　　　　</v>
          </cell>
          <cell r="D1333">
            <v>1259</v>
          </cell>
        </row>
        <row r="1334">
          <cell r="A1334" t="str">
            <v>20010911</v>
          </cell>
          <cell r="B1334" t="str">
            <v>　　　</v>
          </cell>
          <cell r="C1334" t="str">
            <v>その他</v>
          </cell>
          <cell r="D1334">
            <v>1</v>
          </cell>
        </row>
        <row r="1335">
          <cell r="A1335" t="str">
            <v>20010911</v>
          </cell>
          <cell r="B1335" t="str">
            <v>ＩＮ</v>
          </cell>
          <cell r="C1335" t="str">
            <v>FAX</v>
          </cell>
          <cell r="D1335">
            <v>1</v>
          </cell>
        </row>
        <row r="1336">
          <cell r="A1336" t="str">
            <v>20010911</v>
          </cell>
          <cell r="B1336" t="str">
            <v>ＩＮ</v>
          </cell>
          <cell r="C1336" t="str">
            <v>ＩＶＲ</v>
          </cell>
          <cell r="D1336">
            <v>107</v>
          </cell>
        </row>
        <row r="1337">
          <cell r="A1337" t="str">
            <v>20010911</v>
          </cell>
          <cell r="B1337" t="str">
            <v>ＩＮ</v>
          </cell>
          <cell r="C1337" t="str">
            <v>Ｗｅｂ</v>
          </cell>
          <cell r="D1337">
            <v>85</v>
          </cell>
        </row>
        <row r="1338">
          <cell r="A1338" t="str">
            <v>20010911</v>
          </cell>
          <cell r="B1338" t="str">
            <v>ＩＮ</v>
          </cell>
          <cell r="C1338" t="str">
            <v>その他</v>
          </cell>
          <cell r="D1338">
            <v>6</v>
          </cell>
        </row>
        <row r="1339">
          <cell r="A1339" t="str">
            <v>20010911</v>
          </cell>
          <cell r="B1339" t="str">
            <v>ＩＮ</v>
          </cell>
          <cell r="C1339" t="str">
            <v>電話</v>
          </cell>
          <cell r="D1339">
            <v>4825</v>
          </cell>
        </row>
        <row r="1340">
          <cell r="A1340" t="str">
            <v>20010911</v>
          </cell>
          <cell r="B1340" t="str">
            <v>ＩＮ</v>
          </cell>
          <cell r="C1340" t="str">
            <v>郵送</v>
          </cell>
          <cell r="D1340">
            <v>1</v>
          </cell>
        </row>
        <row r="1341">
          <cell r="A1341" t="str">
            <v>20010911</v>
          </cell>
          <cell r="B1341" t="str">
            <v>ＯＵＴ</v>
          </cell>
          <cell r="C1341" t="str">
            <v>　　　　　　　　　　</v>
          </cell>
          <cell r="D1341">
            <v>2</v>
          </cell>
        </row>
        <row r="1342">
          <cell r="A1342" t="str">
            <v>20010911</v>
          </cell>
          <cell r="B1342" t="str">
            <v>ＯＵＴ</v>
          </cell>
          <cell r="C1342" t="str">
            <v>電話</v>
          </cell>
          <cell r="D1342">
            <v>4067</v>
          </cell>
        </row>
        <row r="1343">
          <cell r="A1343" t="str">
            <v>20010911</v>
          </cell>
          <cell r="B1343" t="str">
            <v>ＯＵＴ</v>
          </cell>
          <cell r="C1343" t="str">
            <v>郵送</v>
          </cell>
          <cell r="D1343">
            <v>22</v>
          </cell>
        </row>
        <row r="1344">
          <cell r="A1344" t="str">
            <v>20010912</v>
          </cell>
          <cell r="B1344" t="str">
            <v>IN</v>
          </cell>
          <cell r="C1344" t="str">
            <v>Web</v>
          </cell>
          <cell r="D1344">
            <v>2756</v>
          </cell>
        </row>
        <row r="1345">
          <cell r="A1345" t="str">
            <v>20010912</v>
          </cell>
          <cell r="D1345">
            <v>40</v>
          </cell>
        </row>
        <row r="1346">
          <cell r="A1346" t="str">
            <v>20010912</v>
          </cell>
          <cell r="B1346" t="str">
            <v>　　　</v>
          </cell>
          <cell r="C1346" t="str">
            <v>　　　　　　　　　　</v>
          </cell>
          <cell r="D1346">
            <v>1556</v>
          </cell>
        </row>
        <row r="1347">
          <cell r="A1347" t="str">
            <v>20010912</v>
          </cell>
          <cell r="B1347" t="str">
            <v>　　　</v>
          </cell>
          <cell r="C1347" t="str">
            <v>その他</v>
          </cell>
          <cell r="D1347">
            <v>1</v>
          </cell>
        </row>
        <row r="1348">
          <cell r="A1348" t="str">
            <v>20010912</v>
          </cell>
          <cell r="B1348" t="str">
            <v>　　　</v>
          </cell>
          <cell r="C1348" t="str">
            <v>電話</v>
          </cell>
          <cell r="D1348">
            <v>2</v>
          </cell>
        </row>
        <row r="1349">
          <cell r="A1349" t="str">
            <v>20010912</v>
          </cell>
          <cell r="B1349" t="str">
            <v>ＩＮ</v>
          </cell>
          <cell r="C1349" t="str">
            <v>ＩＶＲ</v>
          </cell>
          <cell r="D1349">
            <v>71</v>
          </cell>
        </row>
        <row r="1350">
          <cell r="A1350" t="str">
            <v>20010912</v>
          </cell>
          <cell r="B1350" t="str">
            <v>ＩＮ</v>
          </cell>
          <cell r="C1350" t="str">
            <v>Ｗｅｂ</v>
          </cell>
          <cell r="D1350">
            <v>65</v>
          </cell>
        </row>
        <row r="1351">
          <cell r="A1351" t="str">
            <v>20010912</v>
          </cell>
          <cell r="B1351" t="str">
            <v>ＩＮ</v>
          </cell>
          <cell r="C1351" t="str">
            <v>電話</v>
          </cell>
          <cell r="D1351">
            <v>4577</v>
          </cell>
        </row>
        <row r="1352">
          <cell r="A1352" t="str">
            <v>20010912</v>
          </cell>
          <cell r="B1352" t="str">
            <v>ＩＮ</v>
          </cell>
          <cell r="C1352" t="str">
            <v>郵送</v>
          </cell>
          <cell r="D1352">
            <v>1</v>
          </cell>
        </row>
        <row r="1353">
          <cell r="A1353" t="str">
            <v>20010912</v>
          </cell>
          <cell r="B1353" t="str">
            <v>ＯＵＴ</v>
          </cell>
          <cell r="C1353" t="str">
            <v>　　　　　　　　　　</v>
          </cell>
          <cell r="D1353">
            <v>7</v>
          </cell>
        </row>
        <row r="1354">
          <cell r="A1354" t="str">
            <v>20010912</v>
          </cell>
          <cell r="B1354" t="str">
            <v>ＯＵＴ</v>
          </cell>
          <cell r="C1354" t="str">
            <v>電話</v>
          </cell>
          <cell r="D1354">
            <v>4980</v>
          </cell>
        </row>
        <row r="1355">
          <cell r="A1355" t="str">
            <v>20010912</v>
          </cell>
          <cell r="B1355" t="str">
            <v>ＯＵＴ</v>
          </cell>
          <cell r="C1355" t="str">
            <v>郵送</v>
          </cell>
          <cell r="D1355">
            <v>13</v>
          </cell>
        </row>
        <row r="1356">
          <cell r="A1356" t="str">
            <v>20010913</v>
          </cell>
          <cell r="B1356" t="str">
            <v>IN</v>
          </cell>
          <cell r="C1356" t="str">
            <v>Web</v>
          </cell>
          <cell r="D1356">
            <v>2915</v>
          </cell>
        </row>
        <row r="1357">
          <cell r="A1357" t="str">
            <v>20010913</v>
          </cell>
          <cell r="D1357">
            <v>32</v>
          </cell>
        </row>
        <row r="1358">
          <cell r="A1358" t="str">
            <v>20010913</v>
          </cell>
          <cell r="B1358" t="str">
            <v>　　　</v>
          </cell>
          <cell r="C1358" t="str">
            <v>　　　　　　　　　　</v>
          </cell>
          <cell r="D1358">
            <v>1296</v>
          </cell>
        </row>
        <row r="1359">
          <cell r="A1359" t="str">
            <v>20010913</v>
          </cell>
          <cell r="B1359" t="str">
            <v>ＩＮ</v>
          </cell>
          <cell r="C1359" t="str">
            <v>　　　　　　　　　　</v>
          </cell>
          <cell r="D1359">
            <v>2</v>
          </cell>
        </row>
        <row r="1360">
          <cell r="A1360" t="str">
            <v>20010913</v>
          </cell>
          <cell r="B1360" t="str">
            <v>ＩＮ</v>
          </cell>
          <cell r="C1360" t="str">
            <v>FAX</v>
          </cell>
          <cell r="D1360">
            <v>6</v>
          </cell>
        </row>
        <row r="1361">
          <cell r="A1361" t="str">
            <v>20010913</v>
          </cell>
          <cell r="B1361" t="str">
            <v>ＩＮ</v>
          </cell>
          <cell r="C1361" t="str">
            <v>ＩＶＲ</v>
          </cell>
          <cell r="D1361">
            <v>76</v>
          </cell>
        </row>
        <row r="1362">
          <cell r="A1362" t="str">
            <v>20010913</v>
          </cell>
          <cell r="B1362" t="str">
            <v>ＩＮ</v>
          </cell>
          <cell r="C1362" t="str">
            <v>Ｗｅｂ</v>
          </cell>
          <cell r="D1362">
            <v>68</v>
          </cell>
        </row>
        <row r="1363">
          <cell r="A1363" t="str">
            <v>20010913</v>
          </cell>
          <cell r="B1363" t="str">
            <v>ＩＮ</v>
          </cell>
          <cell r="C1363" t="str">
            <v>電話</v>
          </cell>
          <cell r="D1363">
            <v>5519</v>
          </cell>
        </row>
        <row r="1364">
          <cell r="A1364" t="str">
            <v>20010913</v>
          </cell>
          <cell r="B1364" t="str">
            <v>ＩＮ</v>
          </cell>
          <cell r="C1364" t="str">
            <v>郵送</v>
          </cell>
          <cell r="D1364">
            <v>1</v>
          </cell>
        </row>
        <row r="1365">
          <cell r="A1365" t="str">
            <v>20010913</v>
          </cell>
          <cell r="B1365" t="str">
            <v>ＯＵＴ</v>
          </cell>
          <cell r="C1365" t="str">
            <v>　　　　　　　　　　</v>
          </cell>
          <cell r="D1365">
            <v>12</v>
          </cell>
        </row>
        <row r="1366">
          <cell r="A1366" t="str">
            <v>20010913</v>
          </cell>
          <cell r="B1366" t="str">
            <v>ＯＵＴ</v>
          </cell>
          <cell r="C1366" t="str">
            <v>電話</v>
          </cell>
          <cell r="D1366">
            <v>3858</v>
          </cell>
        </row>
        <row r="1367">
          <cell r="A1367" t="str">
            <v>20010913</v>
          </cell>
          <cell r="B1367" t="str">
            <v>ＯＵＴ</v>
          </cell>
          <cell r="C1367" t="str">
            <v>郵送</v>
          </cell>
          <cell r="D1367">
            <v>104</v>
          </cell>
        </row>
        <row r="1368">
          <cell r="A1368" t="str">
            <v>20010914</v>
          </cell>
          <cell r="B1368" t="str">
            <v>IN</v>
          </cell>
          <cell r="C1368" t="str">
            <v>Web</v>
          </cell>
          <cell r="D1368">
            <v>4817</v>
          </cell>
        </row>
        <row r="1369">
          <cell r="A1369" t="str">
            <v>20010914</v>
          </cell>
          <cell r="D1369">
            <v>46</v>
          </cell>
        </row>
        <row r="1370">
          <cell r="A1370" t="str">
            <v>20010914</v>
          </cell>
          <cell r="B1370" t="str">
            <v>　　　</v>
          </cell>
          <cell r="C1370" t="str">
            <v>　　　　　　　　　　</v>
          </cell>
          <cell r="D1370">
            <v>1236</v>
          </cell>
        </row>
        <row r="1371">
          <cell r="A1371" t="str">
            <v>20010914</v>
          </cell>
          <cell r="B1371" t="str">
            <v>ＩＮ</v>
          </cell>
          <cell r="C1371" t="str">
            <v>　　　　　　　　　　</v>
          </cell>
          <cell r="D1371">
            <v>2</v>
          </cell>
        </row>
        <row r="1372">
          <cell r="A1372" t="str">
            <v>20010914</v>
          </cell>
          <cell r="B1372" t="str">
            <v>ＩＮ</v>
          </cell>
          <cell r="C1372" t="str">
            <v>ＩＶＲ</v>
          </cell>
          <cell r="D1372">
            <v>93</v>
          </cell>
        </row>
        <row r="1373">
          <cell r="A1373" t="str">
            <v>20010914</v>
          </cell>
          <cell r="B1373" t="str">
            <v>ＩＮ</v>
          </cell>
          <cell r="C1373" t="str">
            <v>Ｗｅｂ</v>
          </cell>
          <cell r="D1373">
            <v>48</v>
          </cell>
        </row>
        <row r="1374">
          <cell r="A1374" t="str">
            <v>20010914</v>
          </cell>
          <cell r="B1374" t="str">
            <v>ＩＮ</v>
          </cell>
          <cell r="C1374" t="str">
            <v>電話</v>
          </cell>
          <cell r="D1374">
            <v>6051</v>
          </cell>
        </row>
        <row r="1375">
          <cell r="A1375" t="str">
            <v>20010914</v>
          </cell>
          <cell r="B1375" t="str">
            <v>ＩＮ</v>
          </cell>
          <cell r="C1375" t="str">
            <v>郵送</v>
          </cell>
          <cell r="D1375">
            <v>1</v>
          </cell>
        </row>
        <row r="1376">
          <cell r="A1376" t="str">
            <v>20010914</v>
          </cell>
          <cell r="B1376" t="str">
            <v>ＯＵＴ</v>
          </cell>
          <cell r="C1376" t="str">
            <v>　　　　　　　　　　</v>
          </cell>
          <cell r="D1376">
            <v>1</v>
          </cell>
        </row>
        <row r="1377">
          <cell r="A1377" t="str">
            <v>20010914</v>
          </cell>
          <cell r="B1377" t="str">
            <v>ＯＵＴ</v>
          </cell>
          <cell r="C1377" t="str">
            <v>ＩＶＲ</v>
          </cell>
          <cell r="D1377">
            <v>2</v>
          </cell>
        </row>
        <row r="1378">
          <cell r="A1378" t="str">
            <v>20010914</v>
          </cell>
          <cell r="B1378" t="str">
            <v>ＯＵＴ</v>
          </cell>
          <cell r="C1378" t="str">
            <v>Web</v>
          </cell>
          <cell r="D1378">
            <v>13</v>
          </cell>
        </row>
        <row r="1379">
          <cell r="A1379" t="str">
            <v>20010914</v>
          </cell>
          <cell r="B1379" t="str">
            <v>ＯＵＴ</v>
          </cell>
          <cell r="C1379" t="str">
            <v>電話</v>
          </cell>
          <cell r="D1379">
            <v>3824</v>
          </cell>
        </row>
        <row r="1380">
          <cell r="A1380" t="str">
            <v>20010914</v>
          </cell>
          <cell r="B1380" t="str">
            <v>ＯＵＴ</v>
          </cell>
          <cell r="C1380" t="str">
            <v>郵送</v>
          </cell>
          <cell r="D1380">
            <v>241</v>
          </cell>
        </row>
        <row r="1381">
          <cell r="A1381" t="str">
            <v>20010915</v>
          </cell>
          <cell r="B1381" t="str">
            <v>IN</v>
          </cell>
          <cell r="C1381" t="str">
            <v>Web</v>
          </cell>
          <cell r="D1381">
            <v>3957</v>
          </cell>
        </row>
        <row r="1382">
          <cell r="A1382" t="str">
            <v>20010915</v>
          </cell>
          <cell r="D1382">
            <v>9</v>
          </cell>
        </row>
        <row r="1383">
          <cell r="A1383" t="str">
            <v>20010915</v>
          </cell>
          <cell r="B1383" t="str">
            <v>　　　</v>
          </cell>
          <cell r="C1383" t="str">
            <v>　　　　　　　　　　</v>
          </cell>
          <cell r="D1383">
            <v>327</v>
          </cell>
        </row>
        <row r="1384">
          <cell r="A1384" t="str">
            <v>20010915</v>
          </cell>
          <cell r="B1384" t="str">
            <v>ＩＮ</v>
          </cell>
          <cell r="C1384" t="str">
            <v>ＩＶＲ</v>
          </cell>
          <cell r="D1384">
            <v>76</v>
          </cell>
        </row>
        <row r="1385">
          <cell r="A1385" t="str">
            <v>20010915</v>
          </cell>
          <cell r="B1385" t="str">
            <v>ＩＮ</v>
          </cell>
          <cell r="C1385" t="str">
            <v>Ｗｅｂ</v>
          </cell>
          <cell r="D1385">
            <v>84</v>
          </cell>
        </row>
        <row r="1386">
          <cell r="A1386" t="str">
            <v>20010915</v>
          </cell>
          <cell r="B1386" t="str">
            <v>ＩＮ</v>
          </cell>
          <cell r="C1386" t="str">
            <v>電話</v>
          </cell>
          <cell r="D1386">
            <v>2914</v>
          </cell>
        </row>
        <row r="1387">
          <cell r="A1387" t="str">
            <v>20010915</v>
          </cell>
          <cell r="B1387" t="str">
            <v>ＩＮ</v>
          </cell>
          <cell r="C1387" t="str">
            <v>郵送</v>
          </cell>
          <cell r="D1387">
            <v>4</v>
          </cell>
        </row>
        <row r="1388">
          <cell r="A1388" t="str">
            <v>20010915</v>
          </cell>
          <cell r="B1388" t="str">
            <v>ＯＵＴ</v>
          </cell>
          <cell r="C1388" t="str">
            <v>　　　　　　　　　　</v>
          </cell>
          <cell r="D1388">
            <v>2</v>
          </cell>
        </row>
        <row r="1389">
          <cell r="A1389" t="str">
            <v>20010915</v>
          </cell>
          <cell r="B1389" t="str">
            <v>ＯＵＴ</v>
          </cell>
          <cell r="C1389" t="str">
            <v>電話</v>
          </cell>
          <cell r="D1389">
            <v>1305</v>
          </cell>
        </row>
        <row r="1390">
          <cell r="A1390" t="str">
            <v>20010916</v>
          </cell>
          <cell r="B1390" t="str">
            <v>IN</v>
          </cell>
          <cell r="C1390" t="str">
            <v>Web</v>
          </cell>
          <cell r="D1390">
            <v>4021</v>
          </cell>
        </row>
        <row r="1391">
          <cell r="A1391" t="str">
            <v>20010916</v>
          </cell>
          <cell r="D1391">
            <v>14</v>
          </cell>
        </row>
        <row r="1392">
          <cell r="A1392" t="str">
            <v>20010916</v>
          </cell>
          <cell r="B1392" t="str">
            <v>　　　</v>
          </cell>
          <cell r="C1392" t="str">
            <v>　　　　　　　　　　</v>
          </cell>
          <cell r="D1392">
            <v>329</v>
          </cell>
        </row>
        <row r="1393">
          <cell r="A1393" t="str">
            <v>20010916</v>
          </cell>
          <cell r="B1393" t="str">
            <v>ＩＮ</v>
          </cell>
          <cell r="C1393" t="str">
            <v>ＩＶＲ</v>
          </cell>
          <cell r="D1393">
            <v>85</v>
          </cell>
        </row>
        <row r="1394">
          <cell r="A1394" t="str">
            <v>20010916</v>
          </cell>
          <cell r="B1394" t="str">
            <v>ＩＮ</v>
          </cell>
          <cell r="C1394" t="str">
            <v>Ｗｅｂ</v>
          </cell>
          <cell r="D1394">
            <v>110</v>
          </cell>
        </row>
        <row r="1395">
          <cell r="A1395" t="str">
            <v>20010916</v>
          </cell>
          <cell r="B1395" t="str">
            <v>ＩＮ</v>
          </cell>
          <cell r="C1395" t="str">
            <v>電話</v>
          </cell>
          <cell r="D1395">
            <v>2252</v>
          </cell>
        </row>
        <row r="1396">
          <cell r="A1396" t="str">
            <v>20010916</v>
          </cell>
          <cell r="B1396" t="str">
            <v>ＯＵＴ</v>
          </cell>
          <cell r="C1396" t="str">
            <v>　　　　　　　　　　</v>
          </cell>
          <cell r="D1396">
            <v>2</v>
          </cell>
        </row>
        <row r="1397">
          <cell r="A1397" t="str">
            <v>20010916</v>
          </cell>
          <cell r="B1397" t="str">
            <v>ＯＵＴ</v>
          </cell>
          <cell r="C1397" t="str">
            <v>電話</v>
          </cell>
          <cell r="D1397">
            <v>971</v>
          </cell>
        </row>
        <row r="1398">
          <cell r="A1398" t="str">
            <v>20010917</v>
          </cell>
          <cell r="B1398" t="str">
            <v>IN</v>
          </cell>
          <cell r="C1398" t="str">
            <v>Web</v>
          </cell>
          <cell r="D1398">
            <v>4009</v>
          </cell>
        </row>
        <row r="1399">
          <cell r="A1399" t="str">
            <v>20010917</v>
          </cell>
          <cell r="D1399">
            <v>28</v>
          </cell>
        </row>
        <row r="1400">
          <cell r="A1400" t="str">
            <v>20010917</v>
          </cell>
          <cell r="B1400" t="str">
            <v>　　　</v>
          </cell>
          <cell r="C1400" t="str">
            <v>　　　　　　　　　　</v>
          </cell>
          <cell r="D1400">
            <v>1006</v>
          </cell>
        </row>
        <row r="1401">
          <cell r="A1401" t="str">
            <v>20010917</v>
          </cell>
          <cell r="B1401" t="str">
            <v>　　　</v>
          </cell>
          <cell r="C1401" t="str">
            <v>郵送</v>
          </cell>
          <cell r="D1401">
            <v>2</v>
          </cell>
        </row>
        <row r="1402">
          <cell r="A1402" t="str">
            <v>20010917</v>
          </cell>
          <cell r="B1402" t="str">
            <v>ＩＮ</v>
          </cell>
          <cell r="C1402" t="str">
            <v>　　　　　　　　　　</v>
          </cell>
          <cell r="D1402">
            <v>1</v>
          </cell>
        </row>
        <row r="1403">
          <cell r="A1403" t="str">
            <v>20010917</v>
          </cell>
          <cell r="B1403" t="str">
            <v>ＩＮ</v>
          </cell>
          <cell r="C1403" t="str">
            <v>FAX</v>
          </cell>
          <cell r="D1403">
            <v>1</v>
          </cell>
        </row>
        <row r="1404">
          <cell r="A1404" t="str">
            <v>20010917</v>
          </cell>
          <cell r="B1404" t="str">
            <v>ＩＮ</v>
          </cell>
          <cell r="C1404" t="str">
            <v>ＩＶＲ</v>
          </cell>
          <cell r="D1404">
            <v>155</v>
          </cell>
        </row>
        <row r="1405">
          <cell r="A1405" t="str">
            <v>20010917</v>
          </cell>
          <cell r="B1405" t="str">
            <v>ＩＮ</v>
          </cell>
          <cell r="C1405" t="str">
            <v>Ｗｅｂ</v>
          </cell>
          <cell r="D1405">
            <v>93</v>
          </cell>
        </row>
        <row r="1406">
          <cell r="A1406" t="str">
            <v>20010917</v>
          </cell>
          <cell r="B1406" t="str">
            <v>ＩＮ</v>
          </cell>
          <cell r="C1406" t="str">
            <v>電話</v>
          </cell>
          <cell r="D1406">
            <v>6789</v>
          </cell>
        </row>
        <row r="1407">
          <cell r="A1407" t="str">
            <v>20010917</v>
          </cell>
          <cell r="B1407" t="str">
            <v>ＩＮ</v>
          </cell>
          <cell r="C1407" t="str">
            <v>郵送</v>
          </cell>
          <cell r="D1407">
            <v>4</v>
          </cell>
        </row>
        <row r="1408">
          <cell r="A1408" t="str">
            <v>20010917</v>
          </cell>
          <cell r="B1408" t="str">
            <v>ＯＵＴ</v>
          </cell>
          <cell r="C1408" t="str">
            <v>　　　　　　　　　　</v>
          </cell>
          <cell r="D1408">
            <v>8</v>
          </cell>
        </row>
        <row r="1409">
          <cell r="A1409" t="str">
            <v>20010917</v>
          </cell>
          <cell r="B1409" t="str">
            <v>ＯＵＴ</v>
          </cell>
          <cell r="C1409" t="str">
            <v>FAX</v>
          </cell>
          <cell r="D1409">
            <v>1</v>
          </cell>
        </row>
        <row r="1410">
          <cell r="A1410" t="str">
            <v>20010917</v>
          </cell>
          <cell r="B1410" t="str">
            <v>ＯＵＴ</v>
          </cell>
          <cell r="C1410" t="str">
            <v>電話</v>
          </cell>
          <cell r="D1410">
            <v>2654</v>
          </cell>
        </row>
        <row r="1411">
          <cell r="A1411" t="str">
            <v>20010917</v>
          </cell>
          <cell r="B1411" t="str">
            <v>ＯＵＴ</v>
          </cell>
          <cell r="C1411" t="str">
            <v>郵送</v>
          </cell>
          <cell r="D1411">
            <v>27</v>
          </cell>
        </row>
        <row r="1412">
          <cell r="A1412" t="str">
            <v>20010918</v>
          </cell>
          <cell r="B1412" t="str">
            <v>IN</v>
          </cell>
          <cell r="C1412" t="str">
            <v>Web</v>
          </cell>
          <cell r="D1412">
            <v>3492</v>
          </cell>
        </row>
        <row r="1413">
          <cell r="A1413" t="str">
            <v>20010918</v>
          </cell>
          <cell r="D1413">
            <v>22</v>
          </cell>
        </row>
        <row r="1414">
          <cell r="A1414" t="str">
            <v>20010918</v>
          </cell>
          <cell r="B1414" t="str">
            <v>　　　</v>
          </cell>
          <cell r="C1414" t="str">
            <v>　　　　　　　　　　</v>
          </cell>
          <cell r="D1414">
            <v>1137</v>
          </cell>
        </row>
        <row r="1415">
          <cell r="A1415" t="str">
            <v>20010918</v>
          </cell>
          <cell r="B1415" t="str">
            <v>　　　</v>
          </cell>
          <cell r="C1415" t="str">
            <v>その他</v>
          </cell>
          <cell r="D1415">
            <v>1</v>
          </cell>
        </row>
        <row r="1416">
          <cell r="A1416" t="str">
            <v>20010918</v>
          </cell>
          <cell r="B1416" t="str">
            <v>　　　</v>
          </cell>
          <cell r="C1416" t="str">
            <v>電話</v>
          </cell>
          <cell r="D1416">
            <v>8</v>
          </cell>
        </row>
        <row r="1417">
          <cell r="A1417" t="str">
            <v>20010918</v>
          </cell>
          <cell r="B1417" t="str">
            <v>ＩＮ</v>
          </cell>
          <cell r="C1417" t="str">
            <v>FAX</v>
          </cell>
          <cell r="D1417">
            <v>4</v>
          </cell>
        </row>
        <row r="1418">
          <cell r="A1418" t="str">
            <v>20010918</v>
          </cell>
          <cell r="B1418" t="str">
            <v>ＩＮ</v>
          </cell>
          <cell r="C1418" t="str">
            <v>ＩＶＲ</v>
          </cell>
          <cell r="D1418">
            <v>106</v>
          </cell>
        </row>
        <row r="1419">
          <cell r="A1419" t="str">
            <v>20010918</v>
          </cell>
          <cell r="B1419" t="str">
            <v>ＩＮ</v>
          </cell>
          <cell r="C1419" t="str">
            <v>Ｗｅｂ</v>
          </cell>
          <cell r="D1419">
            <v>66</v>
          </cell>
        </row>
        <row r="1420">
          <cell r="A1420" t="str">
            <v>20010918</v>
          </cell>
          <cell r="B1420" t="str">
            <v>ＩＮ</v>
          </cell>
          <cell r="C1420" t="str">
            <v>その他</v>
          </cell>
          <cell r="D1420">
            <v>3</v>
          </cell>
        </row>
        <row r="1421">
          <cell r="A1421" t="str">
            <v>20010918</v>
          </cell>
          <cell r="B1421" t="str">
            <v>ＩＮ</v>
          </cell>
          <cell r="C1421" t="str">
            <v>他グループ</v>
          </cell>
          <cell r="D1421">
            <v>1</v>
          </cell>
        </row>
        <row r="1422">
          <cell r="A1422" t="str">
            <v>20010918</v>
          </cell>
          <cell r="B1422" t="str">
            <v>ＩＮ</v>
          </cell>
          <cell r="C1422" t="str">
            <v>電話</v>
          </cell>
          <cell r="D1422">
            <v>6693</v>
          </cell>
        </row>
        <row r="1423">
          <cell r="A1423" t="str">
            <v>20010918</v>
          </cell>
          <cell r="B1423" t="str">
            <v>ＯＵＴ</v>
          </cell>
          <cell r="C1423" t="str">
            <v>　　　　　　　　　　</v>
          </cell>
          <cell r="D1423">
            <v>16</v>
          </cell>
        </row>
        <row r="1424">
          <cell r="A1424" t="str">
            <v>20010918</v>
          </cell>
          <cell r="B1424" t="str">
            <v>ＯＵＴ</v>
          </cell>
          <cell r="C1424" t="str">
            <v>電話</v>
          </cell>
          <cell r="D1424">
            <v>4161</v>
          </cell>
        </row>
        <row r="1425">
          <cell r="A1425" t="str">
            <v>20010918</v>
          </cell>
          <cell r="B1425" t="str">
            <v>ＯＵＴ</v>
          </cell>
          <cell r="C1425" t="str">
            <v>郵送</v>
          </cell>
          <cell r="D1425">
            <v>20</v>
          </cell>
        </row>
        <row r="1426">
          <cell r="A1426" t="str">
            <v>20010919</v>
          </cell>
          <cell r="B1426" t="str">
            <v>IN</v>
          </cell>
          <cell r="C1426" t="str">
            <v>Web</v>
          </cell>
          <cell r="D1426">
            <v>3885</v>
          </cell>
        </row>
        <row r="1427">
          <cell r="A1427" t="str">
            <v>20010919</v>
          </cell>
          <cell r="D1427">
            <v>28</v>
          </cell>
        </row>
        <row r="1428">
          <cell r="A1428" t="str">
            <v>20010919</v>
          </cell>
          <cell r="B1428" t="str">
            <v>　　　</v>
          </cell>
          <cell r="C1428" t="str">
            <v>　　　　　　　　　　</v>
          </cell>
          <cell r="D1428">
            <v>1219</v>
          </cell>
        </row>
        <row r="1429">
          <cell r="A1429" t="str">
            <v>20010919</v>
          </cell>
          <cell r="B1429" t="str">
            <v>　　　</v>
          </cell>
          <cell r="C1429" t="str">
            <v>FAX</v>
          </cell>
          <cell r="D1429">
            <v>2</v>
          </cell>
        </row>
        <row r="1430">
          <cell r="A1430" t="str">
            <v>20010919</v>
          </cell>
          <cell r="B1430" t="str">
            <v>　　　</v>
          </cell>
          <cell r="C1430" t="str">
            <v>電話</v>
          </cell>
          <cell r="D1430">
            <v>2</v>
          </cell>
        </row>
        <row r="1431">
          <cell r="A1431" t="str">
            <v>20010919</v>
          </cell>
          <cell r="B1431" t="str">
            <v>　　　</v>
          </cell>
          <cell r="C1431" t="str">
            <v>郵送</v>
          </cell>
          <cell r="D1431">
            <v>1</v>
          </cell>
        </row>
        <row r="1432">
          <cell r="A1432" t="str">
            <v>20010919</v>
          </cell>
          <cell r="B1432" t="str">
            <v>ＩＮ</v>
          </cell>
          <cell r="C1432" t="str">
            <v>　　　　　　　　　　</v>
          </cell>
          <cell r="D1432">
            <v>1</v>
          </cell>
        </row>
        <row r="1433">
          <cell r="A1433" t="str">
            <v>20010919</v>
          </cell>
          <cell r="B1433" t="str">
            <v>ＩＮ</v>
          </cell>
          <cell r="C1433" t="str">
            <v>FAX</v>
          </cell>
          <cell r="D1433">
            <v>3</v>
          </cell>
        </row>
        <row r="1434">
          <cell r="A1434" t="str">
            <v>20010919</v>
          </cell>
          <cell r="B1434" t="str">
            <v>ＩＮ</v>
          </cell>
          <cell r="C1434" t="str">
            <v>ＩＶＲ</v>
          </cell>
          <cell r="D1434">
            <v>105</v>
          </cell>
        </row>
        <row r="1435">
          <cell r="A1435" t="str">
            <v>20010919</v>
          </cell>
          <cell r="B1435" t="str">
            <v>ＩＮ</v>
          </cell>
          <cell r="C1435" t="str">
            <v>Ｗｅｂ</v>
          </cell>
          <cell r="D1435">
            <v>83</v>
          </cell>
        </row>
        <row r="1436">
          <cell r="A1436" t="str">
            <v>20010919</v>
          </cell>
          <cell r="B1436" t="str">
            <v>ＩＮ</v>
          </cell>
          <cell r="C1436" t="str">
            <v>その他</v>
          </cell>
          <cell r="D1436">
            <v>1</v>
          </cell>
        </row>
        <row r="1437">
          <cell r="A1437" t="str">
            <v>20010919</v>
          </cell>
          <cell r="B1437" t="str">
            <v>ＩＮ</v>
          </cell>
          <cell r="C1437" t="str">
            <v>電話</v>
          </cell>
          <cell r="D1437">
            <v>6932</v>
          </cell>
        </row>
        <row r="1438">
          <cell r="A1438" t="str">
            <v>20010919</v>
          </cell>
          <cell r="B1438" t="str">
            <v>ＩＮ</v>
          </cell>
          <cell r="C1438" t="str">
            <v>郵送</v>
          </cell>
          <cell r="D1438">
            <v>2</v>
          </cell>
        </row>
        <row r="1439">
          <cell r="A1439" t="str">
            <v>20010919</v>
          </cell>
          <cell r="B1439" t="str">
            <v>ＯＵＴ</v>
          </cell>
          <cell r="C1439" t="str">
            <v>　　　　　　　　　　</v>
          </cell>
          <cell r="D1439">
            <v>9</v>
          </cell>
        </row>
        <row r="1440">
          <cell r="A1440" t="str">
            <v>20010919</v>
          </cell>
          <cell r="B1440" t="str">
            <v>ＯＵＴ</v>
          </cell>
          <cell r="C1440" t="str">
            <v>FAX</v>
          </cell>
          <cell r="D1440">
            <v>1</v>
          </cell>
        </row>
        <row r="1441">
          <cell r="A1441" t="str">
            <v>20010919</v>
          </cell>
          <cell r="B1441" t="str">
            <v>ＯＵＴ</v>
          </cell>
          <cell r="C1441" t="str">
            <v>電話</v>
          </cell>
          <cell r="D1441">
            <v>2960</v>
          </cell>
        </row>
        <row r="1442">
          <cell r="A1442" t="str">
            <v>20010919</v>
          </cell>
          <cell r="B1442" t="str">
            <v>ＯＵＴ</v>
          </cell>
          <cell r="C1442" t="str">
            <v>郵送</v>
          </cell>
          <cell r="D1442">
            <v>1</v>
          </cell>
        </row>
        <row r="1443">
          <cell r="A1443" t="str">
            <v>20010920</v>
          </cell>
          <cell r="B1443" t="str">
            <v>IN</v>
          </cell>
          <cell r="C1443" t="str">
            <v>Web</v>
          </cell>
          <cell r="D1443">
            <v>3390</v>
          </cell>
        </row>
        <row r="1444">
          <cell r="A1444" t="str">
            <v>20010920</v>
          </cell>
          <cell r="D1444">
            <v>37</v>
          </cell>
        </row>
        <row r="1445">
          <cell r="A1445" t="str">
            <v>20010920</v>
          </cell>
          <cell r="B1445" t="str">
            <v>　　　</v>
          </cell>
          <cell r="C1445" t="str">
            <v>　　　　　　　　　　</v>
          </cell>
          <cell r="D1445">
            <v>1095</v>
          </cell>
        </row>
        <row r="1446">
          <cell r="A1446" t="str">
            <v>20010920</v>
          </cell>
          <cell r="B1446" t="str">
            <v>　　　</v>
          </cell>
          <cell r="C1446" t="str">
            <v>FAX</v>
          </cell>
          <cell r="D1446">
            <v>2</v>
          </cell>
        </row>
        <row r="1447">
          <cell r="A1447" t="str">
            <v>20010920</v>
          </cell>
          <cell r="B1447" t="str">
            <v>　　　</v>
          </cell>
          <cell r="C1447" t="str">
            <v>郵送</v>
          </cell>
          <cell r="D1447">
            <v>1</v>
          </cell>
        </row>
        <row r="1448">
          <cell r="A1448" t="str">
            <v>20010920</v>
          </cell>
          <cell r="B1448" t="str">
            <v>ＩＮ</v>
          </cell>
          <cell r="C1448" t="str">
            <v>ＩＶＲ</v>
          </cell>
          <cell r="D1448">
            <v>129</v>
          </cell>
        </row>
        <row r="1449">
          <cell r="A1449" t="str">
            <v>20010920</v>
          </cell>
          <cell r="B1449" t="str">
            <v>ＩＮ</v>
          </cell>
          <cell r="C1449" t="str">
            <v>Ｗｅｂ</v>
          </cell>
          <cell r="D1449">
            <v>111</v>
          </cell>
        </row>
        <row r="1450">
          <cell r="A1450" t="str">
            <v>20010920</v>
          </cell>
          <cell r="B1450" t="str">
            <v>ＩＮ</v>
          </cell>
          <cell r="C1450" t="str">
            <v>電話</v>
          </cell>
          <cell r="D1450">
            <v>6994</v>
          </cell>
        </row>
        <row r="1451">
          <cell r="A1451" t="str">
            <v>20010920</v>
          </cell>
          <cell r="B1451" t="str">
            <v>ＩＮ</v>
          </cell>
          <cell r="C1451" t="str">
            <v>郵送</v>
          </cell>
          <cell r="D1451">
            <v>1</v>
          </cell>
        </row>
        <row r="1452">
          <cell r="A1452" t="str">
            <v>20010920</v>
          </cell>
          <cell r="B1452" t="str">
            <v>ＯＵＴ</v>
          </cell>
          <cell r="C1452" t="str">
            <v>電話</v>
          </cell>
          <cell r="D1452">
            <v>2968</v>
          </cell>
        </row>
        <row r="1453">
          <cell r="A1453" t="str">
            <v>20010920</v>
          </cell>
          <cell r="B1453" t="str">
            <v>ＯＵＴ</v>
          </cell>
          <cell r="C1453" t="str">
            <v>郵送</v>
          </cell>
          <cell r="D1453">
            <v>74</v>
          </cell>
        </row>
        <row r="1454">
          <cell r="A1454" t="str">
            <v>20010921</v>
          </cell>
          <cell r="B1454" t="str">
            <v>IN</v>
          </cell>
          <cell r="C1454" t="str">
            <v>Web</v>
          </cell>
          <cell r="D1454">
            <v>2880</v>
          </cell>
        </row>
        <row r="1455">
          <cell r="A1455" t="str">
            <v>20010921</v>
          </cell>
          <cell r="D1455">
            <v>27</v>
          </cell>
        </row>
        <row r="1456">
          <cell r="A1456" t="str">
            <v>20010921</v>
          </cell>
          <cell r="B1456" t="str">
            <v>　　　</v>
          </cell>
          <cell r="C1456" t="str">
            <v>　　　　　　　　　　</v>
          </cell>
          <cell r="D1456">
            <v>1152</v>
          </cell>
        </row>
        <row r="1457">
          <cell r="A1457" t="str">
            <v>20010921</v>
          </cell>
          <cell r="B1457" t="str">
            <v>ＩＮ</v>
          </cell>
          <cell r="C1457" t="str">
            <v>FAX</v>
          </cell>
          <cell r="D1457">
            <v>2</v>
          </cell>
        </row>
        <row r="1458">
          <cell r="A1458" t="str">
            <v>20010921</v>
          </cell>
          <cell r="B1458" t="str">
            <v>ＩＮ</v>
          </cell>
          <cell r="C1458" t="str">
            <v>ＩＶＲ</v>
          </cell>
          <cell r="D1458">
            <v>161</v>
          </cell>
        </row>
        <row r="1459">
          <cell r="A1459" t="str">
            <v>20010921</v>
          </cell>
          <cell r="B1459" t="str">
            <v>ＩＮ</v>
          </cell>
          <cell r="C1459" t="str">
            <v>Ｗｅｂ</v>
          </cell>
          <cell r="D1459">
            <v>55</v>
          </cell>
        </row>
        <row r="1460">
          <cell r="A1460" t="str">
            <v>20010921</v>
          </cell>
          <cell r="B1460" t="str">
            <v>ＩＮ</v>
          </cell>
          <cell r="C1460" t="str">
            <v>その他</v>
          </cell>
          <cell r="D1460">
            <v>1</v>
          </cell>
        </row>
        <row r="1461">
          <cell r="A1461" t="str">
            <v>20010921</v>
          </cell>
          <cell r="B1461" t="str">
            <v>ＩＮ</v>
          </cell>
          <cell r="C1461" t="str">
            <v>電話</v>
          </cell>
          <cell r="D1461">
            <v>7103</v>
          </cell>
        </row>
        <row r="1462">
          <cell r="A1462" t="str">
            <v>20010921</v>
          </cell>
          <cell r="B1462" t="str">
            <v>ＯＵＴ</v>
          </cell>
          <cell r="C1462" t="str">
            <v>　　　　　　　　　　</v>
          </cell>
          <cell r="D1462">
            <v>3</v>
          </cell>
        </row>
        <row r="1463">
          <cell r="A1463" t="str">
            <v>20010921</v>
          </cell>
          <cell r="B1463" t="str">
            <v>ＯＵＴ</v>
          </cell>
          <cell r="C1463" t="str">
            <v>電話</v>
          </cell>
          <cell r="D1463">
            <v>2950</v>
          </cell>
        </row>
        <row r="1464">
          <cell r="A1464" t="str">
            <v>20010921</v>
          </cell>
          <cell r="B1464" t="str">
            <v>ＯＵＴ</v>
          </cell>
          <cell r="C1464" t="str">
            <v>郵送</v>
          </cell>
          <cell r="D1464">
            <v>12</v>
          </cell>
        </row>
        <row r="1465">
          <cell r="A1465" t="str">
            <v>20010922</v>
          </cell>
          <cell r="B1465" t="str">
            <v>IN</v>
          </cell>
          <cell r="C1465" t="str">
            <v>Web</v>
          </cell>
          <cell r="D1465">
            <v>3366</v>
          </cell>
        </row>
        <row r="1466">
          <cell r="A1466" t="str">
            <v>20010922</v>
          </cell>
          <cell r="D1466">
            <v>13</v>
          </cell>
        </row>
        <row r="1467">
          <cell r="A1467" t="str">
            <v>20010922</v>
          </cell>
          <cell r="B1467" t="str">
            <v>　　　</v>
          </cell>
          <cell r="C1467" t="str">
            <v>　　　　　　　　　　</v>
          </cell>
          <cell r="D1467">
            <v>327</v>
          </cell>
        </row>
        <row r="1468">
          <cell r="A1468" t="str">
            <v>20010922</v>
          </cell>
          <cell r="B1468" t="str">
            <v>ＩＮ</v>
          </cell>
          <cell r="D1468">
            <v>1</v>
          </cell>
        </row>
        <row r="1469">
          <cell r="A1469" t="str">
            <v>20010922</v>
          </cell>
          <cell r="B1469" t="str">
            <v>ＩＮ</v>
          </cell>
          <cell r="C1469" t="str">
            <v>ＩＶＲ</v>
          </cell>
          <cell r="D1469">
            <v>142</v>
          </cell>
        </row>
        <row r="1470">
          <cell r="A1470" t="str">
            <v>20010922</v>
          </cell>
          <cell r="B1470" t="str">
            <v>ＩＮ</v>
          </cell>
          <cell r="C1470" t="str">
            <v>Ｗｅｂ</v>
          </cell>
          <cell r="D1470">
            <v>77</v>
          </cell>
        </row>
        <row r="1471">
          <cell r="A1471" t="str">
            <v>20010922</v>
          </cell>
          <cell r="B1471" t="str">
            <v>ＩＮ</v>
          </cell>
          <cell r="C1471" t="str">
            <v>電話</v>
          </cell>
          <cell r="D1471">
            <v>4795</v>
          </cell>
        </row>
        <row r="1472">
          <cell r="A1472" t="str">
            <v>20010922</v>
          </cell>
          <cell r="B1472" t="str">
            <v>ＯＵＴ</v>
          </cell>
          <cell r="C1472" t="str">
            <v>　　　　　　　　　　</v>
          </cell>
          <cell r="D1472">
            <v>1</v>
          </cell>
        </row>
        <row r="1473">
          <cell r="A1473" t="str">
            <v>20010922</v>
          </cell>
          <cell r="B1473" t="str">
            <v>ＯＵＴ</v>
          </cell>
          <cell r="C1473" t="str">
            <v>電話</v>
          </cell>
          <cell r="D1473">
            <v>1255</v>
          </cell>
        </row>
        <row r="1474">
          <cell r="A1474" t="str">
            <v>20010923</v>
          </cell>
          <cell r="B1474" t="str">
            <v>IN</v>
          </cell>
          <cell r="C1474" t="str">
            <v>Web</v>
          </cell>
          <cell r="D1474">
            <v>3170</v>
          </cell>
        </row>
        <row r="1475">
          <cell r="A1475" t="str">
            <v>20010923</v>
          </cell>
          <cell r="D1475">
            <v>13</v>
          </cell>
        </row>
        <row r="1476">
          <cell r="A1476" t="str">
            <v>20010923</v>
          </cell>
          <cell r="B1476" t="str">
            <v>　　　</v>
          </cell>
          <cell r="C1476" t="str">
            <v>　　　　　　　　　　</v>
          </cell>
          <cell r="D1476">
            <v>258</v>
          </cell>
        </row>
        <row r="1477">
          <cell r="A1477" t="str">
            <v>20010923</v>
          </cell>
          <cell r="B1477" t="str">
            <v>　　　</v>
          </cell>
          <cell r="C1477" t="str">
            <v>電話</v>
          </cell>
          <cell r="D1477">
            <v>1</v>
          </cell>
        </row>
        <row r="1478">
          <cell r="A1478" t="str">
            <v>20010923</v>
          </cell>
          <cell r="B1478" t="str">
            <v>ＩＮ</v>
          </cell>
          <cell r="C1478" t="str">
            <v>ＩＶＲ</v>
          </cell>
          <cell r="D1478">
            <v>107</v>
          </cell>
        </row>
        <row r="1479">
          <cell r="A1479" t="str">
            <v>20010923</v>
          </cell>
          <cell r="B1479" t="str">
            <v>ＩＮ</v>
          </cell>
          <cell r="C1479" t="str">
            <v>Ｗｅｂ</v>
          </cell>
          <cell r="D1479">
            <v>102</v>
          </cell>
        </row>
        <row r="1480">
          <cell r="A1480" t="str">
            <v>20010923</v>
          </cell>
          <cell r="B1480" t="str">
            <v>ＩＮ</v>
          </cell>
          <cell r="C1480" t="str">
            <v>電話</v>
          </cell>
          <cell r="D1480">
            <v>2900</v>
          </cell>
        </row>
        <row r="1481">
          <cell r="A1481" t="str">
            <v>20010923</v>
          </cell>
          <cell r="B1481" t="str">
            <v>ＯＵＴ</v>
          </cell>
          <cell r="C1481" t="str">
            <v>　　　　　　　　　　</v>
          </cell>
          <cell r="D1481">
            <v>1</v>
          </cell>
        </row>
        <row r="1482">
          <cell r="A1482" t="str">
            <v>20010923</v>
          </cell>
          <cell r="B1482" t="str">
            <v>ＯＵＴ</v>
          </cell>
          <cell r="C1482" t="str">
            <v>電話</v>
          </cell>
          <cell r="D1482">
            <v>870</v>
          </cell>
        </row>
        <row r="1483">
          <cell r="A1483" t="str">
            <v>20010924</v>
          </cell>
          <cell r="B1483" t="str">
            <v>IN</v>
          </cell>
          <cell r="C1483" t="str">
            <v>Web</v>
          </cell>
          <cell r="D1483">
            <v>4798</v>
          </cell>
        </row>
        <row r="1484">
          <cell r="A1484" t="str">
            <v>20010924</v>
          </cell>
          <cell r="D1484">
            <v>8</v>
          </cell>
        </row>
        <row r="1485">
          <cell r="A1485" t="str">
            <v>20010924</v>
          </cell>
          <cell r="B1485" t="str">
            <v>　　　</v>
          </cell>
          <cell r="C1485" t="str">
            <v>　　　　　　　　　　</v>
          </cell>
          <cell r="D1485">
            <v>285</v>
          </cell>
        </row>
        <row r="1486">
          <cell r="A1486" t="str">
            <v>20010924</v>
          </cell>
          <cell r="B1486" t="str">
            <v>　　　</v>
          </cell>
          <cell r="C1486" t="str">
            <v>FAX</v>
          </cell>
          <cell r="D1486">
            <v>1</v>
          </cell>
        </row>
        <row r="1487">
          <cell r="A1487" t="str">
            <v>20010924</v>
          </cell>
          <cell r="B1487" t="str">
            <v>ＩＮ</v>
          </cell>
          <cell r="C1487" t="str">
            <v>ＩＶＲ</v>
          </cell>
          <cell r="D1487">
            <v>117</v>
          </cell>
        </row>
        <row r="1488">
          <cell r="A1488" t="str">
            <v>20010924</v>
          </cell>
          <cell r="B1488" t="str">
            <v>ＩＮ</v>
          </cell>
          <cell r="C1488" t="str">
            <v>Ｗｅｂ</v>
          </cell>
          <cell r="D1488">
            <v>127</v>
          </cell>
        </row>
        <row r="1489">
          <cell r="A1489" t="str">
            <v>20010924</v>
          </cell>
          <cell r="B1489" t="str">
            <v>ＩＮ</v>
          </cell>
          <cell r="C1489" t="str">
            <v>電話</v>
          </cell>
          <cell r="D1489">
            <v>2810</v>
          </cell>
        </row>
        <row r="1490">
          <cell r="A1490" t="str">
            <v>20010924</v>
          </cell>
          <cell r="B1490" t="str">
            <v>ＯＵＴ</v>
          </cell>
          <cell r="C1490" t="str">
            <v>電話</v>
          </cell>
          <cell r="D1490">
            <v>975</v>
          </cell>
        </row>
        <row r="1491">
          <cell r="A1491" t="str">
            <v>20010925</v>
          </cell>
          <cell r="B1491" t="str">
            <v>IN</v>
          </cell>
          <cell r="C1491" t="str">
            <v>Web</v>
          </cell>
          <cell r="D1491">
            <v>3844</v>
          </cell>
        </row>
        <row r="1492">
          <cell r="A1492" t="str">
            <v>20010925</v>
          </cell>
          <cell r="D1492">
            <v>23</v>
          </cell>
        </row>
        <row r="1493">
          <cell r="A1493" t="str">
            <v>20010925</v>
          </cell>
          <cell r="B1493" t="str">
            <v>　　　</v>
          </cell>
          <cell r="C1493" t="str">
            <v>　　　　　　　　　　</v>
          </cell>
          <cell r="D1493">
            <v>984</v>
          </cell>
        </row>
        <row r="1494">
          <cell r="A1494" t="str">
            <v>20010925</v>
          </cell>
          <cell r="B1494" t="str">
            <v>　　　</v>
          </cell>
          <cell r="C1494" t="str">
            <v>その他</v>
          </cell>
          <cell r="D1494">
            <v>2</v>
          </cell>
        </row>
        <row r="1495">
          <cell r="A1495" t="str">
            <v>20010925</v>
          </cell>
          <cell r="B1495" t="str">
            <v>ＩＮ</v>
          </cell>
          <cell r="C1495" t="str">
            <v>　　　　　　　　　　</v>
          </cell>
          <cell r="D1495">
            <v>2</v>
          </cell>
        </row>
        <row r="1496">
          <cell r="A1496" t="str">
            <v>20010925</v>
          </cell>
          <cell r="B1496" t="str">
            <v>ＩＮ</v>
          </cell>
          <cell r="C1496" t="str">
            <v>E-mail</v>
          </cell>
          <cell r="D1496">
            <v>1</v>
          </cell>
        </row>
        <row r="1497">
          <cell r="A1497" t="str">
            <v>20010925</v>
          </cell>
          <cell r="B1497" t="str">
            <v>ＩＮ</v>
          </cell>
          <cell r="C1497" t="str">
            <v>FAX</v>
          </cell>
          <cell r="D1497">
            <v>5</v>
          </cell>
        </row>
        <row r="1498">
          <cell r="A1498" t="str">
            <v>20010925</v>
          </cell>
          <cell r="B1498" t="str">
            <v>ＩＮ</v>
          </cell>
          <cell r="C1498" t="str">
            <v>ＩＶＲ</v>
          </cell>
          <cell r="D1498">
            <v>160</v>
          </cell>
        </row>
        <row r="1499">
          <cell r="A1499" t="str">
            <v>20010925</v>
          </cell>
          <cell r="B1499" t="str">
            <v>ＩＮ</v>
          </cell>
          <cell r="C1499" t="str">
            <v>Ｗｅｂ</v>
          </cell>
          <cell r="D1499">
            <v>96</v>
          </cell>
        </row>
        <row r="1500">
          <cell r="A1500" t="str">
            <v>20010925</v>
          </cell>
          <cell r="B1500" t="str">
            <v>ＩＮ</v>
          </cell>
          <cell r="C1500" t="str">
            <v>電話</v>
          </cell>
          <cell r="D1500">
            <v>8701</v>
          </cell>
        </row>
        <row r="1501">
          <cell r="A1501" t="str">
            <v>20010925</v>
          </cell>
          <cell r="B1501" t="str">
            <v>ＯＵＴ</v>
          </cell>
          <cell r="C1501" t="str">
            <v>電話</v>
          </cell>
          <cell r="D1501">
            <v>2885</v>
          </cell>
        </row>
        <row r="1502">
          <cell r="A1502" t="str">
            <v>20010925</v>
          </cell>
          <cell r="B1502" t="str">
            <v>ＯＵＴ</v>
          </cell>
          <cell r="C1502" t="str">
            <v>郵送</v>
          </cell>
          <cell r="D1502">
            <v>23</v>
          </cell>
        </row>
        <row r="1503">
          <cell r="A1503" t="str">
            <v>20010926</v>
          </cell>
          <cell r="B1503" t="str">
            <v>IN</v>
          </cell>
          <cell r="C1503" t="str">
            <v>Web</v>
          </cell>
          <cell r="D1503">
            <v>11560</v>
          </cell>
        </row>
        <row r="1504">
          <cell r="A1504" t="str">
            <v>20010926</v>
          </cell>
          <cell r="D1504">
            <v>33</v>
          </cell>
        </row>
        <row r="1505">
          <cell r="A1505" t="str">
            <v>20010926</v>
          </cell>
          <cell r="B1505" t="str">
            <v>　　　</v>
          </cell>
          <cell r="C1505" t="str">
            <v>　　　　　　　　　　</v>
          </cell>
          <cell r="D1505">
            <v>835</v>
          </cell>
        </row>
        <row r="1506">
          <cell r="A1506" t="str">
            <v>20010926</v>
          </cell>
          <cell r="B1506" t="str">
            <v>　　　</v>
          </cell>
          <cell r="C1506" t="str">
            <v>その他</v>
          </cell>
          <cell r="D1506">
            <v>2</v>
          </cell>
        </row>
        <row r="1507">
          <cell r="A1507" t="str">
            <v>20010926</v>
          </cell>
          <cell r="B1507" t="str">
            <v>　　　</v>
          </cell>
          <cell r="C1507" t="str">
            <v>電話</v>
          </cell>
          <cell r="D1507">
            <v>1</v>
          </cell>
        </row>
        <row r="1508">
          <cell r="A1508" t="str">
            <v>20010926</v>
          </cell>
          <cell r="B1508" t="str">
            <v>ＩＮ</v>
          </cell>
          <cell r="C1508" t="str">
            <v>FAX</v>
          </cell>
          <cell r="D1508">
            <v>3</v>
          </cell>
        </row>
        <row r="1509">
          <cell r="A1509" t="str">
            <v>20010926</v>
          </cell>
          <cell r="B1509" t="str">
            <v>ＩＮ</v>
          </cell>
          <cell r="C1509" t="str">
            <v>ＩＶＲ</v>
          </cell>
          <cell r="D1509">
            <v>119</v>
          </cell>
        </row>
        <row r="1510">
          <cell r="A1510" t="str">
            <v>20010926</v>
          </cell>
          <cell r="B1510" t="str">
            <v>ＩＮ</v>
          </cell>
          <cell r="C1510" t="str">
            <v>Ｗｅｂ</v>
          </cell>
          <cell r="D1510">
            <v>124</v>
          </cell>
        </row>
        <row r="1511">
          <cell r="A1511" t="str">
            <v>20010926</v>
          </cell>
          <cell r="B1511" t="str">
            <v>ＩＮ</v>
          </cell>
          <cell r="C1511" t="str">
            <v>その他</v>
          </cell>
          <cell r="D1511">
            <v>1</v>
          </cell>
        </row>
        <row r="1512">
          <cell r="A1512" t="str">
            <v>20010926</v>
          </cell>
          <cell r="B1512" t="str">
            <v>ＩＮ</v>
          </cell>
          <cell r="C1512" t="str">
            <v>電話</v>
          </cell>
          <cell r="D1512">
            <v>7825</v>
          </cell>
        </row>
        <row r="1513">
          <cell r="A1513" t="str">
            <v>20010926</v>
          </cell>
          <cell r="B1513" t="str">
            <v>ＯＵＴ</v>
          </cell>
          <cell r="C1513" t="str">
            <v>　　　　　　　　　　</v>
          </cell>
          <cell r="D1513">
            <v>13</v>
          </cell>
        </row>
        <row r="1514">
          <cell r="A1514" t="str">
            <v>20010926</v>
          </cell>
          <cell r="B1514" t="str">
            <v>ＯＵＴ</v>
          </cell>
          <cell r="C1514" t="str">
            <v>電話</v>
          </cell>
          <cell r="D1514">
            <v>3112</v>
          </cell>
        </row>
        <row r="1515">
          <cell r="A1515" t="str">
            <v>20010926</v>
          </cell>
          <cell r="B1515" t="str">
            <v>ＯＵＴ</v>
          </cell>
          <cell r="C1515" t="str">
            <v>郵送</v>
          </cell>
          <cell r="D1515">
            <v>48</v>
          </cell>
        </row>
        <row r="1516">
          <cell r="A1516" t="str">
            <v>20010927</v>
          </cell>
          <cell r="B1516" t="str">
            <v>IN</v>
          </cell>
          <cell r="C1516" t="str">
            <v>Web</v>
          </cell>
          <cell r="D1516">
            <v>5457</v>
          </cell>
        </row>
        <row r="1517">
          <cell r="A1517" t="str">
            <v>20010927</v>
          </cell>
          <cell r="D1517">
            <v>51</v>
          </cell>
        </row>
        <row r="1518">
          <cell r="A1518" t="str">
            <v>20010927</v>
          </cell>
          <cell r="B1518" t="str">
            <v>　　　</v>
          </cell>
          <cell r="C1518" t="str">
            <v>　　　　　　　　　　</v>
          </cell>
          <cell r="D1518">
            <v>792</v>
          </cell>
        </row>
        <row r="1519">
          <cell r="A1519" t="str">
            <v>20010927</v>
          </cell>
          <cell r="B1519" t="str">
            <v>　　　</v>
          </cell>
          <cell r="C1519" t="str">
            <v>電話</v>
          </cell>
          <cell r="D1519">
            <v>2</v>
          </cell>
        </row>
        <row r="1520">
          <cell r="A1520" t="str">
            <v>20010927</v>
          </cell>
          <cell r="B1520" t="str">
            <v>ＩＮ</v>
          </cell>
          <cell r="C1520" t="str">
            <v>ＩＶＲ</v>
          </cell>
          <cell r="D1520">
            <v>127</v>
          </cell>
        </row>
        <row r="1521">
          <cell r="A1521" t="str">
            <v>20010927</v>
          </cell>
          <cell r="B1521" t="str">
            <v>ＩＮ</v>
          </cell>
          <cell r="C1521" t="str">
            <v>Ｗｅｂ</v>
          </cell>
          <cell r="D1521">
            <v>109</v>
          </cell>
        </row>
        <row r="1522">
          <cell r="A1522" t="str">
            <v>20010927</v>
          </cell>
          <cell r="B1522" t="str">
            <v>ＩＮ</v>
          </cell>
          <cell r="C1522" t="str">
            <v>電話</v>
          </cell>
          <cell r="D1522">
            <v>7234</v>
          </cell>
        </row>
        <row r="1523">
          <cell r="A1523" t="str">
            <v>20010927</v>
          </cell>
          <cell r="B1523" t="str">
            <v>ＩＮ</v>
          </cell>
          <cell r="C1523" t="str">
            <v>郵送</v>
          </cell>
          <cell r="D1523">
            <v>1</v>
          </cell>
        </row>
        <row r="1524">
          <cell r="A1524" t="str">
            <v>20010927</v>
          </cell>
          <cell r="B1524" t="str">
            <v>ＯＵＴ</v>
          </cell>
          <cell r="C1524" t="str">
            <v>電話</v>
          </cell>
          <cell r="D1524">
            <v>2898</v>
          </cell>
        </row>
        <row r="1525">
          <cell r="A1525" t="str">
            <v>20010927</v>
          </cell>
          <cell r="B1525" t="str">
            <v>ＯＵＴ</v>
          </cell>
          <cell r="C1525" t="str">
            <v>郵送</v>
          </cell>
          <cell r="D1525">
            <v>85</v>
          </cell>
        </row>
        <row r="1526">
          <cell r="A1526" t="str">
            <v>20010928</v>
          </cell>
          <cell r="B1526" t="str">
            <v>IN</v>
          </cell>
          <cell r="C1526" t="str">
            <v>Web</v>
          </cell>
          <cell r="D1526">
            <v>3712</v>
          </cell>
        </row>
        <row r="1527">
          <cell r="A1527" t="str">
            <v>20010928</v>
          </cell>
          <cell r="D1527">
            <v>26</v>
          </cell>
        </row>
        <row r="1528">
          <cell r="A1528" t="str">
            <v>20010928</v>
          </cell>
          <cell r="B1528" t="str">
            <v>　　　</v>
          </cell>
          <cell r="C1528" t="str">
            <v>　　　　　　　　　　</v>
          </cell>
          <cell r="D1528">
            <v>764</v>
          </cell>
        </row>
        <row r="1529">
          <cell r="A1529" t="str">
            <v>20010928</v>
          </cell>
          <cell r="B1529" t="str">
            <v>　　　</v>
          </cell>
          <cell r="C1529" t="str">
            <v>FAX</v>
          </cell>
          <cell r="D1529">
            <v>1</v>
          </cell>
        </row>
        <row r="1530">
          <cell r="A1530" t="str">
            <v>20010928</v>
          </cell>
          <cell r="B1530" t="str">
            <v>　　　</v>
          </cell>
          <cell r="C1530" t="str">
            <v>その他</v>
          </cell>
          <cell r="D1530">
            <v>1</v>
          </cell>
        </row>
        <row r="1531">
          <cell r="A1531" t="str">
            <v>20010928</v>
          </cell>
          <cell r="B1531" t="str">
            <v>ＩＮ</v>
          </cell>
          <cell r="C1531" t="str">
            <v>ＩＶＲ</v>
          </cell>
          <cell r="D1531">
            <v>102</v>
          </cell>
        </row>
        <row r="1532">
          <cell r="A1532" t="str">
            <v>20010928</v>
          </cell>
          <cell r="B1532" t="str">
            <v>ＩＮ</v>
          </cell>
          <cell r="C1532" t="str">
            <v>Ｗｅｂ</v>
          </cell>
          <cell r="D1532">
            <v>105</v>
          </cell>
        </row>
        <row r="1533">
          <cell r="A1533" t="str">
            <v>20010928</v>
          </cell>
          <cell r="B1533" t="str">
            <v>ＩＮ</v>
          </cell>
          <cell r="C1533" t="str">
            <v>その他</v>
          </cell>
          <cell r="D1533">
            <v>1</v>
          </cell>
        </row>
        <row r="1534">
          <cell r="A1534" t="str">
            <v>20010928</v>
          </cell>
          <cell r="B1534" t="str">
            <v>ＩＮ</v>
          </cell>
          <cell r="C1534" t="str">
            <v>電話</v>
          </cell>
          <cell r="D1534">
            <v>7679</v>
          </cell>
        </row>
        <row r="1535">
          <cell r="A1535" t="str">
            <v>20010928</v>
          </cell>
          <cell r="B1535" t="str">
            <v>ＩＮ</v>
          </cell>
          <cell r="C1535" t="str">
            <v>郵送</v>
          </cell>
          <cell r="D1535">
            <v>1</v>
          </cell>
        </row>
        <row r="1536">
          <cell r="A1536" t="str">
            <v>20010928</v>
          </cell>
          <cell r="B1536" t="str">
            <v>ＯＵＴ</v>
          </cell>
          <cell r="C1536" t="str">
            <v>　　　　　　　　　　</v>
          </cell>
          <cell r="D1536">
            <v>1</v>
          </cell>
        </row>
        <row r="1537">
          <cell r="A1537" t="str">
            <v>20010928</v>
          </cell>
          <cell r="B1537" t="str">
            <v>ＯＵＴ</v>
          </cell>
          <cell r="C1537" t="str">
            <v>電話</v>
          </cell>
          <cell r="D1537">
            <v>2789</v>
          </cell>
        </row>
        <row r="1538">
          <cell r="A1538" t="str">
            <v>20010928</v>
          </cell>
          <cell r="B1538" t="str">
            <v>ＯＵＴ</v>
          </cell>
          <cell r="C1538" t="str">
            <v>郵送</v>
          </cell>
          <cell r="D1538">
            <v>67</v>
          </cell>
        </row>
        <row r="1539">
          <cell r="A1539" t="str">
            <v>20010929</v>
          </cell>
          <cell r="B1539" t="str">
            <v>IN</v>
          </cell>
          <cell r="C1539" t="str">
            <v>Web</v>
          </cell>
          <cell r="D1539">
            <v>4162</v>
          </cell>
        </row>
        <row r="1540">
          <cell r="A1540" t="str">
            <v>20010929</v>
          </cell>
          <cell r="D1540">
            <v>12</v>
          </cell>
        </row>
        <row r="1541">
          <cell r="A1541" t="str">
            <v>20010929</v>
          </cell>
          <cell r="B1541" t="str">
            <v>　　　</v>
          </cell>
          <cell r="C1541" t="str">
            <v>　　　　　　　　　　</v>
          </cell>
          <cell r="D1541">
            <v>281</v>
          </cell>
        </row>
        <row r="1542">
          <cell r="A1542" t="str">
            <v>20010929</v>
          </cell>
          <cell r="B1542" t="str">
            <v>　　　</v>
          </cell>
          <cell r="C1542" t="str">
            <v>FAX</v>
          </cell>
          <cell r="D1542">
            <v>1</v>
          </cell>
        </row>
        <row r="1543">
          <cell r="A1543" t="str">
            <v>20010929</v>
          </cell>
          <cell r="B1543" t="str">
            <v>ＩＮ</v>
          </cell>
          <cell r="C1543" t="str">
            <v>ＩＶＲ</v>
          </cell>
          <cell r="D1543">
            <v>85</v>
          </cell>
        </row>
        <row r="1544">
          <cell r="A1544" t="str">
            <v>20010929</v>
          </cell>
          <cell r="B1544" t="str">
            <v>ＩＮ</v>
          </cell>
          <cell r="C1544" t="str">
            <v>Ｗｅｂ</v>
          </cell>
          <cell r="D1544">
            <v>131</v>
          </cell>
        </row>
        <row r="1545">
          <cell r="A1545" t="str">
            <v>20010929</v>
          </cell>
          <cell r="B1545" t="str">
            <v>ＩＮ</v>
          </cell>
          <cell r="C1545" t="str">
            <v>電話</v>
          </cell>
          <cell r="D1545">
            <v>4915</v>
          </cell>
        </row>
        <row r="1546">
          <cell r="A1546" t="str">
            <v>20010929</v>
          </cell>
          <cell r="B1546" t="str">
            <v>ＯＵＴ</v>
          </cell>
          <cell r="C1546" t="str">
            <v>　　　　　　　　　　</v>
          </cell>
          <cell r="D1546">
            <v>1</v>
          </cell>
        </row>
        <row r="1547">
          <cell r="A1547" t="str">
            <v>20010929</v>
          </cell>
          <cell r="B1547" t="str">
            <v>ＯＵＴ</v>
          </cell>
          <cell r="C1547" t="str">
            <v>電話</v>
          </cell>
          <cell r="D1547">
            <v>1067</v>
          </cell>
        </row>
        <row r="1548">
          <cell r="A1548" t="str">
            <v>20010930</v>
          </cell>
          <cell r="B1548" t="str">
            <v>IN</v>
          </cell>
          <cell r="C1548" t="str">
            <v>Web</v>
          </cell>
          <cell r="D1548">
            <v>4570</v>
          </cell>
        </row>
        <row r="1549">
          <cell r="A1549" t="str">
            <v>20010930</v>
          </cell>
          <cell r="D1549">
            <v>10</v>
          </cell>
        </row>
        <row r="1550">
          <cell r="A1550" t="str">
            <v>20010930</v>
          </cell>
          <cell r="B1550" t="str">
            <v>　　　</v>
          </cell>
          <cell r="C1550" t="str">
            <v>　　　　　　　　　　</v>
          </cell>
          <cell r="D1550">
            <v>255</v>
          </cell>
        </row>
        <row r="1551">
          <cell r="A1551" t="str">
            <v>20010930</v>
          </cell>
          <cell r="B1551" t="str">
            <v>　　　</v>
          </cell>
          <cell r="C1551" t="str">
            <v>電話</v>
          </cell>
          <cell r="D1551">
            <v>1</v>
          </cell>
        </row>
        <row r="1552">
          <cell r="A1552" t="str">
            <v>20010930</v>
          </cell>
          <cell r="B1552" t="str">
            <v>ＩＮ</v>
          </cell>
          <cell r="C1552" t="str">
            <v>ＩＶＲ</v>
          </cell>
          <cell r="D1552">
            <v>90</v>
          </cell>
        </row>
        <row r="1553">
          <cell r="A1553" t="str">
            <v>20010930</v>
          </cell>
          <cell r="B1553" t="str">
            <v>ＩＮ</v>
          </cell>
          <cell r="C1553" t="str">
            <v>Ｗｅｂ</v>
          </cell>
          <cell r="D1553">
            <v>127</v>
          </cell>
        </row>
        <row r="1554">
          <cell r="A1554" t="str">
            <v>20010930</v>
          </cell>
          <cell r="B1554" t="str">
            <v>ＩＮ</v>
          </cell>
          <cell r="C1554" t="str">
            <v>電話</v>
          </cell>
          <cell r="D1554">
            <v>2628</v>
          </cell>
        </row>
        <row r="1555">
          <cell r="A1555" t="str">
            <v>20010930</v>
          </cell>
          <cell r="B1555" t="str">
            <v>ＯＵＴ</v>
          </cell>
          <cell r="C1555" t="str">
            <v>電話</v>
          </cell>
          <cell r="D1555">
            <v>1537</v>
          </cell>
        </row>
        <row r="1556">
          <cell r="A1556" t="str">
            <v>20011001</v>
          </cell>
          <cell r="B1556" t="str">
            <v>ＩＮ</v>
          </cell>
          <cell r="C1556" t="str">
            <v>ＩＶＲ</v>
          </cell>
          <cell r="D1556">
            <v>198</v>
          </cell>
        </row>
        <row r="1557">
          <cell r="A1557" t="str">
            <v>20011001</v>
          </cell>
          <cell r="B1557" t="str">
            <v>IN</v>
          </cell>
          <cell r="C1557" t="str">
            <v>Web</v>
          </cell>
          <cell r="D1557">
            <v>4781</v>
          </cell>
        </row>
        <row r="1558">
          <cell r="A1558" t="str">
            <v>20011001</v>
          </cell>
          <cell r="D1558">
            <v>29</v>
          </cell>
        </row>
        <row r="1559">
          <cell r="A1559" t="str">
            <v>20011001</v>
          </cell>
          <cell r="B1559" t="str">
            <v>　　　</v>
          </cell>
          <cell r="C1559" t="str">
            <v>　　　　　　　　　　</v>
          </cell>
          <cell r="D1559">
            <v>1141</v>
          </cell>
        </row>
        <row r="1560">
          <cell r="A1560" t="str">
            <v>20011001</v>
          </cell>
          <cell r="B1560" t="str">
            <v>　　　</v>
          </cell>
          <cell r="C1560" t="str">
            <v>その他</v>
          </cell>
          <cell r="D1560">
            <v>1</v>
          </cell>
        </row>
        <row r="1561">
          <cell r="A1561" t="str">
            <v>20011001</v>
          </cell>
          <cell r="B1561" t="str">
            <v>ＩＮ</v>
          </cell>
          <cell r="C1561" t="str">
            <v>ＩＶＲ</v>
          </cell>
          <cell r="D1561">
            <v>157</v>
          </cell>
        </row>
        <row r="1562">
          <cell r="A1562" t="str">
            <v>20011001</v>
          </cell>
          <cell r="B1562" t="str">
            <v>ＩＮ</v>
          </cell>
          <cell r="C1562" t="str">
            <v>Ｌモード</v>
          </cell>
          <cell r="D1562">
            <v>3</v>
          </cell>
        </row>
        <row r="1563">
          <cell r="A1563" t="str">
            <v>20011001</v>
          </cell>
          <cell r="B1563" t="str">
            <v>ＩＮ</v>
          </cell>
          <cell r="C1563" t="str">
            <v>Ｗｅｂ</v>
          </cell>
          <cell r="D1563">
            <v>107</v>
          </cell>
        </row>
        <row r="1564">
          <cell r="A1564" t="str">
            <v>20011001</v>
          </cell>
          <cell r="B1564" t="str">
            <v>ＩＮ</v>
          </cell>
          <cell r="C1564" t="str">
            <v>携帯Ｗｅｂ</v>
          </cell>
          <cell r="D1564">
            <v>16</v>
          </cell>
        </row>
        <row r="1565">
          <cell r="A1565" t="str">
            <v>20011001</v>
          </cell>
          <cell r="B1565" t="str">
            <v>ＩＮ</v>
          </cell>
          <cell r="C1565" t="str">
            <v>電話</v>
          </cell>
          <cell r="D1565">
            <v>7082</v>
          </cell>
        </row>
        <row r="1566">
          <cell r="A1566" t="str">
            <v>20011001</v>
          </cell>
          <cell r="B1566" t="str">
            <v>ＯＵＴ</v>
          </cell>
          <cell r="C1566" t="str">
            <v>　　　　　　　　　　</v>
          </cell>
          <cell r="D1566">
            <v>10</v>
          </cell>
        </row>
        <row r="1567">
          <cell r="A1567" t="str">
            <v>20011001</v>
          </cell>
          <cell r="B1567" t="str">
            <v>ＯＵＴ</v>
          </cell>
          <cell r="C1567" t="str">
            <v>Ｅ－Ｍａｉｌ</v>
          </cell>
          <cell r="D1567">
            <v>3</v>
          </cell>
        </row>
        <row r="1568">
          <cell r="A1568" t="str">
            <v>20011001</v>
          </cell>
          <cell r="B1568" t="str">
            <v>ＯＵＴ</v>
          </cell>
          <cell r="C1568" t="str">
            <v>電話</v>
          </cell>
          <cell r="D1568">
            <v>4047</v>
          </cell>
        </row>
        <row r="1569">
          <cell r="A1569" t="str">
            <v>20011001</v>
          </cell>
          <cell r="B1569" t="str">
            <v>ＯＵＴ</v>
          </cell>
          <cell r="C1569" t="str">
            <v>郵送</v>
          </cell>
          <cell r="D1569">
            <v>27</v>
          </cell>
        </row>
        <row r="1570">
          <cell r="A1570" t="str">
            <v>20011002</v>
          </cell>
          <cell r="B1570" t="str">
            <v>ＩＮ</v>
          </cell>
          <cell r="C1570" t="str">
            <v>ＩＶＲ</v>
          </cell>
          <cell r="D1570">
            <v>210</v>
          </cell>
        </row>
        <row r="1571">
          <cell r="A1571" t="str">
            <v>20011002</v>
          </cell>
          <cell r="B1571" t="str">
            <v>IN</v>
          </cell>
          <cell r="C1571" t="str">
            <v>Web</v>
          </cell>
          <cell r="D1571">
            <v>5711</v>
          </cell>
        </row>
        <row r="1572">
          <cell r="A1572" t="str">
            <v>20011002</v>
          </cell>
          <cell r="D1572">
            <v>38</v>
          </cell>
        </row>
        <row r="1573">
          <cell r="A1573" t="str">
            <v>20011002</v>
          </cell>
          <cell r="B1573" t="str">
            <v>　　　</v>
          </cell>
          <cell r="C1573" t="str">
            <v>　　　　　　　　　　</v>
          </cell>
          <cell r="D1573">
            <v>791</v>
          </cell>
        </row>
        <row r="1574">
          <cell r="A1574" t="str">
            <v>20011002</v>
          </cell>
          <cell r="B1574" t="str">
            <v>　　　</v>
          </cell>
          <cell r="C1574" t="str">
            <v>FAX</v>
          </cell>
          <cell r="D1574">
            <v>5</v>
          </cell>
        </row>
        <row r="1575">
          <cell r="A1575" t="str">
            <v>20011002</v>
          </cell>
          <cell r="B1575" t="str">
            <v>　　　</v>
          </cell>
          <cell r="C1575" t="str">
            <v>その他</v>
          </cell>
          <cell r="D1575">
            <v>1</v>
          </cell>
        </row>
        <row r="1576">
          <cell r="A1576" t="str">
            <v>20011002</v>
          </cell>
          <cell r="B1576" t="str">
            <v>　　　</v>
          </cell>
          <cell r="C1576" t="str">
            <v>電話</v>
          </cell>
          <cell r="D1576">
            <v>1</v>
          </cell>
        </row>
        <row r="1577">
          <cell r="A1577" t="str">
            <v>20011002</v>
          </cell>
          <cell r="B1577" t="str">
            <v>ＩＮ</v>
          </cell>
          <cell r="C1577" t="str">
            <v>　　　　　　　　　　</v>
          </cell>
          <cell r="D1577">
            <v>2</v>
          </cell>
        </row>
        <row r="1578">
          <cell r="A1578" t="str">
            <v>20011002</v>
          </cell>
          <cell r="B1578" t="str">
            <v>ＩＮ</v>
          </cell>
          <cell r="C1578" t="str">
            <v>ＩＶＲ</v>
          </cell>
          <cell r="D1578">
            <v>190</v>
          </cell>
        </row>
        <row r="1579">
          <cell r="A1579" t="str">
            <v>20011002</v>
          </cell>
          <cell r="B1579" t="str">
            <v>ＩＮ</v>
          </cell>
          <cell r="C1579" t="str">
            <v>Ｗｅｂ</v>
          </cell>
          <cell r="D1579">
            <v>102</v>
          </cell>
        </row>
        <row r="1580">
          <cell r="A1580" t="str">
            <v>20011002</v>
          </cell>
          <cell r="B1580" t="str">
            <v>ＩＮ</v>
          </cell>
          <cell r="C1580" t="str">
            <v>携帯Ｗｅｂ</v>
          </cell>
          <cell r="D1580">
            <v>3</v>
          </cell>
        </row>
        <row r="1581">
          <cell r="A1581" t="str">
            <v>20011002</v>
          </cell>
          <cell r="B1581" t="str">
            <v>ＩＮ</v>
          </cell>
          <cell r="C1581" t="str">
            <v>電話</v>
          </cell>
          <cell r="D1581">
            <v>6945</v>
          </cell>
        </row>
        <row r="1582">
          <cell r="A1582" t="str">
            <v>20011002</v>
          </cell>
          <cell r="B1582" t="str">
            <v>ＩＮ</v>
          </cell>
          <cell r="C1582" t="str">
            <v>郵送</v>
          </cell>
          <cell r="D1582">
            <v>1</v>
          </cell>
        </row>
        <row r="1583">
          <cell r="A1583" t="str">
            <v>20011002</v>
          </cell>
          <cell r="B1583" t="str">
            <v>ＯＵＴ</v>
          </cell>
          <cell r="C1583" t="str">
            <v>　　　　　　　　　　</v>
          </cell>
          <cell r="D1583">
            <v>18</v>
          </cell>
        </row>
        <row r="1584">
          <cell r="A1584" t="str">
            <v>20011002</v>
          </cell>
          <cell r="B1584" t="str">
            <v>ＯＵＴ</v>
          </cell>
          <cell r="C1584" t="str">
            <v>電話</v>
          </cell>
          <cell r="D1584">
            <v>3047</v>
          </cell>
        </row>
        <row r="1585">
          <cell r="A1585" t="str">
            <v>20011002</v>
          </cell>
          <cell r="B1585" t="str">
            <v>ＯＵＴ</v>
          </cell>
          <cell r="C1585" t="str">
            <v>郵送</v>
          </cell>
          <cell r="D1585">
            <v>42</v>
          </cell>
        </row>
        <row r="1586">
          <cell r="A1586" t="str">
            <v>20011003</v>
          </cell>
          <cell r="B1586" t="str">
            <v>ＩＮ</v>
          </cell>
          <cell r="C1586" t="str">
            <v>ＩＶＲ</v>
          </cell>
          <cell r="D1586">
            <v>212</v>
          </cell>
        </row>
        <row r="1587">
          <cell r="A1587" t="str">
            <v>20011003</v>
          </cell>
          <cell r="B1587" t="str">
            <v>IN</v>
          </cell>
          <cell r="C1587" t="str">
            <v>Web</v>
          </cell>
          <cell r="D1587">
            <v>5418</v>
          </cell>
        </row>
        <row r="1588">
          <cell r="A1588" t="str">
            <v>20011003</v>
          </cell>
          <cell r="D1588">
            <v>27</v>
          </cell>
        </row>
        <row r="1589">
          <cell r="A1589" t="str">
            <v>20011003</v>
          </cell>
          <cell r="B1589" t="str">
            <v>　　　</v>
          </cell>
          <cell r="C1589" t="str">
            <v>　　　　　　　　　　</v>
          </cell>
          <cell r="D1589">
            <v>783</v>
          </cell>
        </row>
        <row r="1590">
          <cell r="A1590" t="str">
            <v>20011003</v>
          </cell>
          <cell r="B1590" t="str">
            <v>　　　</v>
          </cell>
          <cell r="C1590" t="str">
            <v>郵送</v>
          </cell>
          <cell r="D1590">
            <v>2</v>
          </cell>
        </row>
        <row r="1591">
          <cell r="A1591" t="str">
            <v>20011003</v>
          </cell>
          <cell r="B1591" t="str">
            <v>ＩＮ</v>
          </cell>
          <cell r="C1591" t="str">
            <v>FAX</v>
          </cell>
          <cell r="D1591">
            <v>2</v>
          </cell>
        </row>
        <row r="1592">
          <cell r="A1592" t="str">
            <v>20011003</v>
          </cell>
          <cell r="B1592" t="str">
            <v>ＩＮ</v>
          </cell>
          <cell r="C1592" t="str">
            <v>ＩＶＲ</v>
          </cell>
          <cell r="D1592">
            <v>178</v>
          </cell>
        </row>
        <row r="1593">
          <cell r="A1593" t="str">
            <v>20011003</v>
          </cell>
          <cell r="B1593" t="str">
            <v>ＩＮ</v>
          </cell>
          <cell r="C1593" t="str">
            <v>Ｗｅｂ</v>
          </cell>
          <cell r="D1593">
            <v>90</v>
          </cell>
        </row>
        <row r="1594">
          <cell r="A1594" t="str">
            <v>20011003</v>
          </cell>
          <cell r="B1594" t="str">
            <v>ＩＮ</v>
          </cell>
          <cell r="C1594" t="str">
            <v>電話</v>
          </cell>
          <cell r="D1594">
            <v>7141</v>
          </cell>
        </row>
        <row r="1595">
          <cell r="A1595" t="str">
            <v>20011003</v>
          </cell>
          <cell r="B1595" t="str">
            <v>ＯＵＴ</v>
          </cell>
          <cell r="C1595" t="str">
            <v>　　　　　　　　　　</v>
          </cell>
          <cell r="D1595">
            <v>11</v>
          </cell>
        </row>
        <row r="1596">
          <cell r="A1596" t="str">
            <v>20011003</v>
          </cell>
          <cell r="B1596" t="str">
            <v>ＯＵＴ</v>
          </cell>
          <cell r="C1596" t="str">
            <v>Ｅ－Ｍａｉｌ</v>
          </cell>
          <cell r="D1596">
            <v>3</v>
          </cell>
        </row>
        <row r="1597">
          <cell r="A1597" t="str">
            <v>20011003</v>
          </cell>
          <cell r="B1597" t="str">
            <v>ＯＵＴ</v>
          </cell>
          <cell r="C1597" t="str">
            <v>FAX</v>
          </cell>
          <cell r="D1597">
            <v>1</v>
          </cell>
        </row>
        <row r="1598">
          <cell r="A1598" t="str">
            <v>20011003</v>
          </cell>
          <cell r="B1598" t="str">
            <v>ＯＵＴ</v>
          </cell>
          <cell r="C1598" t="str">
            <v>電話</v>
          </cell>
          <cell r="D1598">
            <v>3169</v>
          </cell>
        </row>
        <row r="1599">
          <cell r="A1599" t="str">
            <v>20011003</v>
          </cell>
          <cell r="B1599" t="str">
            <v>ＯＵＴ</v>
          </cell>
          <cell r="C1599" t="str">
            <v>郵送</v>
          </cell>
          <cell r="D1599">
            <v>38</v>
          </cell>
        </row>
        <row r="1600">
          <cell r="A1600" t="str">
            <v>20011004</v>
          </cell>
          <cell r="B1600" t="str">
            <v>ＩＮ</v>
          </cell>
          <cell r="C1600" t="str">
            <v>ＩＶＲ</v>
          </cell>
          <cell r="D1600">
            <v>189</v>
          </cell>
        </row>
        <row r="1601">
          <cell r="A1601" t="str">
            <v>20011004</v>
          </cell>
          <cell r="B1601" t="str">
            <v>IN</v>
          </cell>
          <cell r="C1601" t="str">
            <v>Web</v>
          </cell>
          <cell r="D1601">
            <v>4767</v>
          </cell>
        </row>
        <row r="1602">
          <cell r="A1602" t="str">
            <v>20011004</v>
          </cell>
          <cell r="D1602">
            <v>25</v>
          </cell>
        </row>
        <row r="1603">
          <cell r="A1603" t="str">
            <v>20011004</v>
          </cell>
          <cell r="B1603" t="str">
            <v>　　　</v>
          </cell>
          <cell r="C1603" t="str">
            <v>　　　　　　　　　　</v>
          </cell>
          <cell r="D1603">
            <v>919</v>
          </cell>
        </row>
        <row r="1604">
          <cell r="A1604" t="str">
            <v>20011004</v>
          </cell>
          <cell r="B1604" t="str">
            <v>　　　</v>
          </cell>
          <cell r="C1604" t="str">
            <v>電話</v>
          </cell>
          <cell r="D1604">
            <v>1</v>
          </cell>
        </row>
        <row r="1605">
          <cell r="A1605" t="str">
            <v>20011004</v>
          </cell>
          <cell r="B1605" t="str">
            <v>ＩＮ</v>
          </cell>
          <cell r="C1605" t="str">
            <v>　　　　　　　　　　</v>
          </cell>
          <cell r="D1605">
            <v>1</v>
          </cell>
        </row>
        <row r="1606">
          <cell r="A1606" t="str">
            <v>20011004</v>
          </cell>
          <cell r="B1606" t="str">
            <v>ＩＮ</v>
          </cell>
          <cell r="C1606" t="str">
            <v>ＩＶＲ</v>
          </cell>
          <cell r="D1606">
            <v>182</v>
          </cell>
        </row>
        <row r="1607">
          <cell r="A1607" t="str">
            <v>20011004</v>
          </cell>
          <cell r="B1607" t="str">
            <v>ＩＮ</v>
          </cell>
          <cell r="C1607" t="str">
            <v>Ｗｅｂ</v>
          </cell>
          <cell r="D1607">
            <v>48</v>
          </cell>
        </row>
        <row r="1608">
          <cell r="A1608" t="str">
            <v>20011004</v>
          </cell>
          <cell r="B1608" t="str">
            <v>ＩＮ</v>
          </cell>
          <cell r="C1608" t="str">
            <v>その他</v>
          </cell>
          <cell r="D1608">
            <v>3</v>
          </cell>
        </row>
        <row r="1609">
          <cell r="A1609" t="str">
            <v>20011004</v>
          </cell>
          <cell r="B1609" t="str">
            <v>ＩＮ</v>
          </cell>
          <cell r="C1609" t="str">
            <v>携帯Ｗｅｂ</v>
          </cell>
          <cell r="D1609">
            <v>1</v>
          </cell>
        </row>
        <row r="1610">
          <cell r="A1610" t="str">
            <v>20011004</v>
          </cell>
          <cell r="B1610" t="str">
            <v>ＩＮ</v>
          </cell>
          <cell r="C1610" t="str">
            <v>電話</v>
          </cell>
          <cell r="D1610">
            <v>6415</v>
          </cell>
        </row>
        <row r="1611">
          <cell r="A1611" t="str">
            <v>20011004</v>
          </cell>
          <cell r="B1611" t="str">
            <v>ＩＮ</v>
          </cell>
          <cell r="C1611" t="str">
            <v>郵送</v>
          </cell>
          <cell r="D1611">
            <v>1</v>
          </cell>
        </row>
        <row r="1612">
          <cell r="A1612" t="str">
            <v>20011004</v>
          </cell>
          <cell r="B1612" t="str">
            <v>ＯＵＴ</v>
          </cell>
          <cell r="C1612" t="str">
            <v>　　　　　　　　　　</v>
          </cell>
          <cell r="D1612">
            <v>38</v>
          </cell>
        </row>
        <row r="1613">
          <cell r="A1613" t="str">
            <v>20011004</v>
          </cell>
          <cell r="B1613" t="str">
            <v>ＯＵＴ</v>
          </cell>
          <cell r="C1613" t="str">
            <v>Ｅ－Ｍａｉｌ</v>
          </cell>
          <cell r="D1613">
            <v>3</v>
          </cell>
        </row>
        <row r="1614">
          <cell r="A1614" t="str">
            <v>20011004</v>
          </cell>
          <cell r="B1614" t="str">
            <v>ＯＵＴ</v>
          </cell>
          <cell r="C1614" t="str">
            <v>電話</v>
          </cell>
          <cell r="D1614">
            <v>2820</v>
          </cell>
        </row>
        <row r="1615">
          <cell r="A1615" t="str">
            <v>20011004</v>
          </cell>
          <cell r="B1615" t="str">
            <v>ＯＵＴ</v>
          </cell>
          <cell r="C1615" t="str">
            <v>郵送</v>
          </cell>
          <cell r="D1615">
            <v>71</v>
          </cell>
        </row>
        <row r="1616">
          <cell r="A1616" t="str">
            <v>20011005</v>
          </cell>
          <cell r="B1616" t="str">
            <v>ＩＮ</v>
          </cell>
          <cell r="C1616" t="str">
            <v>ＩＶＲ</v>
          </cell>
          <cell r="D1616">
            <v>173</v>
          </cell>
        </row>
        <row r="1617">
          <cell r="A1617" t="str">
            <v>20011005</v>
          </cell>
          <cell r="B1617" t="str">
            <v>IN</v>
          </cell>
          <cell r="C1617" t="str">
            <v>Web</v>
          </cell>
          <cell r="D1617">
            <v>4015</v>
          </cell>
        </row>
        <row r="1618">
          <cell r="A1618" t="str">
            <v>20011005</v>
          </cell>
          <cell r="D1618">
            <v>24</v>
          </cell>
        </row>
        <row r="1619">
          <cell r="A1619" t="str">
            <v>20011005</v>
          </cell>
          <cell r="B1619" t="str">
            <v>　　　</v>
          </cell>
          <cell r="C1619" t="str">
            <v>　　　　　　　　　　</v>
          </cell>
          <cell r="D1619">
            <v>2035</v>
          </cell>
        </row>
        <row r="1620">
          <cell r="A1620" t="str">
            <v>20011005</v>
          </cell>
          <cell r="B1620" t="str">
            <v>ＩＮ</v>
          </cell>
          <cell r="C1620" t="str">
            <v>　　　　　　　　　　</v>
          </cell>
          <cell r="D1620">
            <v>1</v>
          </cell>
        </row>
        <row r="1621">
          <cell r="A1621" t="str">
            <v>20011005</v>
          </cell>
          <cell r="B1621" t="str">
            <v>ＩＮ</v>
          </cell>
          <cell r="C1621" t="str">
            <v>ＩＶＲ</v>
          </cell>
          <cell r="D1621">
            <v>143</v>
          </cell>
        </row>
        <row r="1622">
          <cell r="A1622" t="str">
            <v>20011005</v>
          </cell>
          <cell r="B1622" t="str">
            <v>ＩＮ</v>
          </cell>
          <cell r="C1622" t="str">
            <v>Ｗｅｂ</v>
          </cell>
          <cell r="D1622">
            <v>79</v>
          </cell>
        </row>
        <row r="1623">
          <cell r="A1623" t="str">
            <v>20011005</v>
          </cell>
          <cell r="B1623" t="str">
            <v>ＩＮ</v>
          </cell>
          <cell r="C1623" t="str">
            <v>携帯Ｗｅｂ</v>
          </cell>
          <cell r="D1623">
            <v>5</v>
          </cell>
        </row>
        <row r="1624">
          <cell r="A1624" t="str">
            <v>20011005</v>
          </cell>
          <cell r="B1624" t="str">
            <v>ＩＮ</v>
          </cell>
          <cell r="C1624" t="str">
            <v>電話</v>
          </cell>
          <cell r="D1624">
            <v>6390</v>
          </cell>
        </row>
        <row r="1625">
          <cell r="A1625" t="str">
            <v>20011005</v>
          </cell>
          <cell r="B1625" t="str">
            <v>ＯＵＴ</v>
          </cell>
          <cell r="C1625" t="str">
            <v>　　　　　　　　　　</v>
          </cell>
          <cell r="D1625">
            <v>2</v>
          </cell>
        </row>
        <row r="1626">
          <cell r="A1626" t="str">
            <v>20011005</v>
          </cell>
          <cell r="B1626" t="str">
            <v>ＯＵＴ</v>
          </cell>
          <cell r="C1626" t="str">
            <v>Ｅ－Ｍａｉｌ</v>
          </cell>
          <cell r="D1626">
            <v>4</v>
          </cell>
        </row>
        <row r="1627">
          <cell r="A1627" t="str">
            <v>20011005</v>
          </cell>
          <cell r="B1627" t="str">
            <v>ＯＵＴ</v>
          </cell>
          <cell r="C1627" t="str">
            <v>電話</v>
          </cell>
          <cell r="D1627">
            <v>2267</v>
          </cell>
        </row>
        <row r="1628">
          <cell r="A1628" t="str">
            <v>20011005</v>
          </cell>
          <cell r="B1628" t="str">
            <v>ＯＵＴ</v>
          </cell>
          <cell r="C1628" t="str">
            <v>郵送</v>
          </cell>
          <cell r="D1628">
            <v>29</v>
          </cell>
        </row>
        <row r="1629">
          <cell r="A1629" t="str">
            <v>20011006</v>
          </cell>
          <cell r="B1629" t="str">
            <v>ＩＮ</v>
          </cell>
          <cell r="C1629" t="str">
            <v>ＩＶＲ</v>
          </cell>
          <cell r="D1629">
            <v>162</v>
          </cell>
        </row>
        <row r="1630">
          <cell r="A1630" t="str">
            <v>20011006</v>
          </cell>
          <cell r="B1630" t="str">
            <v>IN</v>
          </cell>
          <cell r="C1630" t="str">
            <v>Web</v>
          </cell>
          <cell r="D1630">
            <v>4243</v>
          </cell>
        </row>
        <row r="1631">
          <cell r="A1631" t="str">
            <v>20011006</v>
          </cell>
          <cell r="D1631">
            <v>19</v>
          </cell>
        </row>
        <row r="1632">
          <cell r="A1632" t="str">
            <v>20011006</v>
          </cell>
          <cell r="B1632" t="str">
            <v>　　　</v>
          </cell>
          <cell r="C1632" t="str">
            <v>　　　　　　　　　　</v>
          </cell>
          <cell r="D1632">
            <v>1492</v>
          </cell>
        </row>
        <row r="1633">
          <cell r="A1633" t="str">
            <v>20011006</v>
          </cell>
          <cell r="B1633" t="str">
            <v>　　　</v>
          </cell>
          <cell r="C1633" t="str">
            <v>FAX</v>
          </cell>
          <cell r="D1633">
            <v>3</v>
          </cell>
        </row>
        <row r="1634">
          <cell r="A1634" t="str">
            <v>20011006</v>
          </cell>
          <cell r="B1634" t="str">
            <v>ＩＮ</v>
          </cell>
          <cell r="C1634" t="str">
            <v>　　　　　　　　　　</v>
          </cell>
          <cell r="D1634">
            <v>2</v>
          </cell>
        </row>
        <row r="1635">
          <cell r="A1635" t="str">
            <v>20011006</v>
          </cell>
          <cell r="B1635" t="str">
            <v>ＩＮ</v>
          </cell>
          <cell r="C1635" t="str">
            <v>ＩＶＲ</v>
          </cell>
          <cell r="D1635">
            <v>165</v>
          </cell>
        </row>
        <row r="1636">
          <cell r="A1636" t="str">
            <v>20011006</v>
          </cell>
          <cell r="B1636" t="str">
            <v>ＩＮ</v>
          </cell>
          <cell r="C1636" t="str">
            <v>Ｗｅｂ</v>
          </cell>
          <cell r="D1636">
            <v>81</v>
          </cell>
        </row>
        <row r="1637">
          <cell r="A1637" t="str">
            <v>20011006</v>
          </cell>
          <cell r="B1637" t="str">
            <v>ＩＮ</v>
          </cell>
          <cell r="C1637" t="str">
            <v>携帯Ｗｅｂ</v>
          </cell>
          <cell r="D1637">
            <v>3</v>
          </cell>
        </row>
        <row r="1638">
          <cell r="A1638" t="str">
            <v>20011006</v>
          </cell>
          <cell r="B1638" t="str">
            <v>ＩＮ</v>
          </cell>
          <cell r="C1638" t="str">
            <v>電話</v>
          </cell>
          <cell r="D1638">
            <v>3772</v>
          </cell>
        </row>
        <row r="1639">
          <cell r="A1639" t="str">
            <v>20011006</v>
          </cell>
          <cell r="B1639" t="str">
            <v>ＯＵＴ</v>
          </cell>
          <cell r="C1639" t="str">
            <v>電話</v>
          </cell>
          <cell r="D1639">
            <v>570</v>
          </cell>
        </row>
        <row r="1640">
          <cell r="A1640" t="str">
            <v>20011007</v>
          </cell>
          <cell r="B1640" t="str">
            <v>ＩＮ</v>
          </cell>
          <cell r="C1640" t="str">
            <v>ＩＶＲ</v>
          </cell>
          <cell r="D1640">
            <v>149</v>
          </cell>
        </row>
        <row r="1641">
          <cell r="A1641" t="str">
            <v>20011007</v>
          </cell>
          <cell r="B1641" t="str">
            <v>IN</v>
          </cell>
          <cell r="C1641" t="str">
            <v>Web</v>
          </cell>
          <cell r="D1641">
            <v>4373</v>
          </cell>
        </row>
        <row r="1642">
          <cell r="A1642" t="str">
            <v>20011007</v>
          </cell>
          <cell r="D1642">
            <v>3</v>
          </cell>
        </row>
        <row r="1643">
          <cell r="A1643" t="str">
            <v>20011007</v>
          </cell>
          <cell r="B1643" t="str">
            <v>　　　</v>
          </cell>
          <cell r="C1643" t="str">
            <v>　　　　　　　　　　</v>
          </cell>
          <cell r="D1643">
            <v>166</v>
          </cell>
        </row>
        <row r="1644">
          <cell r="A1644" t="str">
            <v>20011007</v>
          </cell>
          <cell r="B1644" t="str">
            <v>ＩＮ</v>
          </cell>
          <cell r="C1644" t="str">
            <v>ＩＶＲ</v>
          </cell>
          <cell r="D1644">
            <v>127</v>
          </cell>
        </row>
        <row r="1645">
          <cell r="A1645" t="str">
            <v>20011007</v>
          </cell>
          <cell r="B1645" t="str">
            <v>ＩＮ</v>
          </cell>
          <cell r="C1645" t="str">
            <v>Ｗｅｂ</v>
          </cell>
          <cell r="D1645">
            <v>88</v>
          </cell>
        </row>
        <row r="1646">
          <cell r="A1646" t="str">
            <v>20011007</v>
          </cell>
          <cell r="B1646" t="str">
            <v>ＩＮ</v>
          </cell>
          <cell r="C1646" t="str">
            <v>携帯Ｗｅｂ</v>
          </cell>
          <cell r="D1646">
            <v>6</v>
          </cell>
        </row>
        <row r="1647">
          <cell r="A1647" t="str">
            <v>20011007</v>
          </cell>
          <cell r="B1647" t="str">
            <v>ＩＮ</v>
          </cell>
          <cell r="C1647" t="str">
            <v>電話</v>
          </cell>
          <cell r="D1647">
            <v>2276</v>
          </cell>
        </row>
        <row r="1648">
          <cell r="A1648" t="str">
            <v>20011007</v>
          </cell>
          <cell r="B1648" t="str">
            <v>ＯＵＴ</v>
          </cell>
          <cell r="C1648" t="str">
            <v>　　　　　　　　　　</v>
          </cell>
          <cell r="D1648">
            <v>2</v>
          </cell>
        </row>
        <row r="1649">
          <cell r="A1649" t="str">
            <v>20011007</v>
          </cell>
          <cell r="B1649" t="str">
            <v>ＯＵＴ</v>
          </cell>
          <cell r="C1649" t="str">
            <v>電話</v>
          </cell>
          <cell r="D1649">
            <v>858</v>
          </cell>
        </row>
        <row r="1650">
          <cell r="A1650" t="str">
            <v>20011008</v>
          </cell>
          <cell r="B1650" t="str">
            <v>ＩＮ</v>
          </cell>
          <cell r="C1650" t="str">
            <v>ＩＶＲ</v>
          </cell>
          <cell r="D1650">
            <v>163</v>
          </cell>
        </row>
        <row r="1651">
          <cell r="A1651" t="str">
            <v>20011008</v>
          </cell>
          <cell r="B1651" t="str">
            <v>IN</v>
          </cell>
          <cell r="C1651" t="str">
            <v>Web</v>
          </cell>
          <cell r="D1651">
            <v>4773</v>
          </cell>
        </row>
        <row r="1652">
          <cell r="A1652" t="str">
            <v>20011008</v>
          </cell>
          <cell r="D1652">
            <v>9</v>
          </cell>
        </row>
        <row r="1653">
          <cell r="A1653" t="str">
            <v>20011008</v>
          </cell>
          <cell r="B1653" t="str">
            <v>　　　</v>
          </cell>
          <cell r="C1653" t="str">
            <v>　　　　　　　　　　</v>
          </cell>
          <cell r="D1653">
            <v>347</v>
          </cell>
        </row>
        <row r="1654">
          <cell r="A1654" t="str">
            <v>20011008</v>
          </cell>
          <cell r="B1654" t="str">
            <v>ＩＮ</v>
          </cell>
          <cell r="C1654" t="str">
            <v>ＩＶＲ</v>
          </cell>
          <cell r="D1654">
            <v>147</v>
          </cell>
        </row>
        <row r="1655">
          <cell r="A1655" t="str">
            <v>20011008</v>
          </cell>
          <cell r="B1655" t="str">
            <v>ＩＮ</v>
          </cell>
          <cell r="C1655" t="str">
            <v>Ｗｅｂ</v>
          </cell>
          <cell r="D1655">
            <v>106</v>
          </cell>
        </row>
        <row r="1656">
          <cell r="A1656" t="str">
            <v>20011008</v>
          </cell>
          <cell r="B1656" t="str">
            <v>ＩＮ</v>
          </cell>
          <cell r="C1656" t="str">
            <v>携帯Ｗｅｂ</v>
          </cell>
          <cell r="D1656">
            <v>3</v>
          </cell>
        </row>
        <row r="1657">
          <cell r="A1657" t="str">
            <v>20011008</v>
          </cell>
          <cell r="B1657" t="str">
            <v>ＩＮ</v>
          </cell>
          <cell r="C1657" t="str">
            <v>電話</v>
          </cell>
          <cell r="D1657">
            <v>2157</v>
          </cell>
        </row>
        <row r="1658">
          <cell r="A1658" t="str">
            <v>20011008</v>
          </cell>
          <cell r="B1658" t="str">
            <v>ＩＮ</v>
          </cell>
          <cell r="C1658" t="str">
            <v>郵送</v>
          </cell>
          <cell r="D1658">
            <v>2</v>
          </cell>
        </row>
        <row r="1659">
          <cell r="A1659" t="str">
            <v>20011008</v>
          </cell>
          <cell r="B1659" t="str">
            <v>ＯＵＴ</v>
          </cell>
          <cell r="C1659" t="str">
            <v>電話</v>
          </cell>
          <cell r="D1659">
            <v>501</v>
          </cell>
        </row>
        <row r="1660">
          <cell r="A1660" t="str">
            <v>20011009</v>
          </cell>
          <cell r="B1660" t="str">
            <v>ＩＮ</v>
          </cell>
          <cell r="C1660" t="str">
            <v>ＩＶＲ</v>
          </cell>
          <cell r="D1660">
            <v>232</v>
          </cell>
        </row>
        <row r="1661">
          <cell r="A1661" t="str">
            <v>20011009</v>
          </cell>
          <cell r="B1661" t="str">
            <v>IN</v>
          </cell>
          <cell r="C1661" t="str">
            <v>Web</v>
          </cell>
          <cell r="D1661">
            <v>10311</v>
          </cell>
        </row>
        <row r="1662">
          <cell r="A1662" t="str">
            <v>20011009</v>
          </cell>
          <cell r="D1662">
            <v>36</v>
          </cell>
        </row>
        <row r="1663">
          <cell r="A1663" t="str">
            <v>20011009</v>
          </cell>
          <cell r="B1663" t="str">
            <v>　　　</v>
          </cell>
          <cell r="C1663" t="str">
            <v>　　　　　　　　　　</v>
          </cell>
          <cell r="D1663">
            <v>1433</v>
          </cell>
        </row>
        <row r="1664">
          <cell r="A1664" t="str">
            <v>20011009</v>
          </cell>
          <cell r="B1664" t="str">
            <v>　　　</v>
          </cell>
          <cell r="C1664" t="str">
            <v>FAX</v>
          </cell>
          <cell r="D1664">
            <v>2</v>
          </cell>
        </row>
        <row r="1665">
          <cell r="A1665" t="str">
            <v>20011009</v>
          </cell>
          <cell r="B1665" t="str">
            <v>　　　</v>
          </cell>
          <cell r="C1665" t="str">
            <v>電話</v>
          </cell>
          <cell r="D1665">
            <v>1</v>
          </cell>
        </row>
        <row r="1666">
          <cell r="A1666" t="str">
            <v>20011009</v>
          </cell>
          <cell r="B1666" t="str">
            <v>ＩＮ</v>
          </cell>
          <cell r="C1666" t="str">
            <v>　　　　　　　　　　</v>
          </cell>
          <cell r="D1666">
            <v>2</v>
          </cell>
        </row>
        <row r="1667">
          <cell r="A1667" t="str">
            <v>20011009</v>
          </cell>
          <cell r="B1667" t="str">
            <v>ＩＮ</v>
          </cell>
          <cell r="C1667" t="str">
            <v>FAX</v>
          </cell>
          <cell r="D1667">
            <v>1</v>
          </cell>
        </row>
        <row r="1668">
          <cell r="A1668" t="str">
            <v>20011009</v>
          </cell>
          <cell r="B1668" t="str">
            <v>ＩＮ</v>
          </cell>
          <cell r="C1668" t="str">
            <v>ＩＶＲ</v>
          </cell>
          <cell r="D1668">
            <v>200</v>
          </cell>
        </row>
        <row r="1669">
          <cell r="A1669" t="str">
            <v>20011009</v>
          </cell>
          <cell r="B1669" t="str">
            <v>ＩＮ</v>
          </cell>
          <cell r="C1669" t="str">
            <v>Ｗｅｂ</v>
          </cell>
          <cell r="D1669">
            <v>134</v>
          </cell>
        </row>
        <row r="1670">
          <cell r="A1670" t="str">
            <v>20011009</v>
          </cell>
          <cell r="B1670" t="str">
            <v>ＩＮ</v>
          </cell>
          <cell r="C1670" t="str">
            <v>携帯Ｗｅｂ</v>
          </cell>
          <cell r="D1670">
            <v>6</v>
          </cell>
        </row>
        <row r="1671">
          <cell r="A1671" t="str">
            <v>20011009</v>
          </cell>
          <cell r="B1671" t="str">
            <v>ＩＮ</v>
          </cell>
          <cell r="C1671" t="str">
            <v>電話</v>
          </cell>
          <cell r="D1671">
            <v>6860</v>
          </cell>
        </row>
        <row r="1672">
          <cell r="A1672" t="str">
            <v>20011009</v>
          </cell>
          <cell r="B1672" t="str">
            <v>ＩＮ</v>
          </cell>
          <cell r="C1672" t="str">
            <v>郵送</v>
          </cell>
          <cell r="D1672">
            <v>1</v>
          </cell>
        </row>
        <row r="1673">
          <cell r="A1673" t="str">
            <v>20011009</v>
          </cell>
          <cell r="B1673" t="str">
            <v>ＯＵＴ</v>
          </cell>
          <cell r="C1673" t="str">
            <v>　　　　　　　　　　</v>
          </cell>
          <cell r="D1673">
            <v>5</v>
          </cell>
        </row>
        <row r="1674">
          <cell r="A1674" t="str">
            <v>20011009</v>
          </cell>
          <cell r="B1674" t="str">
            <v>ＯＵＴ</v>
          </cell>
          <cell r="C1674" t="str">
            <v>Ｅ－Ｍａｉｌ</v>
          </cell>
          <cell r="D1674">
            <v>6</v>
          </cell>
        </row>
        <row r="1675">
          <cell r="A1675" t="str">
            <v>20011009</v>
          </cell>
          <cell r="B1675" t="str">
            <v>ＯＵＴ</v>
          </cell>
          <cell r="C1675" t="str">
            <v>電話</v>
          </cell>
          <cell r="D1675">
            <v>2510</v>
          </cell>
        </row>
        <row r="1676">
          <cell r="A1676" t="str">
            <v>20011009</v>
          </cell>
          <cell r="B1676" t="str">
            <v>ＯＵＴ</v>
          </cell>
          <cell r="C1676" t="str">
            <v>郵送</v>
          </cell>
          <cell r="D1676">
            <v>34</v>
          </cell>
        </row>
        <row r="1677">
          <cell r="A1677" t="str">
            <v>20011010</v>
          </cell>
          <cell r="B1677" t="str">
            <v>ＩＮ</v>
          </cell>
          <cell r="C1677" t="str">
            <v>ＩＶＲ</v>
          </cell>
          <cell r="D1677">
            <v>221</v>
          </cell>
        </row>
        <row r="1678">
          <cell r="A1678" t="str">
            <v>20011010</v>
          </cell>
          <cell r="B1678" t="str">
            <v>IN</v>
          </cell>
          <cell r="C1678" t="str">
            <v>Web</v>
          </cell>
          <cell r="D1678">
            <v>6534</v>
          </cell>
        </row>
        <row r="1679">
          <cell r="A1679" t="str">
            <v>20011010</v>
          </cell>
          <cell r="D1679">
            <v>36</v>
          </cell>
        </row>
        <row r="1680">
          <cell r="A1680" t="str">
            <v>20011010</v>
          </cell>
          <cell r="B1680" t="str">
            <v>　　　</v>
          </cell>
          <cell r="C1680" t="str">
            <v>　　　　　　　　　　</v>
          </cell>
          <cell r="D1680">
            <v>848</v>
          </cell>
        </row>
        <row r="1681">
          <cell r="A1681" t="str">
            <v>20011010</v>
          </cell>
          <cell r="B1681" t="str">
            <v>　　　</v>
          </cell>
          <cell r="C1681" t="str">
            <v>電話</v>
          </cell>
          <cell r="D1681">
            <v>2</v>
          </cell>
        </row>
        <row r="1682">
          <cell r="A1682" t="str">
            <v>20011010</v>
          </cell>
          <cell r="B1682" t="str">
            <v>　　　</v>
          </cell>
          <cell r="C1682" t="str">
            <v>郵送</v>
          </cell>
          <cell r="D1682">
            <v>1</v>
          </cell>
        </row>
        <row r="1683">
          <cell r="A1683" t="str">
            <v>20011010</v>
          </cell>
          <cell r="B1683" t="str">
            <v>ＩＮ</v>
          </cell>
          <cell r="C1683" t="str">
            <v>FAX</v>
          </cell>
          <cell r="D1683">
            <v>1</v>
          </cell>
        </row>
        <row r="1684">
          <cell r="A1684" t="str">
            <v>20011010</v>
          </cell>
          <cell r="B1684" t="str">
            <v>ＩＮ</v>
          </cell>
          <cell r="C1684" t="str">
            <v>ＩＶＲ</v>
          </cell>
          <cell r="D1684">
            <v>223</v>
          </cell>
        </row>
        <row r="1685">
          <cell r="A1685" t="str">
            <v>20011010</v>
          </cell>
          <cell r="B1685" t="str">
            <v>ＩＮ</v>
          </cell>
          <cell r="C1685" t="str">
            <v>Ｗｅｂ</v>
          </cell>
          <cell r="D1685">
            <v>118</v>
          </cell>
        </row>
        <row r="1686">
          <cell r="A1686" t="str">
            <v>20011010</v>
          </cell>
          <cell r="B1686" t="str">
            <v>ＩＮ</v>
          </cell>
          <cell r="C1686" t="str">
            <v>携帯Ｗｅｂ</v>
          </cell>
          <cell r="D1686">
            <v>6</v>
          </cell>
        </row>
        <row r="1687">
          <cell r="A1687" t="str">
            <v>20011010</v>
          </cell>
          <cell r="B1687" t="str">
            <v>ＩＮ</v>
          </cell>
          <cell r="C1687" t="str">
            <v>電話</v>
          </cell>
          <cell r="D1687">
            <v>6427</v>
          </cell>
        </row>
        <row r="1688">
          <cell r="A1688" t="str">
            <v>20011010</v>
          </cell>
          <cell r="B1688" t="str">
            <v>ＩＮ</v>
          </cell>
          <cell r="C1688" t="str">
            <v>郵送</v>
          </cell>
          <cell r="D1688">
            <v>2</v>
          </cell>
        </row>
        <row r="1689">
          <cell r="A1689" t="str">
            <v>20011010</v>
          </cell>
          <cell r="B1689" t="str">
            <v>ＯＵＴ</v>
          </cell>
          <cell r="C1689" t="str">
            <v>　　　　　　　　　　</v>
          </cell>
          <cell r="D1689">
            <v>1</v>
          </cell>
        </row>
        <row r="1690">
          <cell r="A1690" t="str">
            <v>20011010</v>
          </cell>
          <cell r="B1690" t="str">
            <v>ＯＵＴ</v>
          </cell>
          <cell r="C1690" t="str">
            <v>電話</v>
          </cell>
          <cell r="D1690">
            <v>2203</v>
          </cell>
        </row>
        <row r="1691">
          <cell r="A1691" t="str">
            <v>20011010</v>
          </cell>
          <cell r="B1691" t="str">
            <v>ＯＵＴ</v>
          </cell>
          <cell r="C1691" t="str">
            <v>郵送</v>
          </cell>
          <cell r="D1691">
            <v>22</v>
          </cell>
        </row>
        <row r="1692">
          <cell r="A1692" t="str">
            <v>20011011</v>
          </cell>
          <cell r="B1692" t="str">
            <v>ＩＮ</v>
          </cell>
          <cell r="C1692" t="str">
            <v>ＩＶＲ</v>
          </cell>
          <cell r="D1692">
            <v>245</v>
          </cell>
        </row>
        <row r="1693">
          <cell r="A1693" t="str">
            <v>20011011</v>
          </cell>
          <cell r="B1693" t="str">
            <v>IN</v>
          </cell>
          <cell r="C1693" t="str">
            <v>Web</v>
          </cell>
          <cell r="D1693">
            <v>5388</v>
          </cell>
        </row>
        <row r="1694">
          <cell r="A1694" t="str">
            <v>20011011</v>
          </cell>
          <cell r="D1694">
            <v>35</v>
          </cell>
        </row>
        <row r="1695">
          <cell r="A1695" t="str">
            <v>20011011</v>
          </cell>
          <cell r="B1695" t="str">
            <v>　　　</v>
          </cell>
          <cell r="C1695" t="str">
            <v>　　　　　　　　　　</v>
          </cell>
          <cell r="D1695">
            <v>1304</v>
          </cell>
        </row>
        <row r="1696">
          <cell r="A1696" t="str">
            <v>20011011</v>
          </cell>
          <cell r="B1696" t="str">
            <v>ＩＮ</v>
          </cell>
          <cell r="C1696" t="str">
            <v>　　　　　　　　　　</v>
          </cell>
          <cell r="D1696">
            <v>1</v>
          </cell>
        </row>
        <row r="1697">
          <cell r="A1697" t="str">
            <v>20011011</v>
          </cell>
          <cell r="B1697" t="str">
            <v>ＩＮ</v>
          </cell>
          <cell r="C1697" t="str">
            <v>ＩＶＲ</v>
          </cell>
          <cell r="D1697">
            <v>221</v>
          </cell>
        </row>
        <row r="1698">
          <cell r="A1698" t="str">
            <v>20011011</v>
          </cell>
          <cell r="B1698" t="str">
            <v>ＩＮ</v>
          </cell>
          <cell r="C1698" t="str">
            <v>Ｗｅｂ</v>
          </cell>
          <cell r="D1698">
            <v>88</v>
          </cell>
        </row>
        <row r="1699">
          <cell r="A1699" t="str">
            <v>20011011</v>
          </cell>
          <cell r="B1699" t="str">
            <v>ＩＮ</v>
          </cell>
          <cell r="C1699" t="str">
            <v>その他</v>
          </cell>
          <cell r="D1699">
            <v>5</v>
          </cell>
        </row>
        <row r="1700">
          <cell r="A1700" t="str">
            <v>20011011</v>
          </cell>
          <cell r="B1700" t="str">
            <v>ＩＮ</v>
          </cell>
          <cell r="C1700" t="str">
            <v>携帯Ｗｅｂ</v>
          </cell>
          <cell r="D1700">
            <v>4</v>
          </cell>
        </row>
        <row r="1701">
          <cell r="A1701" t="str">
            <v>20011011</v>
          </cell>
          <cell r="B1701" t="str">
            <v>ＩＮ</v>
          </cell>
          <cell r="C1701" t="str">
            <v>電話</v>
          </cell>
          <cell r="D1701">
            <v>6008</v>
          </cell>
        </row>
        <row r="1702">
          <cell r="A1702" t="str">
            <v>20011011</v>
          </cell>
          <cell r="B1702" t="str">
            <v>ＩＮ</v>
          </cell>
          <cell r="C1702" t="str">
            <v>郵送</v>
          </cell>
          <cell r="D1702">
            <v>1</v>
          </cell>
        </row>
        <row r="1703">
          <cell r="A1703" t="str">
            <v>20011011</v>
          </cell>
          <cell r="B1703" t="str">
            <v>ＯＵＴ</v>
          </cell>
          <cell r="C1703" t="str">
            <v>　　　　　　　　　　</v>
          </cell>
          <cell r="D1703">
            <v>12</v>
          </cell>
        </row>
        <row r="1704">
          <cell r="A1704" t="str">
            <v>20011011</v>
          </cell>
          <cell r="B1704" t="str">
            <v>ＯＵＴ</v>
          </cell>
          <cell r="C1704" t="str">
            <v>Ｅ－Ｍａｉｌ</v>
          </cell>
          <cell r="D1704">
            <v>5</v>
          </cell>
        </row>
        <row r="1705">
          <cell r="A1705" t="str">
            <v>20011011</v>
          </cell>
          <cell r="B1705" t="str">
            <v>ＯＵＴ</v>
          </cell>
          <cell r="C1705" t="str">
            <v>電話</v>
          </cell>
          <cell r="D1705">
            <v>2394</v>
          </cell>
        </row>
        <row r="1706">
          <cell r="A1706" t="str">
            <v>20011011</v>
          </cell>
          <cell r="B1706" t="str">
            <v>ＯＵＴ</v>
          </cell>
          <cell r="C1706" t="str">
            <v>郵送</v>
          </cell>
          <cell r="D1706">
            <v>20</v>
          </cell>
        </row>
        <row r="1707">
          <cell r="A1707" t="str">
            <v>20011011</v>
          </cell>
          <cell r="B1707" t="str">
            <v>ＯＵＴ</v>
          </cell>
          <cell r="C1707" t="str">
            <v>郵便</v>
          </cell>
          <cell r="D1707">
            <v>1104</v>
          </cell>
        </row>
        <row r="1708">
          <cell r="A1708" t="str">
            <v>20011012</v>
          </cell>
          <cell r="B1708" t="str">
            <v>ＩＮ</v>
          </cell>
          <cell r="C1708" t="str">
            <v>ＩＶＲ</v>
          </cell>
          <cell r="D1708">
            <v>304</v>
          </cell>
        </row>
        <row r="1709">
          <cell r="A1709" t="str">
            <v>20011012</v>
          </cell>
          <cell r="B1709" t="str">
            <v>IN</v>
          </cell>
          <cell r="C1709" t="str">
            <v>Web</v>
          </cell>
          <cell r="D1709">
            <v>6627</v>
          </cell>
        </row>
        <row r="1710">
          <cell r="A1710" t="str">
            <v>20011012</v>
          </cell>
          <cell r="D1710">
            <v>23</v>
          </cell>
        </row>
        <row r="1711">
          <cell r="A1711" t="str">
            <v>20011012</v>
          </cell>
          <cell r="B1711" t="str">
            <v>　　　</v>
          </cell>
          <cell r="C1711" t="str">
            <v>　　　　　　　　　　</v>
          </cell>
          <cell r="D1711">
            <v>1640</v>
          </cell>
        </row>
        <row r="1712">
          <cell r="A1712" t="str">
            <v>20011012</v>
          </cell>
          <cell r="B1712" t="str">
            <v>　　　</v>
          </cell>
          <cell r="C1712" t="str">
            <v>その他</v>
          </cell>
          <cell r="D1712">
            <v>1</v>
          </cell>
        </row>
        <row r="1713">
          <cell r="A1713" t="str">
            <v>20011012</v>
          </cell>
          <cell r="B1713" t="str">
            <v>ＩＮ</v>
          </cell>
          <cell r="C1713" t="str">
            <v>ＩＶＲ</v>
          </cell>
          <cell r="D1713">
            <v>296</v>
          </cell>
        </row>
        <row r="1714">
          <cell r="A1714" t="str">
            <v>20011012</v>
          </cell>
          <cell r="B1714" t="str">
            <v>ＩＮ</v>
          </cell>
          <cell r="C1714" t="str">
            <v>Ｗｅｂ</v>
          </cell>
          <cell r="D1714">
            <v>119</v>
          </cell>
        </row>
        <row r="1715">
          <cell r="A1715" t="str">
            <v>20011012</v>
          </cell>
          <cell r="B1715" t="str">
            <v>ＩＮ</v>
          </cell>
          <cell r="C1715" t="str">
            <v>その他</v>
          </cell>
          <cell r="D1715">
            <v>2</v>
          </cell>
        </row>
        <row r="1716">
          <cell r="A1716" t="str">
            <v>20011012</v>
          </cell>
          <cell r="B1716" t="str">
            <v>ＩＮ</v>
          </cell>
          <cell r="C1716" t="str">
            <v>携帯Ｗｅｂ</v>
          </cell>
          <cell r="D1716">
            <v>7</v>
          </cell>
        </row>
        <row r="1717">
          <cell r="A1717" t="str">
            <v>20011012</v>
          </cell>
          <cell r="B1717" t="str">
            <v>ＩＮ</v>
          </cell>
          <cell r="C1717" t="str">
            <v>電話</v>
          </cell>
          <cell r="D1717">
            <v>6589</v>
          </cell>
        </row>
        <row r="1718">
          <cell r="A1718" t="str">
            <v>20011012</v>
          </cell>
          <cell r="B1718" t="str">
            <v>ＯＵＴ</v>
          </cell>
          <cell r="C1718" t="str">
            <v>　　　　　　　　　　</v>
          </cell>
          <cell r="D1718">
            <v>17</v>
          </cell>
        </row>
        <row r="1719">
          <cell r="A1719" t="str">
            <v>20011012</v>
          </cell>
          <cell r="B1719" t="str">
            <v>ＯＵＴ</v>
          </cell>
          <cell r="C1719" t="str">
            <v>電話</v>
          </cell>
          <cell r="D1719">
            <v>2584</v>
          </cell>
        </row>
        <row r="1720">
          <cell r="A1720" t="str">
            <v>20011012</v>
          </cell>
          <cell r="B1720" t="str">
            <v>ＯＵＴ</v>
          </cell>
          <cell r="C1720" t="str">
            <v>郵送</v>
          </cell>
          <cell r="D1720">
            <v>45</v>
          </cell>
        </row>
        <row r="1721">
          <cell r="A1721" t="str">
            <v>20011013</v>
          </cell>
          <cell r="B1721" t="str">
            <v>ＩＮ</v>
          </cell>
          <cell r="C1721" t="str">
            <v>ＩＶＲ</v>
          </cell>
          <cell r="D1721">
            <v>190</v>
          </cell>
        </row>
        <row r="1722">
          <cell r="A1722" t="str">
            <v>20011013</v>
          </cell>
          <cell r="B1722" t="str">
            <v>IN</v>
          </cell>
          <cell r="C1722" t="str">
            <v>Web</v>
          </cell>
          <cell r="D1722">
            <v>3113</v>
          </cell>
        </row>
        <row r="1723">
          <cell r="A1723" t="str">
            <v>20011013</v>
          </cell>
          <cell r="D1723">
            <v>13</v>
          </cell>
        </row>
        <row r="1724">
          <cell r="A1724" t="str">
            <v>20011013</v>
          </cell>
          <cell r="B1724" t="str">
            <v>　　　</v>
          </cell>
          <cell r="C1724" t="str">
            <v>　　　　　　　　　　</v>
          </cell>
          <cell r="D1724">
            <v>331</v>
          </cell>
        </row>
        <row r="1725">
          <cell r="A1725" t="str">
            <v>20011013</v>
          </cell>
          <cell r="B1725" t="str">
            <v>　　　</v>
          </cell>
          <cell r="C1725" t="str">
            <v>FAX</v>
          </cell>
          <cell r="D1725">
            <v>19</v>
          </cell>
        </row>
        <row r="1726">
          <cell r="A1726" t="str">
            <v>20011013</v>
          </cell>
          <cell r="B1726" t="str">
            <v>　　　</v>
          </cell>
          <cell r="C1726" t="str">
            <v>その他</v>
          </cell>
          <cell r="D1726">
            <v>1</v>
          </cell>
        </row>
        <row r="1727">
          <cell r="A1727" t="str">
            <v>20011013</v>
          </cell>
          <cell r="B1727" t="str">
            <v>ＩＮ</v>
          </cell>
          <cell r="C1727" t="str">
            <v>ＩＶＲ</v>
          </cell>
          <cell r="D1727">
            <v>204</v>
          </cell>
        </row>
        <row r="1728">
          <cell r="A1728" t="str">
            <v>20011013</v>
          </cell>
          <cell r="B1728" t="str">
            <v>ＩＮ</v>
          </cell>
          <cell r="C1728" t="str">
            <v>Ｗｅｂ</v>
          </cell>
          <cell r="D1728">
            <v>140</v>
          </cell>
        </row>
        <row r="1729">
          <cell r="A1729" t="str">
            <v>20011013</v>
          </cell>
          <cell r="B1729" t="str">
            <v>ＩＮ</v>
          </cell>
          <cell r="C1729" t="str">
            <v>携帯Ｗｅｂ</v>
          </cell>
          <cell r="D1729">
            <v>6</v>
          </cell>
        </row>
        <row r="1730">
          <cell r="A1730" t="str">
            <v>20011013</v>
          </cell>
          <cell r="B1730" t="str">
            <v>ＩＮ</v>
          </cell>
          <cell r="C1730" t="str">
            <v>電話</v>
          </cell>
          <cell r="D1730">
            <v>4189</v>
          </cell>
        </row>
        <row r="1731">
          <cell r="A1731" t="str">
            <v>20011013</v>
          </cell>
          <cell r="B1731" t="str">
            <v>ＯＵＴ</v>
          </cell>
          <cell r="C1731" t="str">
            <v>　　　　　　　　　　</v>
          </cell>
          <cell r="D1731">
            <v>1</v>
          </cell>
        </row>
        <row r="1732">
          <cell r="A1732" t="str">
            <v>20011013</v>
          </cell>
          <cell r="B1732" t="str">
            <v>ＯＵＴ</v>
          </cell>
          <cell r="C1732" t="str">
            <v>電話</v>
          </cell>
          <cell r="D1732">
            <v>651</v>
          </cell>
        </row>
        <row r="1733">
          <cell r="A1733" t="str">
            <v>20011014</v>
          </cell>
          <cell r="B1733" t="str">
            <v>ＩＮ</v>
          </cell>
          <cell r="C1733" t="str">
            <v>ＩＶＲ</v>
          </cell>
          <cell r="D1733">
            <v>158</v>
          </cell>
        </row>
        <row r="1734">
          <cell r="A1734" t="str">
            <v>20011014</v>
          </cell>
          <cell r="D1734">
            <v>9</v>
          </cell>
        </row>
        <row r="1735">
          <cell r="A1735" t="str">
            <v>20011014</v>
          </cell>
          <cell r="B1735" t="str">
            <v>　　　</v>
          </cell>
          <cell r="C1735" t="str">
            <v>　　　　　　　　　　</v>
          </cell>
          <cell r="D1735">
            <v>256</v>
          </cell>
        </row>
        <row r="1736">
          <cell r="A1736" t="str">
            <v>20011014</v>
          </cell>
          <cell r="B1736" t="str">
            <v>　　　</v>
          </cell>
          <cell r="C1736" t="str">
            <v>電話</v>
          </cell>
          <cell r="D1736">
            <v>4</v>
          </cell>
        </row>
        <row r="1737">
          <cell r="A1737" t="str">
            <v>20011014</v>
          </cell>
          <cell r="B1737" t="str">
            <v>ＩＮ</v>
          </cell>
          <cell r="C1737" t="str">
            <v>FAX</v>
          </cell>
          <cell r="D1737">
            <v>1</v>
          </cell>
        </row>
        <row r="1738">
          <cell r="A1738" t="str">
            <v>20011014</v>
          </cell>
          <cell r="B1738" t="str">
            <v>ＩＮ</v>
          </cell>
          <cell r="C1738" t="str">
            <v>ＩＶＲ</v>
          </cell>
          <cell r="D1738">
            <v>152</v>
          </cell>
        </row>
        <row r="1739">
          <cell r="A1739" t="str">
            <v>20011014</v>
          </cell>
          <cell r="B1739" t="str">
            <v>ＩＮ</v>
          </cell>
          <cell r="C1739" t="str">
            <v>Ｗｅｂ</v>
          </cell>
          <cell r="D1739">
            <v>106</v>
          </cell>
        </row>
        <row r="1740">
          <cell r="A1740" t="str">
            <v>20011014</v>
          </cell>
          <cell r="B1740" t="str">
            <v>ＩＮ</v>
          </cell>
          <cell r="C1740" t="str">
            <v>携帯Ｗｅｂ</v>
          </cell>
          <cell r="D1740">
            <v>8</v>
          </cell>
        </row>
        <row r="1741">
          <cell r="A1741" t="str">
            <v>20011014</v>
          </cell>
          <cell r="B1741" t="str">
            <v>ＩＮ</v>
          </cell>
          <cell r="C1741" t="str">
            <v>電話</v>
          </cell>
          <cell r="D1741">
            <v>2486</v>
          </cell>
        </row>
        <row r="1742">
          <cell r="A1742" t="str">
            <v>20011014</v>
          </cell>
          <cell r="B1742" t="str">
            <v>ＯＵＴ</v>
          </cell>
          <cell r="C1742" t="str">
            <v>電話</v>
          </cell>
          <cell r="D1742">
            <v>787</v>
          </cell>
        </row>
        <row r="1743">
          <cell r="A1743" t="str">
            <v>20011015</v>
          </cell>
          <cell r="B1743" t="str">
            <v>ＩＮ</v>
          </cell>
          <cell r="C1743" t="str">
            <v>ＩＶＲ</v>
          </cell>
          <cell r="D1743">
            <v>217</v>
          </cell>
        </row>
        <row r="1744">
          <cell r="A1744" t="str">
            <v>20011015</v>
          </cell>
          <cell r="D1744">
            <v>36</v>
          </cell>
        </row>
        <row r="1745">
          <cell r="A1745" t="str">
            <v>20011015</v>
          </cell>
          <cell r="B1745" t="str">
            <v>　　　</v>
          </cell>
          <cell r="C1745" t="str">
            <v>　　　　　　　　　　</v>
          </cell>
          <cell r="D1745">
            <v>1264</v>
          </cell>
        </row>
        <row r="1746">
          <cell r="A1746" t="str">
            <v>20011015</v>
          </cell>
          <cell r="B1746" t="str">
            <v>　　　</v>
          </cell>
          <cell r="C1746" t="str">
            <v>FAX</v>
          </cell>
          <cell r="D1746">
            <v>3</v>
          </cell>
        </row>
        <row r="1747">
          <cell r="A1747" t="str">
            <v>20011015</v>
          </cell>
          <cell r="B1747" t="str">
            <v>　　　</v>
          </cell>
          <cell r="C1747" t="str">
            <v>電話</v>
          </cell>
          <cell r="D1747">
            <v>3</v>
          </cell>
        </row>
        <row r="1748">
          <cell r="A1748" t="str">
            <v>20011015</v>
          </cell>
          <cell r="B1748" t="str">
            <v>ＩＮ</v>
          </cell>
          <cell r="C1748" t="str">
            <v>ＩＶＲ</v>
          </cell>
          <cell r="D1748">
            <v>205</v>
          </cell>
        </row>
        <row r="1749">
          <cell r="A1749" t="str">
            <v>20011015</v>
          </cell>
          <cell r="B1749" t="str">
            <v>ＩＮ</v>
          </cell>
          <cell r="C1749" t="str">
            <v>Ｗｅｂ</v>
          </cell>
          <cell r="D1749">
            <v>128</v>
          </cell>
        </row>
        <row r="1750">
          <cell r="A1750" t="str">
            <v>20011015</v>
          </cell>
          <cell r="B1750" t="str">
            <v>ＩＮ</v>
          </cell>
          <cell r="C1750" t="str">
            <v>携帯Ｗｅｂ</v>
          </cell>
          <cell r="D1750">
            <v>5</v>
          </cell>
        </row>
        <row r="1751">
          <cell r="A1751" t="str">
            <v>20011015</v>
          </cell>
          <cell r="B1751" t="str">
            <v>ＩＮ</v>
          </cell>
          <cell r="C1751" t="str">
            <v>電話</v>
          </cell>
          <cell r="D1751">
            <v>6905</v>
          </cell>
        </row>
        <row r="1752">
          <cell r="A1752" t="str">
            <v>20011015</v>
          </cell>
          <cell r="B1752" t="str">
            <v>ＩＮ</v>
          </cell>
          <cell r="C1752" t="str">
            <v>郵送</v>
          </cell>
          <cell r="D1752">
            <v>1</v>
          </cell>
        </row>
        <row r="1753">
          <cell r="A1753" t="str">
            <v>20011015</v>
          </cell>
          <cell r="B1753" t="str">
            <v>ＯＵＴ</v>
          </cell>
          <cell r="C1753" t="str">
            <v>　　　　　　　　　　</v>
          </cell>
          <cell r="D1753">
            <v>2</v>
          </cell>
        </row>
        <row r="1754">
          <cell r="A1754" t="str">
            <v>20011015</v>
          </cell>
          <cell r="B1754" t="str">
            <v>ＯＵＴ</v>
          </cell>
          <cell r="C1754" t="str">
            <v>Ｅ－Ｍａｉｌ</v>
          </cell>
          <cell r="D1754">
            <v>3</v>
          </cell>
        </row>
        <row r="1755">
          <cell r="A1755" t="str">
            <v>20011015</v>
          </cell>
          <cell r="B1755" t="str">
            <v>ＯＵＴ</v>
          </cell>
          <cell r="C1755" t="str">
            <v>FAX</v>
          </cell>
          <cell r="D1755">
            <v>1</v>
          </cell>
        </row>
        <row r="1756">
          <cell r="A1756" t="str">
            <v>20011015</v>
          </cell>
          <cell r="B1756" t="str">
            <v>ＯＵＴ</v>
          </cell>
          <cell r="C1756" t="str">
            <v>電話</v>
          </cell>
          <cell r="D1756">
            <v>4433</v>
          </cell>
        </row>
        <row r="1757">
          <cell r="A1757" t="str">
            <v>20011015</v>
          </cell>
          <cell r="B1757" t="str">
            <v>ＯＵＴ</v>
          </cell>
          <cell r="C1757" t="str">
            <v>郵送</v>
          </cell>
          <cell r="D1757">
            <v>16</v>
          </cell>
        </row>
        <row r="1758">
          <cell r="A1758" t="str">
            <v>20011016</v>
          </cell>
          <cell r="B1758" t="str">
            <v>ＩＮ</v>
          </cell>
          <cell r="C1758" t="str">
            <v>ＩＶＲ</v>
          </cell>
          <cell r="D1758">
            <v>203</v>
          </cell>
        </row>
        <row r="1759">
          <cell r="A1759" t="str">
            <v>20011016</v>
          </cell>
          <cell r="D1759">
            <v>48</v>
          </cell>
        </row>
        <row r="1760">
          <cell r="A1760" t="str">
            <v>20011016</v>
          </cell>
          <cell r="B1760" t="str">
            <v>　　　</v>
          </cell>
          <cell r="C1760" t="str">
            <v>　　　　　　　　　　</v>
          </cell>
          <cell r="D1760">
            <v>1355</v>
          </cell>
        </row>
        <row r="1761">
          <cell r="A1761" t="str">
            <v>20011016</v>
          </cell>
          <cell r="B1761" t="str">
            <v>　　　</v>
          </cell>
          <cell r="C1761" t="str">
            <v>FAX</v>
          </cell>
          <cell r="D1761">
            <v>1</v>
          </cell>
        </row>
        <row r="1762">
          <cell r="A1762" t="str">
            <v>20011016</v>
          </cell>
          <cell r="B1762" t="str">
            <v>　　　</v>
          </cell>
          <cell r="C1762" t="str">
            <v>電話</v>
          </cell>
          <cell r="D1762">
            <v>5</v>
          </cell>
        </row>
        <row r="1763">
          <cell r="A1763" t="str">
            <v>20011016</v>
          </cell>
          <cell r="B1763" t="str">
            <v>ＩＮ</v>
          </cell>
          <cell r="C1763" t="str">
            <v>ＩＶＲ</v>
          </cell>
          <cell r="D1763">
            <v>213</v>
          </cell>
        </row>
        <row r="1764">
          <cell r="A1764" t="str">
            <v>20011016</v>
          </cell>
          <cell r="B1764" t="str">
            <v>ＩＮ</v>
          </cell>
          <cell r="C1764" t="str">
            <v>Ｗｅｂ</v>
          </cell>
          <cell r="D1764">
            <v>90</v>
          </cell>
        </row>
        <row r="1765">
          <cell r="A1765" t="str">
            <v>20011016</v>
          </cell>
          <cell r="B1765" t="str">
            <v>ＩＮ</v>
          </cell>
          <cell r="C1765" t="str">
            <v>その他</v>
          </cell>
          <cell r="D1765">
            <v>5</v>
          </cell>
        </row>
        <row r="1766">
          <cell r="A1766" t="str">
            <v>20011016</v>
          </cell>
          <cell r="B1766" t="str">
            <v>ＩＮ</v>
          </cell>
          <cell r="C1766" t="str">
            <v>携帯Ｗｅｂ</v>
          </cell>
          <cell r="D1766">
            <v>8</v>
          </cell>
        </row>
        <row r="1767">
          <cell r="A1767" t="str">
            <v>20011016</v>
          </cell>
          <cell r="B1767" t="str">
            <v>ＩＮ</v>
          </cell>
          <cell r="C1767" t="str">
            <v>電話</v>
          </cell>
          <cell r="D1767">
            <v>6396</v>
          </cell>
        </row>
        <row r="1768">
          <cell r="A1768" t="str">
            <v>20011016</v>
          </cell>
          <cell r="B1768" t="str">
            <v>ＩＮ</v>
          </cell>
          <cell r="C1768" t="str">
            <v>郵送</v>
          </cell>
          <cell r="D1768">
            <v>2</v>
          </cell>
        </row>
        <row r="1769">
          <cell r="A1769" t="str">
            <v>20011016</v>
          </cell>
          <cell r="B1769" t="str">
            <v>ＯＵＴ</v>
          </cell>
          <cell r="C1769" t="str">
            <v>　　　　　　　　　　</v>
          </cell>
          <cell r="D1769">
            <v>19</v>
          </cell>
        </row>
        <row r="1770">
          <cell r="A1770" t="str">
            <v>20011016</v>
          </cell>
          <cell r="B1770" t="str">
            <v>ＯＵＴ</v>
          </cell>
          <cell r="C1770" t="str">
            <v>Ｅ－Ｍａｉｌ</v>
          </cell>
          <cell r="D1770">
            <v>2</v>
          </cell>
        </row>
        <row r="1771">
          <cell r="A1771" t="str">
            <v>20011016</v>
          </cell>
          <cell r="B1771" t="str">
            <v>ＯＵＴ</v>
          </cell>
          <cell r="C1771" t="str">
            <v>電話</v>
          </cell>
          <cell r="D1771">
            <v>3370</v>
          </cell>
        </row>
        <row r="1772">
          <cell r="A1772" t="str">
            <v>20011016</v>
          </cell>
          <cell r="B1772" t="str">
            <v>ＯＵＴ</v>
          </cell>
          <cell r="C1772" t="str">
            <v>郵送</v>
          </cell>
          <cell r="D1772">
            <v>22</v>
          </cell>
        </row>
        <row r="1773">
          <cell r="A1773" t="str">
            <v>20011017</v>
          </cell>
          <cell r="B1773" t="str">
            <v>ＩＮ</v>
          </cell>
          <cell r="C1773" t="str">
            <v>ＩＶＲ</v>
          </cell>
          <cell r="D1773">
            <v>244</v>
          </cell>
        </row>
        <row r="1774">
          <cell r="A1774" t="str">
            <v>20011017</v>
          </cell>
          <cell r="D1774">
            <v>33</v>
          </cell>
        </row>
        <row r="1775">
          <cell r="A1775" t="str">
            <v>20011017</v>
          </cell>
          <cell r="B1775" t="str">
            <v>　　　</v>
          </cell>
          <cell r="C1775" t="str">
            <v>　　　　　　　　　　</v>
          </cell>
          <cell r="D1775">
            <v>1606</v>
          </cell>
        </row>
        <row r="1776">
          <cell r="A1776" t="str">
            <v>20011017</v>
          </cell>
          <cell r="B1776" t="str">
            <v>　　　</v>
          </cell>
          <cell r="C1776" t="str">
            <v>電話</v>
          </cell>
          <cell r="D1776">
            <v>4</v>
          </cell>
        </row>
        <row r="1777">
          <cell r="A1777" t="str">
            <v>20011017</v>
          </cell>
          <cell r="B1777" t="str">
            <v>ＩＮ</v>
          </cell>
          <cell r="C1777" t="str">
            <v>　　　　　　　　　　</v>
          </cell>
          <cell r="D1777">
            <v>3</v>
          </cell>
        </row>
        <row r="1778">
          <cell r="A1778" t="str">
            <v>20011017</v>
          </cell>
          <cell r="B1778" t="str">
            <v>ＩＮ</v>
          </cell>
          <cell r="C1778" t="str">
            <v>ＩＶＲ</v>
          </cell>
          <cell r="D1778">
            <v>233</v>
          </cell>
        </row>
        <row r="1779">
          <cell r="A1779" t="str">
            <v>20011017</v>
          </cell>
          <cell r="B1779" t="str">
            <v>ＩＮ</v>
          </cell>
          <cell r="C1779" t="str">
            <v>Ｗｅｂ</v>
          </cell>
          <cell r="D1779">
            <v>106</v>
          </cell>
        </row>
        <row r="1780">
          <cell r="A1780" t="str">
            <v>20011017</v>
          </cell>
          <cell r="B1780" t="str">
            <v>ＩＮ</v>
          </cell>
          <cell r="C1780" t="str">
            <v>携帯Ｗｅｂ</v>
          </cell>
          <cell r="D1780">
            <v>1</v>
          </cell>
        </row>
        <row r="1781">
          <cell r="A1781" t="str">
            <v>20011017</v>
          </cell>
          <cell r="B1781" t="str">
            <v>ＩＮ</v>
          </cell>
          <cell r="C1781" t="str">
            <v>電話</v>
          </cell>
          <cell r="D1781">
            <v>6923</v>
          </cell>
        </row>
        <row r="1782">
          <cell r="A1782" t="str">
            <v>20011017</v>
          </cell>
          <cell r="B1782" t="str">
            <v>ＯＵＴ</v>
          </cell>
          <cell r="C1782" t="str">
            <v>　　　　　　　　　　</v>
          </cell>
          <cell r="D1782">
            <v>3</v>
          </cell>
        </row>
        <row r="1783">
          <cell r="A1783" t="str">
            <v>20011017</v>
          </cell>
          <cell r="B1783" t="str">
            <v>ＯＵＴ</v>
          </cell>
          <cell r="C1783" t="str">
            <v>Ｅ－Ｍａｉｌ</v>
          </cell>
          <cell r="D1783">
            <v>1</v>
          </cell>
        </row>
        <row r="1784">
          <cell r="A1784" t="str">
            <v>20011017</v>
          </cell>
          <cell r="B1784" t="str">
            <v>ＯＵＴ</v>
          </cell>
          <cell r="C1784" t="str">
            <v>電話</v>
          </cell>
          <cell r="D1784">
            <v>4234</v>
          </cell>
        </row>
        <row r="1785">
          <cell r="A1785" t="str">
            <v>20011017</v>
          </cell>
          <cell r="B1785" t="str">
            <v>ＯＵＴ</v>
          </cell>
          <cell r="C1785" t="str">
            <v>郵送</v>
          </cell>
          <cell r="D1785">
            <v>25</v>
          </cell>
        </row>
        <row r="1786">
          <cell r="A1786" t="str">
            <v>20011018</v>
          </cell>
          <cell r="B1786" t="str">
            <v>ＩＮ</v>
          </cell>
          <cell r="C1786" t="str">
            <v>ＩＶＲ</v>
          </cell>
          <cell r="D1786">
            <v>227</v>
          </cell>
        </row>
        <row r="1787">
          <cell r="A1787" t="str">
            <v>20011018</v>
          </cell>
          <cell r="D1787">
            <v>25</v>
          </cell>
        </row>
        <row r="1788">
          <cell r="A1788" t="str">
            <v>20011018</v>
          </cell>
          <cell r="B1788" t="str">
            <v>　　　</v>
          </cell>
          <cell r="C1788" t="str">
            <v>　　　　　　　　　　</v>
          </cell>
          <cell r="D1788">
            <v>1232</v>
          </cell>
        </row>
        <row r="1789">
          <cell r="A1789" t="str">
            <v>20011018</v>
          </cell>
          <cell r="B1789" t="str">
            <v>　　　</v>
          </cell>
          <cell r="C1789" t="str">
            <v>FAX</v>
          </cell>
          <cell r="D1789">
            <v>2</v>
          </cell>
        </row>
        <row r="1790">
          <cell r="A1790" t="str">
            <v>20011018</v>
          </cell>
          <cell r="B1790" t="str">
            <v>　　　</v>
          </cell>
          <cell r="C1790" t="str">
            <v>電話</v>
          </cell>
          <cell r="D1790">
            <v>8</v>
          </cell>
        </row>
        <row r="1791">
          <cell r="A1791" t="str">
            <v>20011018</v>
          </cell>
          <cell r="B1791" t="str">
            <v>　　　</v>
          </cell>
          <cell r="C1791" t="str">
            <v>郵送</v>
          </cell>
          <cell r="D1791">
            <v>1</v>
          </cell>
        </row>
        <row r="1792">
          <cell r="A1792" t="str">
            <v>20011018</v>
          </cell>
          <cell r="B1792" t="str">
            <v>ＩＮ</v>
          </cell>
          <cell r="C1792" t="str">
            <v>　　　　　　　　　　</v>
          </cell>
          <cell r="D1792">
            <v>2</v>
          </cell>
        </row>
        <row r="1793">
          <cell r="A1793" t="str">
            <v>20011018</v>
          </cell>
          <cell r="B1793" t="str">
            <v>ＩＮ</v>
          </cell>
          <cell r="C1793" t="str">
            <v>ＩＶＲ</v>
          </cell>
          <cell r="D1793">
            <v>218</v>
          </cell>
        </row>
        <row r="1794">
          <cell r="A1794" t="str">
            <v>20011018</v>
          </cell>
          <cell r="B1794" t="str">
            <v>ＩＮ</v>
          </cell>
          <cell r="C1794" t="str">
            <v>Ｗｅｂ</v>
          </cell>
          <cell r="D1794">
            <v>96</v>
          </cell>
        </row>
        <row r="1795">
          <cell r="A1795" t="str">
            <v>20011018</v>
          </cell>
          <cell r="B1795" t="str">
            <v>ＩＮ</v>
          </cell>
          <cell r="C1795" t="str">
            <v>携帯Ｗｅｂ</v>
          </cell>
          <cell r="D1795">
            <v>7</v>
          </cell>
        </row>
        <row r="1796">
          <cell r="A1796" t="str">
            <v>20011018</v>
          </cell>
          <cell r="B1796" t="str">
            <v>ＩＮ</v>
          </cell>
          <cell r="C1796" t="str">
            <v>電話</v>
          </cell>
          <cell r="D1796">
            <v>6887</v>
          </cell>
        </row>
        <row r="1797">
          <cell r="A1797" t="str">
            <v>20011018</v>
          </cell>
          <cell r="B1797" t="str">
            <v>ＯＵＴ</v>
          </cell>
          <cell r="C1797" t="str">
            <v>　　　　　　　　　　</v>
          </cell>
          <cell r="D1797">
            <v>6</v>
          </cell>
        </row>
        <row r="1798">
          <cell r="A1798" t="str">
            <v>20011018</v>
          </cell>
          <cell r="B1798" t="str">
            <v>ＯＵＴ</v>
          </cell>
          <cell r="C1798" t="str">
            <v>電話</v>
          </cell>
          <cell r="D1798">
            <v>4058</v>
          </cell>
        </row>
        <row r="1799">
          <cell r="A1799" t="str">
            <v>20011018</v>
          </cell>
          <cell r="B1799" t="str">
            <v>ＯＵＴ</v>
          </cell>
          <cell r="C1799" t="str">
            <v>郵送</v>
          </cell>
          <cell r="D1799">
            <v>37</v>
          </cell>
        </row>
        <row r="1800">
          <cell r="A1800" t="str">
            <v>20011019</v>
          </cell>
          <cell r="B1800" t="str">
            <v>ＩＮ</v>
          </cell>
          <cell r="C1800" t="str">
            <v>ＩＶＲ</v>
          </cell>
          <cell r="D1800">
            <v>232</v>
          </cell>
        </row>
        <row r="1801">
          <cell r="A1801" t="str">
            <v>20011019</v>
          </cell>
          <cell r="D1801">
            <v>37</v>
          </cell>
        </row>
        <row r="1802">
          <cell r="A1802" t="str">
            <v>20011019</v>
          </cell>
          <cell r="B1802" t="str">
            <v>　　　</v>
          </cell>
          <cell r="C1802" t="str">
            <v>　　　　　　　　　　</v>
          </cell>
          <cell r="D1802">
            <v>1362</v>
          </cell>
        </row>
        <row r="1803">
          <cell r="A1803" t="str">
            <v>20011019</v>
          </cell>
          <cell r="B1803" t="str">
            <v>　　　</v>
          </cell>
          <cell r="C1803" t="str">
            <v>電話</v>
          </cell>
          <cell r="D1803">
            <v>7</v>
          </cell>
        </row>
        <row r="1804">
          <cell r="A1804" t="str">
            <v>20011019</v>
          </cell>
          <cell r="B1804" t="str">
            <v>ＩＮ</v>
          </cell>
          <cell r="C1804" t="str">
            <v>　　　　　　　　　　</v>
          </cell>
          <cell r="D1804">
            <v>6</v>
          </cell>
        </row>
        <row r="1805">
          <cell r="A1805" t="str">
            <v>20011019</v>
          </cell>
          <cell r="B1805" t="str">
            <v>ＩＮ</v>
          </cell>
          <cell r="C1805" t="str">
            <v>ＩＶＲ</v>
          </cell>
          <cell r="D1805">
            <v>241</v>
          </cell>
        </row>
        <row r="1806">
          <cell r="A1806" t="str">
            <v>20011019</v>
          </cell>
          <cell r="B1806" t="str">
            <v>ＩＮ</v>
          </cell>
          <cell r="C1806" t="str">
            <v>Ｗｅｂ</v>
          </cell>
          <cell r="D1806">
            <v>79</v>
          </cell>
        </row>
        <row r="1807">
          <cell r="A1807" t="str">
            <v>20011019</v>
          </cell>
          <cell r="B1807" t="str">
            <v>ＩＮ</v>
          </cell>
          <cell r="C1807" t="str">
            <v>携帯Ｗｅｂ</v>
          </cell>
          <cell r="D1807">
            <v>7</v>
          </cell>
        </row>
        <row r="1808">
          <cell r="A1808" t="str">
            <v>20011019</v>
          </cell>
          <cell r="B1808" t="str">
            <v>ＩＮ</v>
          </cell>
          <cell r="C1808" t="str">
            <v>電話</v>
          </cell>
          <cell r="D1808">
            <v>6744</v>
          </cell>
        </row>
        <row r="1809">
          <cell r="A1809" t="str">
            <v>20011019</v>
          </cell>
          <cell r="B1809" t="str">
            <v>ＩＮ</v>
          </cell>
          <cell r="C1809" t="str">
            <v>郵送</v>
          </cell>
          <cell r="D1809">
            <v>1</v>
          </cell>
        </row>
        <row r="1810">
          <cell r="A1810" t="str">
            <v>20011019</v>
          </cell>
          <cell r="B1810" t="str">
            <v>ＯＵＴ</v>
          </cell>
          <cell r="C1810" t="str">
            <v>　　　　　　　　　　</v>
          </cell>
          <cell r="D1810">
            <v>17</v>
          </cell>
        </row>
        <row r="1811">
          <cell r="A1811" t="str">
            <v>20011019</v>
          </cell>
          <cell r="B1811" t="str">
            <v>ＯＵＴ</v>
          </cell>
          <cell r="C1811" t="str">
            <v>Ｅ－Ｍａｉｌ</v>
          </cell>
          <cell r="D1811">
            <v>3</v>
          </cell>
        </row>
        <row r="1812">
          <cell r="A1812" t="str">
            <v>20011019</v>
          </cell>
          <cell r="B1812" t="str">
            <v>ＯＵＴ</v>
          </cell>
          <cell r="C1812" t="str">
            <v>ＩＶＲ</v>
          </cell>
          <cell r="D1812">
            <v>2</v>
          </cell>
        </row>
        <row r="1813">
          <cell r="A1813" t="str">
            <v>20011019</v>
          </cell>
          <cell r="B1813" t="str">
            <v>ＯＵＴ</v>
          </cell>
          <cell r="C1813" t="str">
            <v>電話</v>
          </cell>
          <cell r="D1813">
            <v>3492</v>
          </cell>
        </row>
        <row r="1814">
          <cell r="A1814" t="str">
            <v>20011019</v>
          </cell>
          <cell r="B1814" t="str">
            <v>ＯＵＴ</v>
          </cell>
          <cell r="C1814" t="str">
            <v>郵送</v>
          </cell>
          <cell r="D1814">
            <v>49</v>
          </cell>
        </row>
        <row r="1815">
          <cell r="A1815" t="str">
            <v>20011020</v>
          </cell>
          <cell r="B1815" t="str">
            <v>ＩＮ</v>
          </cell>
          <cell r="C1815" t="str">
            <v>ＩＶＲ</v>
          </cell>
          <cell r="D1815">
            <v>169</v>
          </cell>
        </row>
        <row r="1816">
          <cell r="A1816" t="str">
            <v>20011020</v>
          </cell>
          <cell r="D1816">
            <v>23</v>
          </cell>
        </row>
        <row r="1817">
          <cell r="A1817" t="str">
            <v>20011020</v>
          </cell>
          <cell r="B1817" t="str">
            <v>　　　</v>
          </cell>
          <cell r="C1817" t="str">
            <v>　　　　　　　　　　</v>
          </cell>
          <cell r="D1817">
            <v>380</v>
          </cell>
        </row>
        <row r="1818">
          <cell r="A1818" t="str">
            <v>20011020</v>
          </cell>
          <cell r="B1818" t="str">
            <v>　　　</v>
          </cell>
          <cell r="C1818" t="str">
            <v>FAX</v>
          </cell>
          <cell r="D1818">
            <v>27</v>
          </cell>
        </row>
        <row r="1819">
          <cell r="A1819" t="str">
            <v>20011020</v>
          </cell>
          <cell r="B1819" t="str">
            <v>　　　</v>
          </cell>
          <cell r="C1819" t="str">
            <v>電話</v>
          </cell>
          <cell r="D1819">
            <v>4</v>
          </cell>
        </row>
        <row r="1820">
          <cell r="A1820" t="str">
            <v>20011020</v>
          </cell>
          <cell r="B1820" t="str">
            <v>ＩＮ</v>
          </cell>
          <cell r="C1820" t="str">
            <v>ＩＶＲ</v>
          </cell>
          <cell r="D1820">
            <v>167</v>
          </cell>
        </row>
        <row r="1821">
          <cell r="A1821" t="str">
            <v>20011020</v>
          </cell>
          <cell r="B1821" t="str">
            <v>ＩＮ</v>
          </cell>
          <cell r="C1821" t="str">
            <v>Ｗｅｂ</v>
          </cell>
          <cell r="D1821">
            <v>138</v>
          </cell>
        </row>
        <row r="1822">
          <cell r="A1822" t="str">
            <v>20011020</v>
          </cell>
          <cell r="B1822" t="str">
            <v>ＩＮ</v>
          </cell>
          <cell r="C1822" t="str">
            <v>携帯Ｗｅｂ</v>
          </cell>
          <cell r="D1822">
            <v>3</v>
          </cell>
        </row>
        <row r="1823">
          <cell r="A1823" t="str">
            <v>20011020</v>
          </cell>
          <cell r="B1823" t="str">
            <v>ＩＮ</v>
          </cell>
          <cell r="C1823" t="str">
            <v>電話</v>
          </cell>
          <cell r="D1823">
            <v>4315</v>
          </cell>
        </row>
        <row r="1824">
          <cell r="A1824" t="str">
            <v>20011020</v>
          </cell>
          <cell r="B1824" t="str">
            <v>ＯＵＴ</v>
          </cell>
          <cell r="C1824" t="str">
            <v>　　　　　　　　　　</v>
          </cell>
          <cell r="D1824">
            <v>1</v>
          </cell>
        </row>
        <row r="1825">
          <cell r="A1825" t="str">
            <v>20011020</v>
          </cell>
          <cell r="B1825" t="str">
            <v>ＯＵＴ</v>
          </cell>
          <cell r="C1825" t="str">
            <v>電話</v>
          </cell>
          <cell r="D1825">
            <v>1019</v>
          </cell>
        </row>
        <row r="1826">
          <cell r="A1826" t="str">
            <v>20011021</v>
          </cell>
          <cell r="B1826" t="str">
            <v>ＩＮ</v>
          </cell>
          <cell r="C1826" t="str">
            <v>ＩＶＲ</v>
          </cell>
          <cell r="D1826">
            <v>199</v>
          </cell>
        </row>
        <row r="1827">
          <cell r="A1827" t="str">
            <v>20011021</v>
          </cell>
          <cell r="D1827">
            <v>16</v>
          </cell>
        </row>
        <row r="1828">
          <cell r="A1828" t="str">
            <v>20011021</v>
          </cell>
          <cell r="B1828" t="str">
            <v>　　　</v>
          </cell>
          <cell r="C1828" t="str">
            <v>　　　　　　　　　　</v>
          </cell>
          <cell r="D1828">
            <v>368</v>
          </cell>
        </row>
        <row r="1829">
          <cell r="A1829" t="str">
            <v>20011021</v>
          </cell>
          <cell r="B1829" t="str">
            <v>ＩＮ</v>
          </cell>
          <cell r="C1829" t="str">
            <v>ＩＶＲ</v>
          </cell>
          <cell r="D1829">
            <v>201</v>
          </cell>
        </row>
        <row r="1830">
          <cell r="A1830" t="str">
            <v>20011021</v>
          </cell>
          <cell r="B1830" t="str">
            <v>ＩＮ</v>
          </cell>
          <cell r="C1830" t="str">
            <v>Ｗｅｂ</v>
          </cell>
          <cell r="D1830">
            <v>145</v>
          </cell>
        </row>
        <row r="1831">
          <cell r="A1831" t="str">
            <v>20011021</v>
          </cell>
          <cell r="B1831" t="str">
            <v>ＩＮ</v>
          </cell>
          <cell r="C1831" t="str">
            <v>携帯Ｗｅｂ</v>
          </cell>
          <cell r="D1831">
            <v>3</v>
          </cell>
        </row>
        <row r="1832">
          <cell r="A1832" t="str">
            <v>20011021</v>
          </cell>
          <cell r="B1832" t="str">
            <v>ＩＮ</v>
          </cell>
          <cell r="C1832" t="str">
            <v>電話</v>
          </cell>
          <cell r="D1832">
            <v>2512</v>
          </cell>
        </row>
        <row r="1833">
          <cell r="A1833" t="str">
            <v>20011021</v>
          </cell>
          <cell r="B1833" t="str">
            <v>ＯＵＴ</v>
          </cell>
          <cell r="C1833" t="str">
            <v>電話</v>
          </cell>
          <cell r="D1833">
            <v>1146</v>
          </cell>
        </row>
        <row r="1834">
          <cell r="A1834" t="str">
            <v>20011022</v>
          </cell>
          <cell r="B1834" t="str">
            <v>ＩＮ</v>
          </cell>
          <cell r="C1834" t="str">
            <v>ＩＶＲ</v>
          </cell>
          <cell r="D1834">
            <v>383</v>
          </cell>
        </row>
        <row r="1835">
          <cell r="A1835" t="str">
            <v>20011022</v>
          </cell>
          <cell r="D1835">
            <v>27</v>
          </cell>
        </row>
        <row r="1836">
          <cell r="A1836" t="str">
            <v>20011022</v>
          </cell>
          <cell r="B1836" t="str">
            <v>　　　</v>
          </cell>
          <cell r="C1836" t="str">
            <v>　　　　　　　　　　</v>
          </cell>
          <cell r="D1836">
            <v>1452</v>
          </cell>
        </row>
        <row r="1837">
          <cell r="A1837" t="str">
            <v>20011022</v>
          </cell>
          <cell r="B1837" t="str">
            <v>　　　</v>
          </cell>
          <cell r="C1837" t="str">
            <v>FAX</v>
          </cell>
          <cell r="D1837">
            <v>2</v>
          </cell>
        </row>
        <row r="1838">
          <cell r="A1838" t="str">
            <v>20011022</v>
          </cell>
          <cell r="B1838" t="str">
            <v>　　　</v>
          </cell>
          <cell r="C1838" t="str">
            <v>電話</v>
          </cell>
          <cell r="D1838">
            <v>2</v>
          </cell>
        </row>
        <row r="1839">
          <cell r="A1839" t="str">
            <v>20011022</v>
          </cell>
          <cell r="B1839" t="str">
            <v>ＩＮ</v>
          </cell>
          <cell r="C1839" t="str">
            <v>ＩＶＲ</v>
          </cell>
          <cell r="D1839">
            <v>385</v>
          </cell>
        </row>
        <row r="1840">
          <cell r="A1840" t="str">
            <v>20011022</v>
          </cell>
          <cell r="B1840" t="str">
            <v>ＩＮ</v>
          </cell>
          <cell r="C1840" t="str">
            <v>Ｗｅｂ</v>
          </cell>
          <cell r="D1840">
            <v>130</v>
          </cell>
        </row>
        <row r="1841">
          <cell r="A1841" t="str">
            <v>20011022</v>
          </cell>
          <cell r="B1841" t="str">
            <v>ＩＮ</v>
          </cell>
          <cell r="C1841" t="str">
            <v>その他</v>
          </cell>
          <cell r="D1841">
            <v>1</v>
          </cell>
        </row>
        <row r="1842">
          <cell r="A1842" t="str">
            <v>20011022</v>
          </cell>
          <cell r="B1842" t="str">
            <v>ＩＮ</v>
          </cell>
          <cell r="C1842" t="str">
            <v>携帯Ｗｅｂ</v>
          </cell>
          <cell r="D1842">
            <v>4</v>
          </cell>
        </row>
        <row r="1843">
          <cell r="A1843" t="str">
            <v>20011022</v>
          </cell>
          <cell r="B1843" t="str">
            <v>ＩＮ</v>
          </cell>
          <cell r="C1843" t="str">
            <v>電話</v>
          </cell>
          <cell r="D1843">
            <v>7850</v>
          </cell>
        </row>
        <row r="1844">
          <cell r="A1844" t="str">
            <v>20011022</v>
          </cell>
          <cell r="B1844" t="str">
            <v>ＩＮ</v>
          </cell>
          <cell r="C1844" t="str">
            <v>郵送</v>
          </cell>
          <cell r="D1844">
            <v>1</v>
          </cell>
        </row>
        <row r="1845">
          <cell r="A1845" t="str">
            <v>20011022</v>
          </cell>
          <cell r="B1845" t="str">
            <v>ＯＵＴ</v>
          </cell>
          <cell r="C1845" t="str">
            <v>　　　　　　　　　　</v>
          </cell>
          <cell r="D1845">
            <v>6</v>
          </cell>
        </row>
        <row r="1846">
          <cell r="A1846" t="str">
            <v>20011022</v>
          </cell>
          <cell r="B1846" t="str">
            <v>ＯＵＴ</v>
          </cell>
          <cell r="C1846" t="str">
            <v>FAX</v>
          </cell>
          <cell r="D1846">
            <v>1</v>
          </cell>
        </row>
        <row r="1847">
          <cell r="A1847" t="str">
            <v>20011022</v>
          </cell>
          <cell r="B1847" t="str">
            <v>ＯＵＴ</v>
          </cell>
          <cell r="C1847" t="str">
            <v>電話</v>
          </cell>
          <cell r="D1847">
            <v>2902</v>
          </cell>
        </row>
        <row r="1848">
          <cell r="A1848" t="str">
            <v>20011022</v>
          </cell>
          <cell r="B1848" t="str">
            <v>ＯＵＴ</v>
          </cell>
          <cell r="C1848" t="str">
            <v>郵送</v>
          </cell>
          <cell r="D1848">
            <v>9</v>
          </cell>
        </row>
        <row r="1849">
          <cell r="A1849" t="str">
            <v>20011023</v>
          </cell>
          <cell r="B1849" t="str">
            <v>ＩＮ</v>
          </cell>
          <cell r="C1849" t="str">
            <v>ＩＶＲ</v>
          </cell>
          <cell r="D1849">
            <v>324</v>
          </cell>
        </row>
        <row r="1850">
          <cell r="A1850" t="str">
            <v>20011023</v>
          </cell>
          <cell r="D1850">
            <v>57</v>
          </cell>
        </row>
        <row r="1851">
          <cell r="A1851" t="str">
            <v>20011023</v>
          </cell>
          <cell r="B1851" t="str">
            <v>　　　</v>
          </cell>
          <cell r="C1851" t="str">
            <v>　　　　　　　　　　</v>
          </cell>
          <cell r="D1851">
            <v>1387</v>
          </cell>
        </row>
        <row r="1852">
          <cell r="A1852" t="str">
            <v>20011023</v>
          </cell>
          <cell r="B1852" t="str">
            <v>　　　</v>
          </cell>
          <cell r="C1852" t="str">
            <v>その他</v>
          </cell>
          <cell r="D1852">
            <v>1</v>
          </cell>
        </row>
        <row r="1853">
          <cell r="A1853" t="str">
            <v>20011023</v>
          </cell>
          <cell r="B1853" t="str">
            <v>　　　</v>
          </cell>
          <cell r="C1853" t="str">
            <v>電話</v>
          </cell>
          <cell r="D1853">
            <v>2</v>
          </cell>
        </row>
        <row r="1854">
          <cell r="A1854" t="str">
            <v>20011023</v>
          </cell>
          <cell r="B1854" t="str">
            <v>　　　</v>
          </cell>
          <cell r="C1854" t="str">
            <v>郵送</v>
          </cell>
          <cell r="D1854">
            <v>1</v>
          </cell>
        </row>
        <row r="1855">
          <cell r="A1855" t="str">
            <v>20011023</v>
          </cell>
          <cell r="B1855" t="str">
            <v>ＩＮ</v>
          </cell>
          <cell r="C1855" t="str">
            <v>　　　　　　　　　　</v>
          </cell>
          <cell r="D1855">
            <v>1</v>
          </cell>
        </row>
        <row r="1856">
          <cell r="A1856" t="str">
            <v>20011023</v>
          </cell>
          <cell r="B1856" t="str">
            <v>ＩＮ</v>
          </cell>
          <cell r="C1856" t="str">
            <v>ＩＶＲ</v>
          </cell>
          <cell r="D1856">
            <v>323</v>
          </cell>
        </row>
        <row r="1857">
          <cell r="A1857" t="str">
            <v>20011023</v>
          </cell>
          <cell r="B1857" t="str">
            <v>ＩＮ</v>
          </cell>
          <cell r="C1857" t="str">
            <v>Ｗｅｂ</v>
          </cell>
          <cell r="D1857">
            <v>109</v>
          </cell>
        </row>
        <row r="1858">
          <cell r="A1858" t="str">
            <v>20011023</v>
          </cell>
          <cell r="B1858" t="str">
            <v>ＩＮ</v>
          </cell>
          <cell r="C1858" t="str">
            <v>電話</v>
          </cell>
          <cell r="D1858">
            <v>7692</v>
          </cell>
        </row>
        <row r="1859">
          <cell r="A1859" t="str">
            <v>20011023</v>
          </cell>
          <cell r="B1859" t="str">
            <v>ＩＮ</v>
          </cell>
          <cell r="C1859" t="str">
            <v>郵送</v>
          </cell>
          <cell r="D1859">
            <v>4</v>
          </cell>
        </row>
        <row r="1860">
          <cell r="A1860" t="str">
            <v>20011023</v>
          </cell>
          <cell r="B1860" t="str">
            <v>ＯＵＴ</v>
          </cell>
          <cell r="C1860" t="str">
            <v>　　　　　　　　　　</v>
          </cell>
          <cell r="D1860">
            <v>10</v>
          </cell>
        </row>
        <row r="1861">
          <cell r="A1861" t="str">
            <v>20011023</v>
          </cell>
          <cell r="B1861" t="str">
            <v>ＯＵＴ</v>
          </cell>
          <cell r="C1861" t="str">
            <v>電話</v>
          </cell>
          <cell r="D1861">
            <v>3328</v>
          </cell>
        </row>
        <row r="1862">
          <cell r="A1862" t="str">
            <v>20011023</v>
          </cell>
          <cell r="B1862" t="str">
            <v>ＯＵＴ</v>
          </cell>
          <cell r="C1862" t="str">
            <v>郵送</v>
          </cell>
          <cell r="D1862">
            <v>5</v>
          </cell>
        </row>
        <row r="1863">
          <cell r="A1863" t="str">
            <v>20011024</v>
          </cell>
          <cell r="B1863" t="str">
            <v>ＩＮ</v>
          </cell>
          <cell r="C1863" t="str">
            <v>ＩＶＲ</v>
          </cell>
          <cell r="D1863">
            <v>237</v>
          </cell>
        </row>
        <row r="1864">
          <cell r="A1864" t="str">
            <v>20011024</v>
          </cell>
          <cell r="D1864">
            <v>38</v>
          </cell>
        </row>
        <row r="1865">
          <cell r="A1865" t="str">
            <v>20011024</v>
          </cell>
          <cell r="B1865" t="str">
            <v>　　　</v>
          </cell>
          <cell r="C1865" t="str">
            <v>　　　　　　　　　　</v>
          </cell>
          <cell r="D1865">
            <v>1186</v>
          </cell>
        </row>
        <row r="1866">
          <cell r="A1866" t="str">
            <v>20011024</v>
          </cell>
          <cell r="B1866" t="str">
            <v>　　　</v>
          </cell>
          <cell r="C1866" t="str">
            <v>FAX</v>
          </cell>
          <cell r="D1866">
            <v>4</v>
          </cell>
        </row>
        <row r="1867">
          <cell r="A1867" t="str">
            <v>20011024</v>
          </cell>
          <cell r="B1867" t="str">
            <v>　　　</v>
          </cell>
          <cell r="C1867" t="str">
            <v>電話</v>
          </cell>
          <cell r="D1867">
            <v>1</v>
          </cell>
        </row>
        <row r="1868">
          <cell r="A1868" t="str">
            <v>20011024</v>
          </cell>
          <cell r="B1868" t="str">
            <v>ＩＮ</v>
          </cell>
          <cell r="C1868" t="str">
            <v>　　　　　　　　　　</v>
          </cell>
          <cell r="D1868">
            <v>3</v>
          </cell>
        </row>
        <row r="1869">
          <cell r="A1869" t="str">
            <v>20011024</v>
          </cell>
          <cell r="B1869" t="str">
            <v>ＩＮ</v>
          </cell>
          <cell r="C1869" t="str">
            <v>E-mail</v>
          </cell>
          <cell r="D1869">
            <v>1</v>
          </cell>
        </row>
        <row r="1870">
          <cell r="A1870" t="str">
            <v>20011024</v>
          </cell>
          <cell r="B1870" t="str">
            <v>ＩＮ</v>
          </cell>
          <cell r="C1870" t="str">
            <v>FAX</v>
          </cell>
          <cell r="D1870">
            <v>1</v>
          </cell>
        </row>
        <row r="1871">
          <cell r="A1871" t="str">
            <v>20011024</v>
          </cell>
          <cell r="B1871" t="str">
            <v>ＩＮ</v>
          </cell>
          <cell r="C1871" t="str">
            <v>ＩＶＲ</v>
          </cell>
          <cell r="D1871">
            <v>217</v>
          </cell>
        </row>
        <row r="1872">
          <cell r="A1872" t="str">
            <v>20011024</v>
          </cell>
          <cell r="B1872" t="str">
            <v>ＩＮ</v>
          </cell>
          <cell r="C1872" t="str">
            <v>Ｗｅｂ</v>
          </cell>
          <cell r="D1872">
            <v>113</v>
          </cell>
        </row>
        <row r="1873">
          <cell r="A1873" t="str">
            <v>20011024</v>
          </cell>
          <cell r="B1873" t="str">
            <v>ＩＮ</v>
          </cell>
          <cell r="C1873" t="str">
            <v>その他</v>
          </cell>
          <cell r="D1873">
            <v>11</v>
          </cell>
        </row>
        <row r="1874">
          <cell r="A1874" t="str">
            <v>20011024</v>
          </cell>
          <cell r="B1874" t="str">
            <v>ＩＮ</v>
          </cell>
          <cell r="C1874" t="str">
            <v>電話</v>
          </cell>
          <cell r="D1874">
            <v>7515</v>
          </cell>
        </row>
        <row r="1875">
          <cell r="A1875" t="str">
            <v>20011024</v>
          </cell>
          <cell r="B1875" t="str">
            <v>ＯＵＴ</v>
          </cell>
          <cell r="C1875" t="str">
            <v>　　　　　　　　　　</v>
          </cell>
          <cell r="D1875">
            <v>5</v>
          </cell>
        </row>
        <row r="1876">
          <cell r="A1876" t="str">
            <v>20011024</v>
          </cell>
          <cell r="B1876" t="str">
            <v>ＯＵＴ</v>
          </cell>
          <cell r="C1876" t="str">
            <v>Ｅ－Ｍａｉｌ</v>
          </cell>
          <cell r="D1876">
            <v>7</v>
          </cell>
        </row>
        <row r="1877">
          <cell r="A1877" t="str">
            <v>20011024</v>
          </cell>
          <cell r="B1877" t="str">
            <v>ＯＵＴ</v>
          </cell>
          <cell r="C1877" t="str">
            <v>電話</v>
          </cell>
          <cell r="D1877">
            <v>3987</v>
          </cell>
        </row>
        <row r="1878">
          <cell r="A1878" t="str">
            <v>20011024</v>
          </cell>
          <cell r="B1878" t="str">
            <v>ＯＵＴ</v>
          </cell>
          <cell r="C1878" t="str">
            <v>郵送</v>
          </cell>
          <cell r="D1878">
            <v>3</v>
          </cell>
        </row>
        <row r="1879">
          <cell r="A1879" t="str">
            <v>20011025</v>
          </cell>
          <cell r="B1879" t="str">
            <v>ＩＮ</v>
          </cell>
          <cell r="C1879" t="str">
            <v>ＩＶＲ</v>
          </cell>
          <cell r="D1879">
            <v>312</v>
          </cell>
        </row>
        <row r="1880">
          <cell r="A1880" t="str">
            <v>20011025</v>
          </cell>
          <cell r="D1880">
            <v>28</v>
          </cell>
        </row>
        <row r="1881">
          <cell r="A1881" t="str">
            <v>20011025</v>
          </cell>
          <cell r="B1881" t="str">
            <v>　　　</v>
          </cell>
          <cell r="C1881" t="str">
            <v>　　　　　　　　　　</v>
          </cell>
          <cell r="D1881">
            <v>1107</v>
          </cell>
        </row>
        <row r="1882">
          <cell r="A1882" t="str">
            <v>20011025</v>
          </cell>
          <cell r="B1882" t="str">
            <v>　　　</v>
          </cell>
          <cell r="C1882" t="str">
            <v>FAX</v>
          </cell>
          <cell r="D1882">
            <v>1</v>
          </cell>
        </row>
        <row r="1883">
          <cell r="A1883" t="str">
            <v>20011025</v>
          </cell>
          <cell r="B1883" t="str">
            <v>　　　</v>
          </cell>
          <cell r="C1883" t="str">
            <v>電話</v>
          </cell>
          <cell r="D1883">
            <v>2</v>
          </cell>
        </row>
        <row r="1884">
          <cell r="A1884" t="str">
            <v>20011025</v>
          </cell>
          <cell r="B1884" t="str">
            <v>ＩＮ</v>
          </cell>
          <cell r="C1884" t="str">
            <v>ＩＶＲ</v>
          </cell>
          <cell r="D1884">
            <v>289</v>
          </cell>
        </row>
        <row r="1885">
          <cell r="A1885" t="str">
            <v>20011025</v>
          </cell>
          <cell r="B1885" t="str">
            <v>ＩＮ</v>
          </cell>
          <cell r="C1885" t="str">
            <v>Ｗｅｂ</v>
          </cell>
          <cell r="D1885">
            <v>124</v>
          </cell>
        </row>
        <row r="1886">
          <cell r="A1886" t="str">
            <v>20011025</v>
          </cell>
          <cell r="B1886" t="str">
            <v>ＩＮ</v>
          </cell>
          <cell r="C1886" t="str">
            <v>携帯Ｗｅｂ</v>
          </cell>
          <cell r="D1886">
            <v>6</v>
          </cell>
        </row>
        <row r="1887">
          <cell r="A1887" t="str">
            <v>20011025</v>
          </cell>
          <cell r="B1887" t="str">
            <v>ＩＮ</v>
          </cell>
          <cell r="C1887" t="str">
            <v>電話</v>
          </cell>
          <cell r="D1887">
            <v>7213</v>
          </cell>
        </row>
        <row r="1888">
          <cell r="A1888" t="str">
            <v>20011025</v>
          </cell>
          <cell r="B1888" t="str">
            <v>ＯＵＴ</v>
          </cell>
          <cell r="C1888" t="str">
            <v>　　　　　　　　　　</v>
          </cell>
          <cell r="D1888">
            <v>3</v>
          </cell>
        </row>
        <row r="1889">
          <cell r="A1889" t="str">
            <v>20011025</v>
          </cell>
          <cell r="B1889" t="str">
            <v>ＯＵＴ</v>
          </cell>
          <cell r="C1889" t="str">
            <v>Ｅ－Ｍａｉｌ</v>
          </cell>
          <cell r="D1889">
            <v>4</v>
          </cell>
        </row>
        <row r="1890">
          <cell r="A1890" t="str">
            <v>20011025</v>
          </cell>
          <cell r="B1890" t="str">
            <v>ＯＵＴ</v>
          </cell>
          <cell r="C1890" t="str">
            <v>ＩＶＲ</v>
          </cell>
          <cell r="D1890">
            <v>1</v>
          </cell>
        </row>
        <row r="1891">
          <cell r="A1891" t="str">
            <v>20011025</v>
          </cell>
          <cell r="B1891" t="str">
            <v>ＯＵＴ</v>
          </cell>
          <cell r="C1891" t="str">
            <v>電話</v>
          </cell>
          <cell r="D1891">
            <v>4050</v>
          </cell>
        </row>
        <row r="1892">
          <cell r="A1892" t="str">
            <v>20011025</v>
          </cell>
          <cell r="B1892" t="str">
            <v>ＯＵＴ</v>
          </cell>
          <cell r="C1892" t="str">
            <v>郵送</v>
          </cell>
          <cell r="D1892">
            <v>118</v>
          </cell>
        </row>
        <row r="1893">
          <cell r="A1893" t="str">
            <v>20011026</v>
          </cell>
          <cell r="B1893" t="str">
            <v>ＩＮ</v>
          </cell>
          <cell r="C1893" t="str">
            <v>ＩＶＲ</v>
          </cell>
          <cell r="D1893">
            <v>212</v>
          </cell>
        </row>
        <row r="1894">
          <cell r="A1894" t="str">
            <v>20011026</v>
          </cell>
          <cell r="D1894">
            <v>30</v>
          </cell>
        </row>
        <row r="1895">
          <cell r="A1895" t="str">
            <v>20011026</v>
          </cell>
          <cell r="B1895" t="str">
            <v>　　　</v>
          </cell>
          <cell r="C1895" t="str">
            <v>　　　　　　　　　　</v>
          </cell>
          <cell r="D1895">
            <v>938</v>
          </cell>
        </row>
        <row r="1896">
          <cell r="A1896" t="str">
            <v>20011026</v>
          </cell>
          <cell r="B1896" t="str">
            <v>　　　</v>
          </cell>
          <cell r="C1896" t="str">
            <v>FAX</v>
          </cell>
          <cell r="D1896">
            <v>3</v>
          </cell>
        </row>
        <row r="1897">
          <cell r="A1897" t="str">
            <v>20011026</v>
          </cell>
          <cell r="B1897" t="str">
            <v>ＩＮ</v>
          </cell>
          <cell r="C1897" t="str">
            <v>ＩＶＲ</v>
          </cell>
          <cell r="D1897">
            <v>199</v>
          </cell>
        </row>
        <row r="1898">
          <cell r="A1898" t="str">
            <v>20011026</v>
          </cell>
          <cell r="B1898" t="str">
            <v>ＩＮ</v>
          </cell>
          <cell r="C1898" t="str">
            <v>Ｗｅｂ</v>
          </cell>
          <cell r="D1898">
            <v>107</v>
          </cell>
        </row>
        <row r="1899">
          <cell r="A1899" t="str">
            <v>20011026</v>
          </cell>
          <cell r="B1899" t="str">
            <v>ＩＮ</v>
          </cell>
          <cell r="C1899" t="str">
            <v>携帯Ｗｅｂ</v>
          </cell>
          <cell r="D1899">
            <v>3</v>
          </cell>
        </row>
        <row r="1900">
          <cell r="A1900" t="str">
            <v>20011026</v>
          </cell>
          <cell r="B1900" t="str">
            <v>ＩＮ</v>
          </cell>
          <cell r="C1900" t="str">
            <v>電話</v>
          </cell>
          <cell r="D1900">
            <v>7474</v>
          </cell>
        </row>
        <row r="1901">
          <cell r="A1901" t="str">
            <v>20011026</v>
          </cell>
          <cell r="B1901" t="str">
            <v>ＩＮ</v>
          </cell>
          <cell r="C1901" t="str">
            <v>郵送</v>
          </cell>
          <cell r="D1901">
            <v>1</v>
          </cell>
        </row>
        <row r="1902">
          <cell r="A1902" t="str">
            <v>20011026</v>
          </cell>
          <cell r="B1902" t="str">
            <v>ＯＵＴ</v>
          </cell>
          <cell r="C1902" t="str">
            <v>　　　　　　　　　　</v>
          </cell>
          <cell r="D1902">
            <v>4</v>
          </cell>
        </row>
        <row r="1903">
          <cell r="A1903" t="str">
            <v>20011026</v>
          </cell>
          <cell r="B1903" t="str">
            <v>ＯＵＴ</v>
          </cell>
          <cell r="C1903" t="str">
            <v>Ｅ－Ｍａｉｌ</v>
          </cell>
          <cell r="D1903">
            <v>1</v>
          </cell>
        </row>
        <row r="1904">
          <cell r="A1904" t="str">
            <v>20011026</v>
          </cell>
          <cell r="B1904" t="str">
            <v>ＯＵＴ</v>
          </cell>
          <cell r="C1904" t="str">
            <v>電話</v>
          </cell>
          <cell r="D1904">
            <v>3385</v>
          </cell>
        </row>
        <row r="1905">
          <cell r="A1905" t="str">
            <v>20011026</v>
          </cell>
          <cell r="B1905" t="str">
            <v>ＯＵＴ</v>
          </cell>
          <cell r="C1905" t="str">
            <v>郵送</v>
          </cell>
          <cell r="D1905">
            <v>23</v>
          </cell>
        </row>
        <row r="1906">
          <cell r="A1906" t="str">
            <v>20011027</v>
          </cell>
          <cell r="B1906" t="str">
            <v>ＩＮ</v>
          </cell>
          <cell r="C1906" t="str">
            <v>ＩＶＲ</v>
          </cell>
          <cell r="D1906">
            <v>142</v>
          </cell>
        </row>
        <row r="1907">
          <cell r="A1907" t="str">
            <v>20011027</v>
          </cell>
          <cell r="D1907">
            <v>15</v>
          </cell>
        </row>
        <row r="1908">
          <cell r="A1908" t="str">
            <v>20011027</v>
          </cell>
          <cell r="B1908" t="str">
            <v>　　　</v>
          </cell>
          <cell r="C1908" t="str">
            <v>　　　　　　　　　　</v>
          </cell>
          <cell r="D1908">
            <v>358</v>
          </cell>
        </row>
        <row r="1909">
          <cell r="A1909" t="str">
            <v>20011027</v>
          </cell>
          <cell r="B1909" t="str">
            <v>　　　</v>
          </cell>
          <cell r="C1909" t="str">
            <v>電話</v>
          </cell>
          <cell r="D1909">
            <v>1</v>
          </cell>
        </row>
        <row r="1910">
          <cell r="A1910" t="str">
            <v>20011027</v>
          </cell>
          <cell r="B1910" t="str">
            <v>ＩＮ</v>
          </cell>
          <cell r="C1910" t="str">
            <v>ＩＶＲ</v>
          </cell>
          <cell r="D1910">
            <v>154</v>
          </cell>
        </row>
        <row r="1911">
          <cell r="A1911" t="str">
            <v>20011027</v>
          </cell>
          <cell r="B1911" t="str">
            <v>ＩＮ</v>
          </cell>
          <cell r="C1911" t="str">
            <v>Ｗｅｂ</v>
          </cell>
          <cell r="D1911">
            <v>161</v>
          </cell>
        </row>
        <row r="1912">
          <cell r="A1912" t="str">
            <v>20011027</v>
          </cell>
          <cell r="B1912" t="str">
            <v>ＩＮ</v>
          </cell>
          <cell r="C1912" t="str">
            <v>電話</v>
          </cell>
          <cell r="D1912">
            <v>4894</v>
          </cell>
        </row>
        <row r="1913">
          <cell r="A1913" t="str">
            <v>20011027</v>
          </cell>
          <cell r="B1913" t="str">
            <v>ＯＵＴ</v>
          </cell>
          <cell r="C1913" t="str">
            <v>　　　　　　　　　　</v>
          </cell>
          <cell r="D1913">
            <v>3</v>
          </cell>
        </row>
        <row r="1914">
          <cell r="A1914" t="str">
            <v>20011027</v>
          </cell>
          <cell r="B1914" t="str">
            <v>ＯＵＴ</v>
          </cell>
          <cell r="C1914" t="str">
            <v>電話</v>
          </cell>
          <cell r="D1914">
            <v>1569</v>
          </cell>
        </row>
        <row r="1915">
          <cell r="A1915" t="str">
            <v>20011028</v>
          </cell>
          <cell r="B1915" t="str">
            <v>ＩＮ</v>
          </cell>
          <cell r="C1915" t="str">
            <v>ＩＶＲ</v>
          </cell>
          <cell r="D1915">
            <v>188</v>
          </cell>
        </row>
        <row r="1916">
          <cell r="A1916" t="str">
            <v>20011028</v>
          </cell>
          <cell r="D1916">
            <v>13</v>
          </cell>
        </row>
        <row r="1917">
          <cell r="A1917" t="str">
            <v>20011028</v>
          </cell>
          <cell r="B1917" t="str">
            <v>　　　</v>
          </cell>
          <cell r="C1917" t="str">
            <v>　　　　　　　　　　</v>
          </cell>
          <cell r="D1917">
            <v>277</v>
          </cell>
        </row>
        <row r="1918">
          <cell r="A1918" t="str">
            <v>20011028</v>
          </cell>
          <cell r="B1918" t="str">
            <v>　　　</v>
          </cell>
          <cell r="C1918" t="str">
            <v>電話</v>
          </cell>
          <cell r="D1918">
            <v>1</v>
          </cell>
        </row>
        <row r="1919">
          <cell r="A1919" t="str">
            <v>20011028</v>
          </cell>
          <cell r="B1919" t="str">
            <v>ＩＮ</v>
          </cell>
          <cell r="C1919" t="str">
            <v>ＩＶＲ</v>
          </cell>
          <cell r="D1919">
            <v>202</v>
          </cell>
        </row>
        <row r="1920">
          <cell r="A1920" t="str">
            <v>20011028</v>
          </cell>
          <cell r="B1920" t="str">
            <v>ＩＮ</v>
          </cell>
          <cell r="C1920" t="str">
            <v>Ｗｅｂ</v>
          </cell>
          <cell r="D1920">
            <v>196</v>
          </cell>
        </row>
        <row r="1921">
          <cell r="A1921" t="str">
            <v>20011028</v>
          </cell>
          <cell r="B1921" t="str">
            <v>ＩＮ</v>
          </cell>
          <cell r="C1921" t="str">
            <v>携帯Ｗｅｂ</v>
          </cell>
          <cell r="D1921">
            <v>6</v>
          </cell>
        </row>
        <row r="1922">
          <cell r="A1922" t="str">
            <v>20011028</v>
          </cell>
          <cell r="B1922" t="str">
            <v>ＩＮ</v>
          </cell>
          <cell r="C1922" t="str">
            <v>電話</v>
          </cell>
          <cell r="D1922">
            <v>3244</v>
          </cell>
        </row>
        <row r="1923">
          <cell r="A1923" t="str">
            <v>20011028</v>
          </cell>
          <cell r="B1923" t="str">
            <v>ＯＵＴ</v>
          </cell>
          <cell r="C1923" t="str">
            <v>ＩＶＲ</v>
          </cell>
          <cell r="D1923">
            <v>1</v>
          </cell>
        </row>
        <row r="1924">
          <cell r="A1924" t="str">
            <v>20011028</v>
          </cell>
          <cell r="B1924" t="str">
            <v>ＯＵＴ</v>
          </cell>
          <cell r="C1924" t="str">
            <v>電話</v>
          </cell>
          <cell r="D1924">
            <v>1376</v>
          </cell>
        </row>
        <row r="1925">
          <cell r="A1925" t="str">
            <v>20011029</v>
          </cell>
          <cell r="B1925" t="str">
            <v>ＩＮ</v>
          </cell>
          <cell r="C1925" t="str">
            <v>ＩＶＲ</v>
          </cell>
          <cell r="D1925">
            <v>212</v>
          </cell>
        </row>
        <row r="1926">
          <cell r="A1926" t="str">
            <v>20011029</v>
          </cell>
          <cell r="D1926">
            <v>43</v>
          </cell>
        </row>
        <row r="1927">
          <cell r="A1927" t="str">
            <v>20011029</v>
          </cell>
          <cell r="B1927" t="str">
            <v>　　　</v>
          </cell>
          <cell r="C1927" t="str">
            <v>　　　　　　　　　　</v>
          </cell>
          <cell r="D1927">
            <v>1348</v>
          </cell>
        </row>
        <row r="1928">
          <cell r="A1928" t="str">
            <v>20011029</v>
          </cell>
          <cell r="B1928" t="str">
            <v>　　　</v>
          </cell>
          <cell r="C1928" t="str">
            <v>FAX</v>
          </cell>
          <cell r="D1928">
            <v>8</v>
          </cell>
        </row>
        <row r="1929">
          <cell r="A1929" t="str">
            <v>20011029</v>
          </cell>
          <cell r="B1929" t="str">
            <v>　　　</v>
          </cell>
          <cell r="C1929" t="str">
            <v>電話</v>
          </cell>
          <cell r="D1929">
            <v>1</v>
          </cell>
        </row>
        <row r="1930">
          <cell r="A1930" t="str">
            <v>20011029</v>
          </cell>
          <cell r="B1930" t="str">
            <v>ＩＮ</v>
          </cell>
          <cell r="C1930" t="str">
            <v>ＩＶＲ</v>
          </cell>
          <cell r="D1930">
            <v>217</v>
          </cell>
        </row>
        <row r="1931">
          <cell r="A1931" t="str">
            <v>20011029</v>
          </cell>
          <cell r="B1931" t="str">
            <v>ＩＮ</v>
          </cell>
          <cell r="C1931" t="str">
            <v>Ｗｅｂ</v>
          </cell>
          <cell r="D1931">
            <v>145</v>
          </cell>
        </row>
        <row r="1932">
          <cell r="A1932" t="str">
            <v>20011029</v>
          </cell>
          <cell r="B1932" t="str">
            <v>ＩＮ</v>
          </cell>
          <cell r="C1932" t="str">
            <v>その他</v>
          </cell>
          <cell r="D1932">
            <v>1</v>
          </cell>
        </row>
        <row r="1933">
          <cell r="A1933" t="str">
            <v>20011029</v>
          </cell>
          <cell r="B1933" t="str">
            <v>ＩＮ</v>
          </cell>
          <cell r="C1933" t="str">
            <v>携帯Ｗｅｂ</v>
          </cell>
          <cell r="D1933">
            <v>24</v>
          </cell>
        </row>
        <row r="1934">
          <cell r="A1934" t="str">
            <v>20011029</v>
          </cell>
          <cell r="B1934" t="str">
            <v>ＩＮ</v>
          </cell>
          <cell r="C1934" t="str">
            <v>電話</v>
          </cell>
          <cell r="D1934">
            <v>9233</v>
          </cell>
        </row>
        <row r="1935">
          <cell r="A1935" t="str">
            <v>20011029</v>
          </cell>
          <cell r="B1935" t="str">
            <v>ＩＮ</v>
          </cell>
          <cell r="C1935" t="str">
            <v>郵送</v>
          </cell>
          <cell r="D1935">
            <v>5</v>
          </cell>
        </row>
        <row r="1936">
          <cell r="A1936" t="str">
            <v>20011029</v>
          </cell>
          <cell r="B1936" t="str">
            <v>ＯＵＴ</v>
          </cell>
          <cell r="C1936" t="str">
            <v>　　　　　　　　　　</v>
          </cell>
          <cell r="D1936">
            <v>5</v>
          </cell>
        </row>
        <row r="1937">
          <cell r="A1937" t="str">
            <v>20011029</v>
          </cell>
          <cell r="B1937" t="str">
            <v>ＯＵＴ</v>
          </cell>
          <cell r="C1937" t="str">
            <v>Ｅ－Ｍａｉｌ</v>
          </cell>
          <cell r="D1937">
            <v>9</v>
          </cell>
        </row>
        <row r="1938">
          <cell r="A1938" t="str">
            <v>20011029</v>
          </cell>
          <cell r="B1938" t="str">
            <v>ＯＵＴ</v>
          </cell>
          <cell r="C1938" t="str">
            <v>電話</v>
          </cell>
          <cell r="D1938">
            <v>4244</v>
          </cell>
        </row>
        <row r="1939">
          <cell r="A1939" t="str">
            <v>20011029</v>
          </cell>
          <cell r="B1939" t="str">
            <v>ＯＵＴ</v>
          </cell>
          <cell r="C1939" t="str">
            <v>郵送</v>
          </cell>
          <cell r="D1939">
            <v>45</v>
          </cell>
        </row>
        <row r="1940">
          <cell r="A1940" t="str">
            <v>20011030</v>
          </cell>
          <cell r="B1940" t="str">
            <v>ＩＮ</v>
          </cell>
          <cell r="C1940" t="str">
            <v>ＩＶＲ</v>
          </cell>
          <cell r="D1940">
            <v>155</v>
          </cell>
        </row>
        <row r="1941">
          <cell r="A1941" t="str">
            <v>20011030</v>
          </cell>
          <cell r="D1941">
            <v>34</v>
          </cell>
        </row>
        <row r="1942">
          <cell r="A1942" t="str">
            <v>20011030</v>
          </cell>
          <cell r="B1942" t="str">
            <v>　　　</v>
          </cell>
          <cell r="C1942" t="str">
            <v>　　　　　　　　　　</v>
          </cell>
          <cell r="D1942">
            <v>1687</v>
          </cell>
        </row>
        <row r="1943">
          <cell r="A1943" t="str">
            <v>20011030</v>
          </cell>
          <cell r="B1943" t="str">
            <v>　　　</v>
          </cell>
          <cell r="C1943" t="str">
            <v>FAX</v>
          </cell>
          <cell r="D1943">
            <v>5</v>
          </cell>
        </row>
        <row r="1944">
          <cell r="A1944" t="str">
            <v>20011030</v>
          </cell>
          <cell r="B1944" t="str">
            <v>　　　</v>
          </cell>
          <cell r="C1944" t="str">
            <v>その他</v>
          </cell>
          <cell r="D1944">
            <v>1</v>
          </cell>
        </row>
        <row r="1945">
          <cell r="A1945" t="str">
            <v>20011030</v>
          </cell>
          <cell r="B1945" t="str">
            <v>　　　</v>
          </cell>
          <cell r="C1945" t="str">
            <v>電話</v>
          </cell>
          <cell r="D1945">
            <v>3</v>
          </cell>
        </row>
        <row r="1946">
          <cell r="A1946" t="str">
            <v>20011030</v>
          </cell>
          <cell r="B1946" t="str">
            <v>ＩＮ</v>
          </cell>
          <cell r="C1946" t="str">
            <v>　　　　　　　　　　</v>
          </cell>
          <cell r="D1946">
            <v>1</v>
          </cell>
        </row>
        <row r="1947">
          <cell r="A1947" t="str">
            <v>20011030</v>
          </cell>
          <cell r="B1947" t="str">
            <v>ＩＮ</v>
          </cell>
          <cell r="C1947" t="str">
            <v>ＩＶＲ</v>
          </cell>
          <cell r="D1947">
            <v>163</v>
          </cell>
        </row>
        <row r="1948">
          <cell r="A1948" t="str">
            <v>20011030</v>
          </cell>
          <cell r="B1948" t="str">
            <v>ＩＮ</v>
          </cell>
          <cell r="C1948" t="str">
            <v>Ｌモード</v>
          </cell>
          <cell r="D1948">
            <v>1</v>
          </cell>
        </row>
        <row r="1949">
          <cell r="A1949" t="str">
            <v>20011030</v>
          </cell>
          <cell r="B1949" t="str">
            <v>ＩＮ</v>
          </cell>
          <cell r="C1949" t="str">
            <v>Ｗｅｂ</v>
          </cell>
          <cell r="D1949">
            <v>111</v>
          </cell>
        </row>
        <row r="1950">
          <cell r="A1950" t="str">
            <v>20011030</v>
          </cell>
          <cell r="B1950" t="str">
            <v>ＩＮ</v>
          </cell>
          <cell r="C1950" t="str">
            <v>その他</v>
          </cell>
          <cell r="D1950">
            <v>1</v>
          </cell>
        </row>
        <row r="1951">
          <cell r="A1951" t="str">
            <v>20011030</v>
          </cell>
          <cell r="B1951" t="str">
            <v>ＩＮ</v>
          </cell>
          <cell r="C1951" t="str">
            <v>携帯Ｗｅｂ</v>
          </cell>
          <cell r="D1951">
            <v>32</v>
          </cell>
        </row>
        <row r="1952">
          <cell r="A1952" t="str">
            <v>20011030</v>
          </cell>
          <cell r="B1952" t="str">
            <v>ＩＮ</v>
          </cell>
          <cell r="C1952" t="str">
            <v>電話</v>
          </cell>
          <cell r="D1952">
            <v>8577</v>
          </cell>
        </row>
        <row r="1953">
          <cell r="A1953" t="str">
            <v>20011030</v>
          </cell>
          <cell r="B1953" t="str">
            <v>ＯＵＴ</v>
          </cell>
          <cell r="C1953" t="str">
            <v>　　　　　　　　　　</v>
          </cell>
          <cell r="D1953">
            <v>1</v>
          </cell>
        </row>
        <row r="1954">
          <cell r="A1954" t="str">
            <v>20011030</v>
          </cell>
          <cell r="B1954" t="str">
            <v>ＯＵＴ</v>
          </cell>
          <cell r="C1954" t="str">
            <v>Web</v>
          </cell>
          <cell r="D1954">
            <v>2</v>
          </cell>
        </row>
        <row r="1955">
          <cell r="A1955" t="str">
            <v>20011030</v>
          </cell>
          <cell r="B1955" t="str">
            <v>ＯＵＴ</v>
          </cell>
          <cell r="C1955" t="str">
            <v>その他</v>
          </cell>
          <cell r="D1955">
            <v>1</v>
          </cell>
        </row>
        <row r="1956">
          <cell r="A1956" t="str">
            <v>20011030</v>
          </cell>
          <cell r="B1956" t="str">
            <v>ＯＵＴ</v>
          </cell>
          <cell r="C1956" t="str">
            <v>電話</v>
          </cell>
          <cell r="D1956">
            <v>4788</v>
          </cell>
        </row>
        <row r="1957">
          <cell r="A1957" t="str">
            <v>20011030</v>
          </cell>
          <cell r="B1957" t="str">
            <v>ＯＵＴ</v>
          </cell>
          <cell r="C1957" t="str">
            <v>郵送</v>
          </cell>
          <cell r="D1957">
            <v>32</v>
          </cell>
        </row>
        <row r="1958">
          <cell r="A1958" t="str">
            <v>20011031</v>
          </cell>
          <cell r="B1958" t="str">
            <v>ＩＮ</v>
          </cell>
          <cell r="C1958" t="str">
            <v>ＩＶＲ</v>
          </cell>
          <cell r="D1958">
            <v>205</v>
          </cell>
        </row>
        <row r="1959">
          <cell r="A1959" t="str">
            <v>20011031</v>
          </cell>
          <cell r="D1959">
            <v>45</v>
          </cell>
        </row>
        <row r="1960">
          <cell r="A1960" t="str">
            <v>20011031</v>
          </cell>
          <cell r="B1960" t="str">
            <v>　　　</v>
          </cell>
          <cell r="C1960" t="str">
            <v>　　　　　　　　　　</v>
          </cell>
          <cell r="D1960">
            <v>1831</v>
          </cell>
        </row>
        <row r="1961">
          <cell r="A1961" t="str">
            <v>20011031</v>
          </cell>
          <cell r="B1961" t="str">
            <v>　　　</v>
          </cell>
          <cell r="C1961" t="str">
            <v>FAX</v>
          </cell>
          <cell r="D1961">
            <v>3</v>
          </cell>
        </row>
        <row r="1962">
          <cell r="A1962" t="str">
            <v>20011031</v>
          </cell>
          <cell r="B1962" t="str">
            <v>　　　</v>
          </cell>
          <cell r="C1962" t="str">
            <v>Ｌモード</v>
          </cell>
          <cell r="D1962">
            <v>1</v>
          </cell>
        </row>
        <row r="1963">
          <cell r="A1963" t="str">
            <v>20011031</v>
          </cell>
          <cell r="B1963" t="str">
            <v>ＩＮ</v>
          </cell>
          <cell r="C1963" t="str">
            <v>ＩＶＲ</v>
          </cell>
          <cell r="D1963">
            <v>198</v>
          </cell>
        </row>
        <row r="1964">
          <cell r="A1964" t="str">
            <v>20011031</v>
          </cell>
          <cell r="B1964" t="str">
            <v>ＩＮ</v>
          </cell>
          <cell r="C1964" t="str">
            <v>Ｗｅｂ</v>
          </cell>
          <cell r="D1964">
            <v>130</v>
          </cell>
        </row>
        <row r="1965">
          <cell r="A1965" t="str">
            <v>20011031</v>
          </cell>
          <cell r="B1965" t="str">
            <v>ＩＮ</v>
          </cell>
          <cell r="C1965" t="str">
            <v>携帯Ｗｅｂ</v>
          </cell>
          <cell r="D1965">
            <v>20</v>
          </cell>
        </row>
        <row r="1966">
          <cell r="A1966" t="str">
            <v>20011031</v>
          </cell>
          <cell r="B1966" t="str">
            <v>ＩＮ</v>
          </cell>
          <cell r="C1966" t="str">
            <v>電話</v>
          </cell>
          <cell r="D1966">
            <v>8060</v>
          </cell>
        </row>
        <row r="1967">
          <cell r="A1967" t="str">
            <v>20011031</v>
          </cell>
          <cell r="B1967" t="str">
            <v>ＩＮ</v>
          </cell>
          <cell r="C1967" t="str">
            <v>郵送</v>
          </cell>
          <cell r="D1967">
            <v>1</v>
          </cell>
        </row>
        <row r="1968">
          <cell r="A1968" t="str">
            <v>20011031</v>
          </cell>
          <cell r="B1968" t="str">
            <v>ＯＵＴ</v>
          </cell>
          <cell r="C1968" t="str">
            <v>　　　　　　　　　　</v>
          </cell>
          <cell r="D1968">
            <v>7</v>
          </cell>
        </row>
        <row r="1969">
          <cell r="A1969" t="str">
            <v>20011031</v>
          </cell>
          <cell r="B1969" t="str">
            <v>ＯＵＴ</v>
          </cell>
          <cell r="C1969" t="str">
            <v>FAX</v>
          </cell>
          <cell r="D1969">
            <v>1</v>
          </cell>
        </row>
        <row r="1970">
          <cell r="A1970" t="str">
            <v>20011031</v>
          </cell>
          <cell r="B1970" t="str">
            <v>ＯＵＴ</v>
          </cell>
          <cell r="C1970" t="str">
            <v>その他</v>
          </cell>
          <cell r="D1970">
            <v>1</v>
          </cell>
        </row>
        <row r="1971">
          <cell r="A1971" t="str">
            <v>20011031</v>
          </cell>
          <cell r="B1971" t="str">
            <v>ＯＵＴ</v>
          </cell>
          <cell r="C1971" t="str">
            <v>電話</v>
          </cell>
          <cell r="D1971">
            <v>5303</v>
          </cell>
        </row>
        <row r="1972">
          <cell r="A1972" t="str">
            <v>20011031</v>
          </cell>
          <cell r="B1972" t="str">
            <v>ＯＵＴ</v>
          </cell>
          <cell r="C1972" t="str">
            <v>郵送</v>
          </cell>
          <cell r="D1972">
            <v>38</v>
          </cell>
        </row>
        <row r="1973">
          <cell r="A1973" t="str">
            <v>20011101</v>
          </cell>
          <cell r="B1973" t="str">
            <v>ＩＮ</v>
          </cell>
          <cell r="C1973" t="str">
            <v>ＩＶＲ</v>
          </cell>
          <cell r="D1973">
            <v>214</v>
          </cell>
        </row>
        <row r="1974">
          <cell r="A1974" t="str">
            <v>20011101</v>
          </cell>
          <cell r="D1974">
            <v>36</v>
          </cell>
        </row>
        <row r="1975">
          <cell r="A1975" t="str">
            <v>20011101</v>
          </cell>
          <cell r="B1975" t="str">
            <v>　　　</v>
          </cell>
          <cell r="C1975" t="str">
            <v>　　　　　　　　　　</v>
          </cell>
          <cell r="D1975">
            <v>1248</v>
          </cell>
        </row>
        <row r="1976">
          <cell r="A1976" t="str">
            <v>20011101</v>
          </cell>
          <cell r="B1976" t="str">
            <v>　　　</v>
          </cell>
          <cell r="C1976" t="str">
            <v>FAX</v>
          </cell>
          <cell r="D1976">
            <v>8</v>
          </cell>
        </row>
        <row r="1977">
          <cell r="A1977" t="str">
            <v>20011101</v>
          </cell>
          <cell r="B1977" t="str">
            <v>　　　</v>
          </cell>
          <cell r="C1977" t="str">
            <v>その他</v>
          </cell>
          <cell r="D1977">
            <v>1</v>
          </cell>
        </row>
        <row r="1978">
          <cell r="A1978" t="str">
            <v>20011101</v>
          </cell>
          <cell r="B1978" t="str">
            <v>　　　</v>
          </cell>
          <cell r="C1978" t="str">
            <v>電話</v>
          </cell>
          <cell r="D1978">
            <v>1</v>
          </cell>
        </row>
        <row r="1979">
          <cell r="A1979" t="str">
            <v>20011101</v>
          </cell>
          <cell r="B1979" t="str">
            <v>ＩＮ</v>
          </cell>
          <cell r="C1979" t="str">
            <v>　　　　　　　　　　</v>
          </cell>
          <cell r="D1979">
            <v>3</v>
          </cell>
        </row>
        <row r="1980">
          <cell r="A1980" t="str">
            <v>20011101</v>
          </cell>
          <cell r="B1980" t="str">
            <v>ＩＮ</v>
          </cell>
          <cell r="C1980" t="str">
            <v>ＩＶＲ</v>
          </cell>
          <cell r="D1980">
            <v>226</v>
          </cell>
        </row>
        <row r="1981">
          <cell r="A1981" t="str">
            <v>20011101</v>
          </cell>
          <cell r="B1981" t="str">
            <v>ＩＮ</v>
          </cell>
          <cell r="C1981" t="str">
            <v>Ｌモード</v>
          </cell>
          <cell r="D1981">
            <v>1</v>
          </cell>
        </row>
        <row r="1982">
          <cell r="A1982" t="str">
            <v>20011101</v>
          </cell>
          <cell r="B1982" t="str">
            <v>ＩＮ</v>
          </cell>
          <cell r="C1982" t="str">
            <v>Ｗｅｂ</v>
          </cell>
          <cell r="D1982">
            <v>133</v>
          </cell>
        </row>
        <row r="1983">
          <cell r="A1983" t="str">
            <v>20011101</v>
          </cell>
          <cell r="B1983" t="str">
            <v>ＩＮ</v>
          </cell>
          <cell r="C1983" t="str">
            <v>その他</v>
          </cell>
          <cell r="D1983">
            <v>2</v>
          </cell>
        </row>
        <row r="1984">
          <cell r="A1984" t="str">
            <v>20011101</v>
          </cell>
          <cell r="B1984" t="str">
            <v>ＩＮ</v>
          </cell>
          <cell r="C1984" t="str">
            <v>携帯Ｗｅｂ</v>
          </cell>
          <cell r="D1984">
            <v>34</v>
          </cell>
        </row>
        <row r="1985">
          <cell r="A1985" t="str">
            <v>20011101</v>
          </cell>
          <cell r="B1985" t="str">
            <v>ＩＮ</v>
          </cell>
          <cell r="C1985" t="str">
            <v>電話</v>
          </cell>
          <cell r="D1985">
            <v>6648</v>
          </cell>
        </row>
        <row r="1986">
          <cell r="A1986" t="str">
            <v>20011101</v>
          </cell>
          <cell r="B1986" t="str">
            <v>ＯＵＴ</v>
          </cell>
          <cell r="C1986" t="str">
            <v>　　　　　　　　　　</v>
          </cell>
          <cell r="D1986">
            <v>28</v>
          </cell>
        </row>
        <row r="1987">
          <cell r="A1987" t="str">
            <v>20011101</v>
          </cell>
          <cell r="B1987" t="str">
            <v>ＯＵＴ</v>
          </cell>
          <cell r="C1987" t="str">
            <v>電話</v>
          </cell>
          <cell r="D1987">
            <v>5273</v>
          </cell>
        </row>
        <row r="1988">
          <cell r="A1988" t="str">
            <v>20011101</v>
          </cell>
          <cell r="B1988" t="str">
            <v>ＯＵＴ</v>
          </cell>
          <cell r="C1988" t="str">
            <v>郵送</v>
          </cell>
          <cell r="D1988">
            <v>19</v>
          </cell>
        </row>
        <row r="1989">
          <cell r="A1989" t="str">
            <v>20011102</v>
          </cell>
          <cell r="B1989" t="str">
            <v>ＩＮ</v>
          </cell>
          <cell r="C1989" t="str">
            <v>ＩＶＲ</v>
          </cell>
          <cell r="D1989">
            <v>279</v>
          </cell>
        </row>
        <row r="1990">
          <cell r="A1990" t="str">
            <v>20011102</v>
          </cell>
          <cell r="D1990">
            <v>41</v>
          </cell>
        </row>
        <row r="1991">
          <cell r="A1991" t="str">
            <v>20011102</v>
          </cell>
          <cell r="B1991" t="str">
            <v>　　　</v>
          </cell>
          <cell r="C1991" t="str">
            <v>　　　　　　　　　　</v>
          </cell>
          <cell r="D1991">
            <v>1360</v>
          </cell>
        </row>
        <row r="1992">
          <cell r="A1992" t="str">
            <v>20011102</v>
          </cell>
          <cell r="B1992" t="str">
            <v>　　　</v>
          </cell>
          <cell r="C1992" t="str">
            <v>その他</v>
          </cell>
          <cell r="D1992">
            <v>2</v>
          </cell>
        </row>
        <row r="1993">
          <cell r="A1993" t="str">
            <v>20011102</v>
          </cell>
          <cell r="B1993" t="str">
            <v>　　　</v>
          </cell>
          <cell r="C1993" t="str">
            <v>電話</v>
          </cell>
          <cell r="D1993">
            <v>4</v>
          </cell>
        </row>
        <row r="1994">
          <cell r="A1994" t="str">
            <v>20011102</v>
          </cell>
          <cell r="B1994" t="str">
            <v>ＩＮ</v>
          </cell>
          <cell r="C1994" t="str">
            <v>　　　　　　　　　　</v>
          </cell>
          <cell r="D1994">
            <v>4</v>
          </cell>
        </row>
        <row r="1995">
          <cell r="A1995" t="str">
            <v>20011102</v>
          </cell>
          <cell r="B1995" t="str">
            <v>ＩＮ</v>
          </cell>
          <cell r="C1995" t="str">
            <v>ＩＶＲ</v>
          </cell>
          <cell r="D1995">
            <v>303</v>
          </cell>
        </row>
        <row r="1996">
          <cell r="A1996" t="str">
            <v>20011102</v>
          </cell>
          <cell r="B1996" t="str">
            <v>ＩＮ</v>
          </cell>
          <cell r="C1996" t="str">
            <v>Ｗｅｂ</v>
          </cell>
          <cell r="D1996">
            <v>105</v>
          </cell>
        </row>
        <row r="1997">
          <cell r="A1997" t="str">
            <v>20011102</v>
          </cell>
          <cell r="B1997" t="str">
            <v>ＩＮ</v>
          </cell>
          <cell r="C1997" t="str">
            <v>その他</v>
          </cell>
          <cell r="D1997">
            <v>4</v>
          </cell>
        </row>
        <row r="1998">
          <cell r="A1998" t="str">
            <v>20011102</v>
          </cell>
          <cell r="B1998" t="str">
            <v>ＩＮ</v>
          </cell>
          <cell r="C1998" t="str">
            <v>携帯Ｗｅｂ</v>
          </cell>
          <cell r="D1998">
            <v>29</v>
          </cell>
        </row>
        <row r="1999">
          <cell r="A1999" t="str">
            <v>20011102</v>
          </cell>
          <cell r="B1999" t="str">
            <v>ＩＮ</v>
          </cell>
          <cell r="C1999" t="str">
            <v>電話</v>
          </cell>
          <cell r="D1999">
            <v>7042</v>
          </cell>
        </row>
        <row r="2000">
          <cell r="A2000" t="str">
            <v>20011102</v>
          </cell>
          <cell r="B2000" t="str">
            <v>ＯＵＴ</v>
          </cell>
          <cell r="C2000" t="str">
            <v>　　　　　　　　　　</v>
          </cell>
          <cell r="D2000">
            <v>22</v>
          </cell>
        </row>
        <row r="2001">
          <cell r="A2001" t="str">
            <v>20011102</v>
          </cell>
          <cell r="B2001" t="str">
            <v>ＯＵＴ</v>
          </cell>
          <cell r="C2001" t="str">
            <v>Ｅ－Ｍａｉｌ</v>
          </cell>
          <cell r="D2001">
            <v>4</v>
          </cell>
        </row>
        <row r="2002">
          <cell r="A2002" t="str">
            <v>20011102</v>
          </cell>
          <cell r="B2002" t="str">
            <v>ＯＵＴ</v>
          </cell>
          <cell r="C2002" t="str">
            <v>電話</v>
          </cell>
          <cell r="D2002">
            <v>4851</v>
          </cell>
        </row>
        <row r="2003">
          <cell r="A2003" t="str">
            <v>20011102</v>
          </cell>
          <cell r="B2003" t="str">
            <v>ＯＵＴ</v>
          </cell>
          <cell r="C2003" t="str">
            <v>郵送</v>
          </cell>
          <cell r="D2003">
            <v>82</v>
          </cell>
        </row>
        <row r="2004">
          <cell r="A2004" t="str">
            <v>20011103</v>
          </cell>
          <cell r="B2004" t="str">
            <v>ＩＮ</v>
          </cell>
          <cell r="C2004" t="str">
            <v>ＩＶＲ</v>
          </cell>
          <cell r="D2004">
            <v>183</v>
          </cell>
        </row>
        <row r="2005">
          <cell r="A2005" t="str">
            <v>20011103</v>
          </cell>
          <cell r="D2005">
            <v>18</v>
          </cell>
        </row>
        <row r="2006">
          <cell r="A2006" t="str">
            <v>20011103</v>
          </cell>
          <cell r="B2006" t="str">
            <v>　　　</v>
          </cell>
          <cell r="C2006" t="str">
            <v>　　　　　　　　　　</v>
          </cell>
          <cell r="D2006">
            <v>401</v>
          </cell>
        </row>
        <row r="2007">
          <cell r="A2007" t="str">
            <v>20011103</v>
          </cell>
          <cell r="B2007" t="str">
            <v>　　　</v>
          </cell>
          <cell r="C2007" t="str">
            <v>FAX</v>
          </cell>
          <cell r="D2007">
            <v>24</v>
          </cell>
        </row>
        <row r="2008">
          <cell r="A2008" t="str">
            <v>20011103</v>
          </cell>
          <cell r="B2008" t="str">
            <v>　　　</v>
          </cell>
          <cell r="C2008" t="str">
            <v>電話</v>
          </cell>
          <cell r="D2008">
            <v>1</v>
          </cell>
        </row>
        <row r="2009">
          <cell r="A2009" t="str">
            <v>20011103</v>
          </cell>
          <cell r="B2009" t="str">
            <v>ＩＮ</v>
          </cell>
          <cell r="C2009" t="str">
            <v>　　　　　　　　　　</v>
          </cell>
          <cell r="D2009">
            <v>2</v>
          </cell>
        </row>
        <row r="2010">
          <cell r="A2010" t="str">
            <v>20011103</v>
          </cell>
          <cell r="B2010" t="str">
            <v>ＩＮ</v>
          </cell>
          <cell r="C2010" t="str">
            <v>FAX</v>
          </cell>
          <cell r="D2010">
            <v>3</v>
          </cell>
        </row>
        <row r="2011">
          <cell r="A2011" t="str">
            <v>20011103</v>
          </cell>
          <cell r="B2011" t="str">
            <v>ＩＮ</v>
          </cell>
          <cell r="C2011" t="str">
            <v>ＩＶＲ</v>
          </cell>
          <cell r="D2011">
            <v>199</v>
          </cell>
        </row>
        <row r="2012">
          <cell r="A2012" t="str">
            <v>20011103</v>
          </cell>
          <cell r="B2012" t="str">
            <v>ＩＮ</v>
          </cell>
          <cell r="C2012" t="str">
            <v>Ｗｅｂ</v>
          </cell>
          <cell r="D2012">
            <v>128</v>
          </cell>
        </row>
        <row r="2013">
          <cell r="A2013" t="str">
            <v>20011103</v>
          </cell>
          <cell r="B2013" t="str">
            <v>ＩＮ</v>
          </cell>
          <cell r="C2013" t="str">
            <v>携帯Ｗｅｂ</v>
          </cell>
          <cell r="D2013">
            <v>31</v>
          </cell>
        </row>
        <row r="2014">
          <cell r="A2014" t="str">
            <v>20011103</v>
          </cell>
          <cell r="B2014" t="str">
            <v>ＩＮ</v>
          </cell>
          <cell r="C2014" t="str">
            <v>電話</v>
          </cell>
          <cell r="D2014">
            <v>3492</v>
          </cell>
        </row>
        <row r="2015">
          <cell r="A2015" t="str">
            <v>20011103</v>
          </cell>
          <cell r="B2015" t="str">
            <v>ＯＵＴ</v>
          </cell>
          <cell r="C2015" t="str">
            <v>FAX</v>
          </cell>
          <cell r="D2015">
            <v>1</v>
          </cell>
        </row>
        <row r="2016">
          <cell r="A2016" t="str">
            <v>20011103</v>
          </cell>
          <cell r="B2016" t="str">
            <v>ＯＵＴ</v>
          </cell>
          <cell r="C2016" t="str">
            <v>電話</v>
          </cell>
          <cell r="D2016">
            <v>2103</v>
          </cell>
        </row>
        <row r="2017">
          <cell r="A2017" t="str">
            <v>20011104</v>
          </cell>
          <cell r="B2017" t="str">
            <v>ＩＮ</v>
          </cell>
          <cell r="C2017" t="str">
            <v>ＩＶＲ</v>
          </cell>
          <cell r="D2017">
            <v>194</v>
          </cell>
        </row>
        <row r="2018">
          <cell r="A2018" t="str">
            <v>20011104</v>
          </cell>
          <cell r="D2018">
            <v>5</v>
          </cell>
        </row>
        <row r="2019">
          <cell r="A2019" t="str">
            <v>20011104</v>
          </cell>
          <cell r="B2019" t="str">
            <v>　　　</v>
          </cell>
          <cell r="C2019" t="str">
            <v>　　　　　　　　　　</v>
          </cell>
          <cell r="D2019">
            <v>208</v>
          </cell>
        </row>
        <row r="2020">
          <cell r="A2020" t="str">
            <v>20011104</v>
          </cell>
          <cell r="B2020" t="str">
            <v>　　　</v>
          </cell>
          <cell r="C2020" t="str">
            <v>電話</v>
          </cell>
          <cell r="D2020">
            <v>1</v>
          </cell>
        </row>
        <row r="2021">
          <cell r="A2021" t="str">
            <v>20011104</v>
          </cell>
          <cell r="B2021" t="str">
            <v>ＩＮ</v>
          </cell>
          <cell r="C2021" t="str">
            <v>ＩＶＲ</v>
          </cell>
          <cell r="D2021">
            <v>220</v>
          </cell>
        </row>
        <row r="2022">
          <cell r="A2022" t="str">
            <v>20011104</v>
          </cell>
          <cell r="B2022" t="str">
            <v>ＩＮ</v>
          </cell>
          <cell r="C2022" t="str">
            <v>Ｗｅｂ</v>
          </cell>
          <cell r="D2022">
            <v>169</v>
          </cell>
        </row>
        <row r="2023">
          <cell r="A2023" t="str">
            <v>20011104</v>
          </cell>
          <cell r="B2023" t="str">
            <v>ＩＮ</v>
          </cell>
          <cell r="C2023" t="str">
            <v>その他</v>
          </cell>
          <cell r="D2023">
            <v>1</v>
          </cell>
        </row>
        <row r="2024">
          <cell r="A2024" t="str">
            <v>20011104</v>
          </cell>
          <cell r="B2024" t="str">
            <v>ＩＮ</v>
          </cell>
          <cell r="C2024" t="str">
            <v>携帯Ｗｅｂ</v>
          </cell>
          <cell r="D2024">
            <v>40</v>
          </cell>
        </row>
        <row r="2025">
          <cell r="A2025" t="str">
            <v>20011104</v>
          </cell>
          <cell r="B2025" t="str">
            <v>ＩＮ</v>
          </cell>
          <cell r="C2025" t="str">
            <v>電話</v>
          </cell>
          <cell r="D2025">
            <v>2321</v>
          </cell>
        </row>
        <row r="2026">
          <cell r="A2026" t="str">
            <v>20011104</v>
          </cell>
          <cell r="B2026" t="str">
            <v>ＯＵＴ</v>
          </cell>
          <cell r="C2026" t="str">
            <v>　　　　　　　　　　</v>
          </cell>
          <cell r="D2026">
            <v>3</v>
          </cell>
        </row>
        <row r="2027">
          <cell r="A2027" t="str">
            <v>20011104</v>
          </cell>
          <cell r="B2027" t="str">
            <v>ＯＵＴ</v>
          </cell>
          <cell r="C2027" t="str">
            <v>電話</v>
          </cell>
          <cell r="D2027">
            <v>1502</v>
          </cell>
        </row>
        <row r="2028">
          <cell r="A2028" t="str">
            <v>20011105</v>
          </cell>
          <cell r="B2028" t="str">
            <v>ＩＮ</v>
          </cell>
          <cell r="C2028" t="str">
            <v>ＩＶＲ</v>
          </cell>
          <cell r="D2028">
            <v>418</v>
          </cell>
        </row>
        <row r="2029">
          <cell r="A2029" t="str">
            <v>20011105</v>
          </cell>
          <cell r="D2029">
            <v>31</v>
          </cell>
        </row>
        <row r="2030">
          <cell r="A2030" t="str">
            <v>20011105</v>
          </cell>
          <cell r="B2030" t="str">
            <v>　　　</v>
          </cell>
          <cell r="C2030" t="str">
            <v>　　　　　　　　　　</v>
          </cell>
          <cell r="D2030">
            <v>1351</v>
          </cell>
        </row>
        <row r="2031">
          <cell r="A2031" t="str">
            <v>20011105</v>
          </cell>
          <cell r="B2031" t="str">
            <v>　　　</v>
          </cell>
          <cell r="C2031" t="str">
            <v>FAX</v>
          </cell>
          <cell r="D2031">
            <v>2</v>
          </cell>
        </row>
        <row r="2032">
          <cell r="A2032" t="str">
            <v>20011105</v>
          </cell>
          <cell r="B2032" t="str">
            <v>　　　</v>
          </cell>
          <cell r="C2032" t="str">
            <v>その他</v>
          </cell>
          <cell r="D2032">
            <v>1</v>
          </cell>
        </row>
        <row r="2033">
          <cell r="A2033" t="str">
            <v>20011105</v>
          </cell>
          <cell r="B2033" t="str">
            <v>　　　</v>
          </cell>
          <cell r="C2033" t="str">
            <v>電話</v>
          </cell>
          <cell r="D2033">
            <v>6</v>
          </cell>
        </row>
        <row r="2034">
          <cell r="A2034" t="str">
            <v>20011105</v>
          </cell>
          <cell r="B2034" t="str">
            <v>ＩＮ</v>
          </cell>
          <cell r="C2034" t="str">
            <v>　　　　　　　　　　</v>
          </cell>
          <cell r="D2034">
            <v>3</v>
          </cell>
        </row>
        <row r="2035">
          <cell r="A2035" t="str">
            <v>20011105</v>
          </cell>
          <cell r="B2035" t="str">
            <v>ＩＮ</v>
          </cell>
          <cell r="C2035" t="str">
            <v>ＩＶＲ</v>
          </cell>
          <cell r="D2035">
            <v>443</v>
          </cell>
        </row>
        <row r="2036">
          <cell r="A2036" t="str">
            <v>20011105</v>
          </cell>
          <cell r="B2036" t="str">
            <v>ＩＮ</v>
          </cell>
          <cell r="C2036" t="str">
            <v>Ｗｅｂ</v>
          </cell>
          <cell r="D2036">
            <v>105</v>
          </cell>
        </row>
        <row r="2037">
          <cell r="A2037" t="str">
            <v>20011105</v>
          </cell>
          <cell r="B2037" t="str">
            <v>ＩＮ</v>
          </cell>
          <cell r="C2037" t="str">
            <v>携帯Ｗｅｂ</v>
          </cell>
          <cell r="D2037">
            <v>35</v>
          </cell>
        </row>
        <row r="2038">
          <cell r="A2038" t="str">
            <v>20011105</v>
          </cell>
          <cell r="B2038" t="str">
            <v>ＩＮ</v>
          </cell>
          <cell r="C2038" t="str">
            <v>電話</v>
          </cell>
          <cell r="D2038">
            <v>7857</v>
          </cell>
        </row>
        <row r="2039">
          <cell r="A2039" t="str">
            <v>20011105</v>
          </cell>
          <cell r="B2039" t="str">
            <v>ＩＮ</v>
          </cell>
          <cell r="C2039" t="str">
            <v>郵送</v>
          </cell>
          <cell r="D2039">
            <v>1</v>
          </cell>
        </row>
        <row r="2040">
          <cell r="A2040" t="str">
            <v>20011105</v>
          </cell>
          <cell r="B2040" t="str">
            <v>ＯＵＴ</v>
          </cell>
          <cell r="C2040" t="str">
            <v>　　　　　　　　　　</v>
          </cell>
          <cell r="D2040">
            <v>34</v>
          </cell>
        </row>
        <row r="2041">
          <cell r="A2041" t="str">
            <v>20011105</v>
          </cell>
          <cell r="B2041" t="str">
            <v>ＯＵＴ</v>
          </cell>
          <cell r="C2041" t="str">
            <v>Ｅ－Ｍａｉｌ</v>
          </cell>
          <cell r="D2041">
            <v>2</v>
          </cell>
        </row>
        <row r="2042">
          <cell r="A2042" t="str">
            <v>20011105</v>
          </cell>
          <cell r="B2042" t="str">
            <v>ＯＵＴ</v>
          </cell>
          <cell r="C2042" t="str">
            <v>電話</v>
          </cell>
          <cell r="D2042">
            <v>5380</v>
          </cell>
        </row>
        <row r="2043">
          <cell r="A2043" t="str">
            <v>20011105</v>
          </cell>
          <cell r="B2043" t="str">
            <v>ＯＵＴ</v>
          </cell>
          <cell r="C2043" t="str">
            <v>郵送</v>
          </cell>
          <cell r="D2043">
            <v>46</v>
          </cell>
        </row>
        <row r="2044">
          <cell r="A2044" t="str">
            <v>20011106</v>
          </cell>
          <cell r="B2044" t="str">
            <v>ＩＮ</v>
          </cell>
          <cell r="C2044" t="str">
            <v>ＩＶＲ</v>
          </cell>
          <cell r="D2044">
            <v>427</v>
          </cell>
        </row>
        <row r="2045">
          <cell r="A2045" t="str">
            <v>20011106</v>
          </cell>
          <cell r="B2045" t="str">
            <v>IN</v>
          </cell>
          <cell r="C2045" t="str">
            <v>Web</v>
          </cell>
          <cell r="D2045">
            <v>2911</v>
          </cell>
        </row>
        <row r="2046">
          <cell r="A2046" t="str">
            <v>20011106</v>
          </cell>
          <cell r="D2046">
            <v>44</v>
          </cell>
        </row>
        <row r="2047">
          <cell r="A2047" t="str">
            <v>20011106</v>
          </cell>
          <cell r="B2047" t="str">
            <v>　　　</v>
          </cell>
          <cell r="C2047" t="str">
            <v>　　　　　　　　　　</v>
          </cell>
          <cell r="D2047">
            <v>1726</v>
          </cell>
        </row>
        <row r="2048">
          <cell r="A2048" t="str">
            <v>20011106</v>
          </cell>
          <cell r="B2048" t="str">
            <v>　　　</v>
          </cell>
          <cell r="C2048" t="str">
            <v>その他</v>
          </cell>
          <cell r="D2048">
            <v>1</v>
          </cell>
        </row>
        <row r="2049">
          <cell r="A2049" t="str">
            <v>20011106</v>
          </cell>
          <cell r="B2049" t="str">
            <v>　　　</v>
          </cell>
          <cell r="C2049" t="str">
            <v>電話</v>
          </cell>
          <cell r="D2049">
            <v>4</v>
          </cell>
        </row>
        <row r="2050">
          <cell r="A2050" t="str">
            <v>20011106</v>
          </cell>
          <cell r="B2050" t="str">
            <v>ＩＮ</v>
          </cell>
          <cell r="C2050" t="str">
            <v>　　　　　　　　　　</v>
          </cell>
          <cell r="D2050">
            <v>5</v>
          </cell>
        </row>
        <row r="2051">
          <cell r="A2051" t="str">
            <v>20011106</v>
          </cell>
          <cell r="B2051" t="str">
            <v>ＩＮ</v>
          </cell>
          <cell r="C2051" t="str">
            <v>ＩＶＲ</v>
          </cell>
          <cell r="D2051">
            <v>447</v>
          </cell>
        </row>
        <row r="2052">
          <cell r="A2052" t="str">
            <v>20011106</v>
          </cell>
          <cell r="B2052" t="str">
            <v>ＩＮ</v>
          </cell>
          <cell r="C2052" t="str">
            <v>Ｗｅｂ</v>
          </cell>
          <cell r="D2052">
            <v>138</v>
          </cell>
        </row>
        <row r="2053">
          <cell r="A2053" t="str">
            <v>20011106</v>
          </cell>
          <cell r="B2053" t="str">
            <v>ＩＮ</v>
          </cell>
          <cell r="C2053" t="str">
            <v>その他</v>
          </cell>
          <cell r="D2053">
            <v>2</v>
          </cell>
        </row>
        <row r="2054">
          <cell r="A2054" t="str">
            <v>20011106</v>
          </cell>
          <cell r="B2054" t="str">
            <v>ＩＮ</v>
          </cell>
          <cell r="C2054" t="str">
            <v>携帯Ｗｅｂ</v>
          </cell>
          <cell r="D2054">
            <v>26</v>
          </cell>
        </row>
        <row r="2055">
          <cell r="A2055" t="str">
            <v>20011106</v>
          </cell>
          <cell r="B2055" t="str">
            <v>ＩＮ</v>
          </cell>
          <cell r="C2055" t="str">
            <v>電話</v>
          </cell>
          <cell r="D2055">
            <v>7814</v>
          </cell>
        </row>
        <row r="2056">
          <cell r="A2056" t="str">
            <v>20011106</v>
          </cell>
          <cell r="B2056" t="str">
            <v>ＯＵＴ</v>
          </cell>
          <cell r="C2056" t="str">
            <v>　　　　　　　　　　</v>
          </cell>
          <cell r="D2056">
            <v>37</v>
          </cell>
        </row>
        <row r="2057">
          <cell r="A2057" t="str">
            <v>20011106</v>
          </cell>
          <cell r="B2057" t="str">
            <v>ＯＵＴ</v>
          </cell>
          <cell r="C2057" t="str">
            <v>携帯ＷＥＢ</v>
          </cell>
          <cell r="D2057">
            <v>1</v>
          </cell>
        </row>
        <row r="2058">
          <cell r="A2058" t="str">
            <v>20011106</v>
          </cell>
          <cell r="B2058" t="str">
            <v>ＯＵＴ</v>
          </cell>
          <cell r="C2058" t="str">
            <v>電話</v>
          </cell>
          <cell r="D2058">
            <v>5606</v>
          </cell>
        </row>
        <row r="2059">
          <cell r="A2059" t="str">
            <v>20011106</v>
          </cell>
          <cell r="B2059" t="str">
            <v>ＯＵＴ</v>
          </cell>
          <cell r="C2059" t="str">
            <v>郵送</v>
          </cell>
          <cell r="D2059">
            <v>67</v>
          </cell>
        </row>
        <row r="2060">
          <cell r="A2060" t="str">
            <v>20011107</v>
          </cell>
          <cell r="B2060" t="str">
            <v>ＩＮ</v>
          </cell>
          <cell r="C2060" t="str">
            <v>ＩＶＲ</v>
          </cell>
          <cell r="D2060">
            <v>318</v>
          </cell>
        </row>
        <row r="2061">
          <cell r="A2061" t="str">
            <v>20011107</v>
          </cell>
          <cell r="B2061" t="str">
            <v>IN</v>
          </cell>
          <cell r="C2061" t="str">
            <v>Web</v>
          </cell>
          <cell r="D2061">
            <v>2682</v>
          </cell>
        </row>
        <row r="2062">
          <cell r="A2062" t="str">
            <v>20011107</v>
          </cell>
          <cell r="D2062">
            <v>48</v>
          </cell>
        </row>
        <row r="2063">
          <cell r="A2063" t="str">
            <v>20011107</v>
          </cell>
          <cell r="B2063" t="str">
            <v>　　　</v>
          </cell>
          <cell r="C2063" t="str">
            <v>　　　　　　　　　　</v>
          </cell>
          <cell r="D2063">
            <v>1684</v>
          </cell>
        </row>
        <row r="2064">
          <cell r="A2064" t="str">
            <v>20011107</v>
          </cell>
          <cell r="B2064" t="str">
            <v>　　　</v>
          </cell>
          <cell r="C2064" t="str">
            <v>FAX</v>
          </cell>
          <cell r="D2064">
            <v>4</v>
          </cell>
        </row>
        <row r="2065">
          <cell r="A2065" t="str">
            <v>20011107</v>
          </cell>
          <cell r="B2065" t="str">
            <v>　　　</v>
          </cell>
          <cell r="C2065" t="str">
            <v>その他</v>
          </cell>
          <cell r="D2065">
            <v>2</v>
          </cell>
        </row>
        <row r="2066">
          <cell r="A2066" t="str">
            <v>20011107</v>
          </cell>
          <cell r="B2066" t="str">
            <v>　　　</v>
          </cell>
          <cell r="C2066" t="str">
            <v>電話</v>
          </cell>
          <cell r="D2066">
            <v>2</v>
          </cell>
        </row>
        <row r="2067">
          <cell r="A2067" t="str">
            <v>20011107</v>
          </cell>
          <cell r="B2067" t="str">
            <v>ＩＮ</v>
          </cell>
          <cell r="C2067" t="str">
            <v>　　　　　　　　　　</v>
          </cell>
          <cell r="D2067">
            <v>4</v>
          </cell>
        </row>
        <row r="2068">
          <cell r="A2068" t="str">
            <v>20011107</v>
          </cell>
          <cell r="B2068" t="str">
            <v>ＩＮ</v>
          </cell>
          <cell r="C2068" t="str">
            <v>ＩＶＲ</v>
          </cell>
          <cell r="D2068">
            <v>315</v>
          </cell>
        </row>
        <row r="2069">
          <cell r="A2069" t="str">
            <v>20011107</v>
          </cell>
          <cell r="B2069" t="str">
            <v>ＩＮ</v>
          </cell>
          <cell r="C2069" t="str">
            <v>Ｗｅｂ</v>
          </cell>
          <cell r="D2069">
            <v>119</v>
          </cell>
        </row>
        <row r="2070">
          <cell r="A2070" t="str">
            <v>20011107</v>
          </cell>
          <cell r="B2070" t="str">
            <v>ＩＮ</v>
          </cell>
          <cell r="C2070" t="str">
            <v>携帯Ｗｅｂ</v>
          </cell>
          <cell r="D2070">
            <v>29</v>
          </cell>
        </row>
        <row r="2071">
          <cell r="A2071" t="str">
            <v>20011107</v>
          </cell>
          <cell r="B2071" t="str">
            <v>ＩＮ</v>
          </cell>
          <cell r="C2071" t="str">
            <v>電話</v>
          </cell>
          <cell r="D2071">
            <v>7048</v>
          </cell>
        </row>
        <row r="2072">
          <cell r="A2072" t="str">
            <v>20011107</v>
          </cell>
          <cell r="B2072" t="str">
            <v>ＯＵＴ</v>
          </cell>
          <cell r="C2072" t="str">
            <v>　　　　　　　　　　</v>
          </cell>
          <cell r="D2072">
            <v>15</v>
          </cell>
        </row>
        <row r="2073">
          <cell r="A2073" t="str">
            <v>20011107</v>
          </cell>
          <cell r="B2073" t="str">
            <v>ＯＵＴ</v>
          </cell>
          <cell r="C2073" t="str">
            <v>携帯ＷＥＢ</v>
          </cell>
          <cell r="D2073">
            <v>1</v>
          </cell>
        </row>
        <row r="2074">
          <cell r="A2074" t="str">
            <v>20011107</v>
          </cell>
          <cell r="B2074" t="str">
            <v>ＯＵＴ</v>
          </cell>
          <cell r="C2074" t="str">
            <v>電話</v>
          </cell>
          <cell r="D2074">
            <v>5362</v>
          </cell>
        </row>
        <row r="2075">
          <cell r="A2075" t="str">
            <v>20011107</v>
          </cell>
          <cell r="B2075" t="str">
            <v>ＯＵＴ</v>
          </cell>
          <cell r="C2075" t="str">
            <v>郵送</v>
          </cell>
          <cell r="D2075">
            <v>31</v>
          </cell>
        </row>
        <row r="2076">
          <cell r="A2076" t="str">
            <v>20011108</v>
          </cell>
          <cell r="B2076" t="str">
            <v>ＩＮ</v>
          </cell>
          <cell r="C2076" t="str">
            <v>ＩＶＲ</v>
          </cell>
          <cell r="D2076">
            <v>242</v>
          </cell>
        </row>
        <row r="2077">
          <cell r="A2077" t="str">
            <v>20011108</v>
          </cell>
          <cell r="B2077" t="str">
            <v>IN</v>
          </cell>
          <cell r="C2077" t="str">
            <v>Web</v>
          </cell>
          <cell r="D2077">
            <v>2843</v>
          </cell>
        </row>
        <row r="2078">
          <cell r="A2078" t="str">
            <v>20011108</v>
          </cell>
          <cell r="D2078">
            <v>45</v>
          </cell>
        </row>
        <row r="2079">
          <cell r="A2079" t="str">
            <v>20011108</v>
          </cell>
          <cell r="B2079" t="str">
            <v>　　　</v>
          </cell>
          <cell r="C2079" t="str">
            <v>　　　　　　　　　　</v>
          </cell>
          <cell r="D2079">
            <v>1877</v>
          </cell>
        </row>
        <row r="2080">
          <cell r="A2080" t="str">
            <v>20011108</v>
          </cell>
          <cell r="B2080" t="str">
            <v>　　　</v>
          </cell>
          <cell r="C2080" t="str">
            <v>FAX</v>
          </cell>
          <cell r="D2080">
            <v>12</v>
          </cell>
        </row>
        <row r="2081">
          <cell r="A2081" t="str">
            <v>20011108</v>
          </cell>
          <cell r="B2081" t="str">
            <v>　　　</v>
          </cell>
          <cell r="C2081" t="str">
            <v>その他</v>
          </cell>
          <cell r="D2081">
            <v>1</v>
          </cell>
        </row>
        <row r="2082">
          <cell r="A2082" t="str">
            <v>20011108</v>
          </cell>
          <cell r="B2082" t="str">
            <v>　　　</v>
          </cell>
          <cell r="C2082" t="str">
            <v>電話</v>
          </cell>
          <cell r="D2082">
            <v>2</v>
          </cell>
        </row>
        <row r="2083">
          <cell r="A2083" t="str">
            <v>20011108</v>
          </cell>
          <cell r="B2083" t="str">
            <v>ＩＮ</v>
          </cell>
          <cell r="C2083" t="str">
            <v>　　　　　　　　　　</v>
          </cell>
          <cell r="D2083">
            <v>4</v>
          </cell>
        </row>
        <row r="2084">
          <cell r="A2084" t="str">
            <v>20011108</v>
          </cell>
          <cell r="B2084" t="str">
            <v>ＩＮ</v>
          </cell>
          <cell r="C2084" t="str">
            <v>ＩＶＲ</v>
          </cell>
          <cell r="D2084">
            <v>254</v>
          </cell>
        </row>
        <row r="2085">
          <cell r="A2085" t="str">
            <v>20011108</v>
          </cell>
          <cell r="B2085" t="str">
            <v>ＩＮ</v>
          </cell>
          <cell r="C2085" t="str">
            <v>Ｌモード</v>
          </cell>
          <cell r="D2085">
            <v>1</v>
          </cell>
        </row>
        <row r="2086">
          <cell r="A2086" t="str">
            <v>20011108</v>
          </cell>
          <cell r="B2086" t="str">
            <v>ＩＮ</v>
          </cell>
          <cell r="C2086" t="str">
            <v>Ｗｅｂ</v>
          </cell>
          <cell r="D2086">
            <v>118</v>
          </cell>
        </row>
        <row r="2087">
          <cell r="A2087" t="str">
            <v>20011108</v>
          </cell>
          <cell r="B2087" t="str">
            <v>ＩＮ</v>
          </cell>
          <cell r="C2087" t="str">
            <v>その他</v>
          </cell>
          <cell r="D2087">
            <v>1</v>
          </cell>
        </row>
        <row r="2088">
          <cell r="A2088" t="str">
            <v>20011108</v>
          </cell>
          <cell r="B2088" t="str">
            <v>ＩＮ</v>
          </cell>
          <cell r="C2088" t="str">
            <v>携帯Ｗｅｂ</v>
          </cell>
          <cell r="D2088">
            <v>39</v>
          </cell>
        </row>
        <row r="2089">
          <cell r="A2089" t="str">
            <v>20011108</v>
          </cell>
          <cell r="B2089" t="str">
            <v>ＩＮ</v>
          </cell>
          <cell r="C2089" t="str">
            <v>電話</v>
          </cell>
          <cell r="D2089">
            <v>6630</v>
          </cell>
        </row>
        <row r="2090">
          <cell r="A2090" t="str">
            <v>20011108</v>
          </cell>
          <cell r="B2090" t="str">
            <v>ＩＮ</v>
          </cell>
          <cell r="C2090" t="str">
            <v>郵送</v>
          </cell>
          <cell r="D2090">
            <v>2</v>
          </cell>
        </row>
        <row r="2091">
          <cell r="A2091" t="str">
            <v>20011108</v>
          </cell>
          <cell r="B2091" t="str">
            <v>ＯＵＴ</v>
          </cell>
          <cell r="C2091" t="str">
            <v>　　　　　　　　　　</v>
          </cell>
          <cell r="D2091">
            <v>4</v>
          </cell>
        </row>
        <row r="2092">
          <cell r="A2092" t="str">
            <v>20011108</v>
          </cell>
          <cell r="B2092" t="str">
            <v>ＯＵＴ</v>
          </cell>
          <cell r="C2092" t="str">
            <v>Ｅ－Ｍａｉｌ</v>
          </cell>
          <cell r="D2092">
            <v>7</v>
          </cell>
        </row>
        <row r="2093">
          <cell r="A2093" t="str">
            <v>20011108</v>
          </cell>
          <cell r="B2093" t="str">
            <v>ＯＵＴ</v>
          </cell>
          <cell r="C2093" t="str">
            <v>電話</v>
          </cell>
          <cell r="D2093">
            <v>4877</v>
          </cell>
        </row>
        <row r="2094">
          <cell r="A2094" t="str">
            <v>20011108</v>
          </cell>
          <cell r="B2094" t="str">
            <v>ＯＵＴ</v>
          </cell>
          <cell r="C2094" t="str">
            <v>郵送</v>
          </cell>
          <cell r="D2094">
            <v>61</v>
          </cell>
        </row>
        <row r="2095">
          <cell r="A2095" t="str">
            <v>20011109</v>
          </cell>
          <cell r="B2095" t="str">
            <v>ＩＮ</v>
          </cell>
          <cell r="C2095" t="str">
            <v>ＩＶＲ</v>
          </cell>
          <cell r="D2095">
            <v>211</v>
          </cell>
        </row>
        <row r="2096">
          <cell r="A2096" t="str">
            <v>20011109</v>
          </cell>
          <cell r="B2096" t="str">
            <v>IN</v>
          </cell>
          <cell r="C2096" t="str">
            <v>Web</v>
          </cell>
          <cell r="D2096">
            <v>2582</v>
          </cell>
        </row>
        <row r="2097">
          <cell r="A2097" t="str">
            <v>20011109</v>
          </cell>
          <cell r="D2097">
            <v>103</v>
          </cell>
        </row>
        <row r="2098">
          <cell r="A2098" t="str">
            <v>20011109</v>
          </cell>
          <cell r="B2098" t="str">
            <v>　　　</v>
          </cell>
          <cell r="C2098" t="str">
            <v>　　　　　　　　　　</v>
          </cell>
          <cell r="D2098">
            <v>1360</v>
          </cell>
        </row>
        <row r="2099">
          <cell r="A2099" t="str">
            <v>20011109</v>
          </cell>
          <cell r="B2099" t="str">
            <v>　　　</v>
          </cell>
          <cell r="C2099" t="str">
            <v>FAX</v>
          </cell>
          <cell r="D2099">
            <v>1</v>
          </cell>
        </row>
        <row r="2100">
          <cell r="A2100" t="str">
            <v>20011109</v>
          </cell>
          <cell r="B2100" t="str">
            <v>　　　</v>
          </cell>
          <cell r="C2100" t="str">
            <v>電話</v>
          </cell>
          <cell r="D2100">
            <v>1</v>
          </cell>
        </row>
        <row r="2101">
          <cell r="A2101" t="str">
            <v>20011109</v>
          </cell>
          <cell r="B2101" t="str">
            <v>ＩＮ</v>
          </cell>
          <cell r="C2101" t="str">
            <v>ＩＶＲ</v>
          </cell>
          <cell r="D2101">
            <v>243</v>
          </cell>
        </row>
        <row r="2102">
          <cell r="A2102" t="str">
            <v>20011109</v>
          </cell>
          <cell r="B2102" t="str">
            <v>ＩＮ</v>
          </cell>
          <cell r="C2102" t="str">
            <v>Ｗｅｂ</v>
          </cell>
          <cell r="D2102">
            <v>74</v>
          </cell>
        </row>
        <row r="2103">
          <cell r="A2103" t="str">
            <v>20011109</v>
          </cell>
          <cell r="B2103" t="str">
            <v>ＩＮ</v>
          </cell>
          <cell r="C2103" t="str">
            <v>その他</v>
          </cell>
          <cell r="D2103">
            <v>2</v>
          </cell>
        </row>
        <row r="2104">
          <cell r="A2104" t="str">
            <v>20011109</v>
          </cell>
          <cell r="B2104" t="str">
            <v>ＩＮ</v>
          </cell>
          <cell r="C2104" t="str">
            <v>携帯Ｗｅｂ</v>
          </cell>
          <cell r="D2104">
            <v>36</v>
          </cell>
        </row>
        <row r="2105">
          <cell r="A2105" t="str">
            <v>20011109</v>
          </cell>
          <cell r="B2105" t="str">
            <v>ＩＮ</v>
          </cell>
          <cell r="C2105" t="str">
            <v>電話</v>
          </cell>
          <cell r="D2105">
            <v>6422</v>
          </cell>
        </row>
        <row r="2106">
          <cell r="A2106" t="str">
            <v>20011109</v>
          </cell>
          <cell r="B2106" t="str">
            <v>ＩＮ</v>
          </cell>
          <cell r="C2106" t="str">
            <v>郵送</v>
          </cell>
          <cell r="D2106">
            <v>1</v>
          </cell>
        </row>
        <row r="2107">
          <cell r="A2107" t="str">
            <v>20011109</v>
          </cell>
          <cell r="B2107" t="str">
            <v>ＯＵＴ</v>
          </cell>
          <cell r="C2107" t="str">
            <v>　　　　　　　　　　</v>
          </cell>
          <cell r="D2107">
            <v>10</v>
          </cell>
        </row>
        <row r="2108">
          <cell r="A2108" t="str">
            <v>20011109</v>
          </cell>
          <cell r="B2108" t="str">
            <v>ＯＵＴ</v>
          </cell>
          <cell r="C2108" t="str">
            <v>電話</v>
          </cell>
          <cell r="D2108">
            <v>4569</v>
          </cell>
        </row>
        <row r="2109">
          <cell r="A2109" t="str">
            <v>20011109</v>
          </cell>
          <cell r="B2109" t="str">
            <v>ＯＵＴ</v>
          </cell>
          <cell r="C2109" t="str">
            <v>郵送</v>
          </cell>
          <cell r="D2109">
            <v>78</v>
          </cell>
        </row>
        <row r="2110">
          <cell r="A2110" t="str">
            <v>20011110</v>
          </cell>
          <cell r="B2110" t="str">
            <v>ＩＮ</v>
          </cell>
          <cell r="C2110" t="str">
            <v>ＩＶＲ</v>
          </cell>
          <cell r="D2110">
            <v>157</v>
          </cell>
        </row>
        <row r="2111">
          <cell r="A2111" t="str">
            <v>20011110</v>
          </cell>
          <cell r="B2111" t="str">
            <v>IN</v>
          </cell>
          <cell r="C2111" t="str">
            <v>Web</v>
          </cell>
          <cell r="D2111">
            <v>2788</v>
          </cell>
        </row>
        <row r="2112">
          <cell r="A2112" t="str">
            <v>20011110</v>
          </cell>
          <cell r="D2112">
            <v>14</v>
          </cell>
        </row>
        <row r="2113">
          <cell r="A2113" t="str">
            <v>20011110</v>
          </cell>
          <cell r="B2113" t="str">
            <v>　　　</v>
          </cell>
          <cell r="C2113" t="str">
            <v>　　　　　　　　　　</v>
          </cell>
          <cell r="D2113">
            <v>777</v>
          </cell>
        </row>
        <row r="2114">
          <cell r="A2114" t="str">
            <v>20011110</v>
          </cell>
          <cell r="B2114" t="str">
            <v>　　　</v>
          </cell>
          <cell r="C2114" t="str">
            <v>FAX</v>
          </cell>
          <cell r="D2114">
            <v>19</v>
          </cell>
        </row>
        <row r="2115">
          <cell r="A2115" t="str">
            <v>20011110</v>
          </cell>
          <cell r="B2115" t="str">
            <v>ＩＮ</v>
          </cell>
          <cell r="C2115" t="str">
            <v>ＩＶＲ</v>
          </cell>
          <cell r="D2115">
            <v>165</v>
          </cell>
        </row>
        <row r="2116">
          <cell r="A2116" t="str">
            <v>20011110</v>
          </cell>
          <cell r="B2116" t="str">
            <v>ＩＮ</v>
          </cell>
          <cell r="C2116" t="str">
            <v>Ｗｅｂ</v>
          </cell>
          <cell r="D2116">
            <v>139</v>
          </cell>
        </row>
        <row r="2117">
          <cell r="A2117" t="str">
            <v>20011110</v>
          </cell>
          <cell r="B2117" t="str">
            <v>ＩＮ</v>
          </cell>
          <cell r="C2117" t="str">
            <v>携帯Ｗｅｂ</v>
          </cell>
          <cell r="D2117">
            <v>20</v>
          </cell>
        </row>
        <row r="2118">
          <cell r="A2118" t="str">
            <v>20011110</v>
          </cell>
          <cell r="B2118" t="str">
            <v>ＩＮ</v>
          </cell>
          <cell r="C2118" t="str">
            <v>電話</v>
          </cell>
          <cell r="D2118">
            <v>4124</v>
          </cell>
        </row>
        <row r="2119">
          <cell r="A2119" t="str">
            <v>20011110</v>
          </cell>
          <cell r="B2119" t="str">
            <v>ＯＵＴ</v>
          </cell>
          <cell r="C2119" t="str">
            <v>ＩＶＲ</v>
          </cell>
          <cell r="D2119">
            <v>2</v>
          </cell>
        </row>
        <row r="2120">
          <cell r="A2120" t="str">
            <v>20011110</v>
          </cell>
          <cell r="B2120" t="str">
            <v>ＯＵＴ</v>
          </cell>
          <cell r="C2120" t="str">
            <v>電話</v>
          </cell>
          <cell r="D2120">
            <v>3101</v>
          </cell>
        </row>
        <row r="2121">
          <cell r="A2121" t="str">
            <v>20011111</v>
          </cell>
          <cell r="B2121" t="str">
            <v>ＩＮ</v>
          </cell>
          <cell r="C2121" t="str">
            <v>ＩＶＲ</v>
          </cell>
          <cell r="D2121">
            <v>182</v>
          </cell>
        </row>
        <row r="2122">
          <cell r="A2122" t="str">
            <v>20011111</v>
          </cell>
          <cell r="B2122" t="str">
            <v>IN</v>
          </cell>
          <cell r="C2122" t="str">
            <v>Web</v>
          </cell>
          <cell r="D2122">
            <v>2823</v>
          </cell>
        </row>
        <row r="2123">
          <cell r="A2123" t="str">
            <v>20011111</v>
          </cell>
          <cell r="D2123">
            <v>10</v>
          </cell>
        </row>
        <row r="2124">
          <cell r="A2124" t="str">
            <v>20011111</v>
          </cell>
          <cell r="B2124" t="str">
            <v>　　　</v>
          </cell>
          <cell r="C2124" t="str">
            <v>　　　　　　　　　　</v>
          </cell>
          <cell r="D2124">
            <v>669</v>
          </cell>
        </row>
        <row r="2125">
          <cell r="A2125" t="str">
            <v>20011111</v>
          </cell>
          <cell r="B2125" t="str">
            <v>　　　</v>
          </cell>
          <cell r="C2125" t="str">
            <v>電話</v>
          </cell>
          <cell r="D2125">
            <v>3</v>
          </cell>
        </row>
        <row r="2126">
          <cell r="A2126" t="str">
            <v>20011111</v>
          </cell>
          <cell r="B2126" t="str">
            <v>ＩＮ</v>
          </cell>
          <cell r="C2126" t="str">
            <v>　　　　　　　　　　</v>
          </cell>
          <cell r="D2126">
            <v>1</v>
          </cell>
        </row>
        <row r="2127">
          <cell r="A2127" t="str">
            <v>20011111</v>
          </cell>
          <cell r="B2127" t="str">
            <v>ＩＮ</v>
          </cell>
          <cell r="C2127" t="str">
            <v>ＩＶＲ</v>
          </cell>
          <cell r="D2127">
            <v>180</v>
          </cell>
        </row>
        <row r="2128">
          <cell r="A2128" t="str">
            <v>20011111</v>
          </cell>
          <cell r="B2128" t="str">
            <v>ＩＮ</v>
          </cell>
          <cell r="C2128" t="str">
            <v>Ｗｅｂ</v>
          </cell>
          <cell r="D2128">
            <v>162</v>
          </cell>
        </row>
        <row r="2129">
          <cell r="A2129" t="str">
            <v>20011111</v>
          </cell>
          <cell r="B2129" t="str">
            <v>ＩＮ</v>
          </cell>
          <cell r="C2129" t="str">
            <v>携帯Ｗｅｂ</v>
          </cell>
          <cell r="D2129">
            <v>28</v>
          </cell>
        </row>
        <row r="2130">
          <cell r="A2130" t="str">
            <v>20011111</v>
          </cell>
          <cell r="B2130" t="str">
            <v>ＩＮ</v>
          </cell>
          <cell r="C2130" t="str">
            <v>電話</v>
          </cell>
          <cell r="D2130">
            <v>2473</v>
          </cell>
        </row>
        <row r="2131">
          <cell r="A2131" t="str">
            <v>20011111</v>
          </cell>
          <cell r="B2131" t="str">
            <v>ＯＵＴ</v>
          </cell>
          <cell r="C2131" t="str">
            <v>　　　　　　　　　　</v>
          </cell>
          <cell r="D2131">
            <v>1</v>
          </cell>
        </row>
        <row r="2132">
          <cell r="A2132" t="str">
            <v>20011111</v>
          </cell>
          <cell r="B2132" t="str">
            <v>ＯＵＴ</v>
          </cell>
          <cell r="C2132" t="str">
            <v>ＩＶＲ</v>
          </cell>
          <cell r="D2132">
            <v>1</v>
          </cell>
        </row>
        <row r="2133">
          <cell r="A2133" t="str">
            <v>20011111</v>
          </cell>
          <cell r="B2133" t="str">
            <v>ＯＵＴ</v>
          </cell>
          <cell r="C2133" t="str">
            <v>電話</v>
          </cell>
          <cell r="D2133">
            <v>2852</v>
          </cell>
        </row>
        <row r="2134">
          <cell r="A2134" t="str">
            <v>20011112</v>
          </cell>
          <cell r="B2134" t="str">
            <v>ＩＮ</v>
          </cell>
          <cell r="C2134" t="str">
            <v>ＩＶＲ</v>
          </cell>
          <cell r="D2134">
            <v>205</v>
          </cell>
        </row>
        <row r="2135">
          <cell r="A2135" t="str">
            <v>20011112</v>
          </cell>
          <cell r="B2135" t="str">
            <v>IN</v>
          </cell>
          <cell r="C2135" t="str">
            <v>Web</v>
          </cell>
          <cell r="D2135">
            <v>3231</v>
          </cell>
        </row>
        <row r="2136">
          <cell r="A2136" t="str">
            <v>20011112</v>
          </cell>
          <cell r="D2136">
            <v>123</v>
          </cell>
        </row>
        <row r="2137">
          <cell r="A2137" t="str">
            <v>20011112</v>
          </cell>
          <cell r="B2137" t="str">
            <v>　　　</v>
          </cell>
          <cell r="C2137" t="str">
            <v>　　　　　　　　　　</v>
          </cell>
          <cell r="D2137">
            <v>1490</v>
          </cell>
        </row>
        <row r="2138">
          <cell r="A2138" t="str">
            <v>20011112</v>
          </cell>
          <cell r="B2138" t="str">
            <v>　　　</v>
          </cell>
          <cell r="C2138" t="str">
            <v>FAX</v>
          </cell>
          <cell r="D2138">
            <v>1</v>
          </cell>
        </row>
        <row r="2139">
          <cell r="A2139" t="str">
            <v>20011112</v>
          </cell>
          <cell r="B2139" t="str">
            <v>　　　</v>
          </cell>
          <cell r="C2139" t="str">
            <v>電話</v>
          </cell>
          <cell r="D2139">
            <v>3</v>
          </cell>
        </row>
        <row r="2140">
          <cell r="A2140" t="str">
            <v>20011112</v>
          </cell>
          <cell r="B2140" t="str">
            <v>ＩＮ</v>
          </cell>
          <cell r="C2140" t="str">
            <v>ＩＶＲ</v>
          </cell>
          <cell r="D2140">
            <v>213</v>
          </cell>
        </row>
        <row r="2141">
          <cell r="A2141" t="str">
            <v>20011112</v>
          </cell>
          <cell r="B2141" t="str">
            <v>ＩＮ</v>
          </cell>
          <cell r="C2141" t="str">
            <v>Ｗｅｂ</v>
          </cell>
          <cell r="D2141">
            <v>105</v>
          </cell>
        </row>
        <row r="2142">
          <cell r="A2142" t="str">
            <v>20011112</v>
          </cell>
          <cell r="B2142" t="str">
            <v>ＩＮ</v>
          </cell>
          <cell r="C2142" t="str">
            <v>携帯Ｗｅｂ</v>
          </cell>
          <cell r="D2142">
            <v>30</v>
          </cell>
        </row>
        <row r="2143">
          <cell r="A2143" t="str">
            <v>20011112</v>
          </cell>
          <cell r="B2143" t="str">
            <v>ＩＮ</v>
          </cell>
          <cell r="C2143" t="str">
            <v>電話</v>
          </cell>
          <cell r="D2143">
            <v>6753</v>
          </cell>
        </row>
        <row r="2144">
          <cell r="A2144" t="str">
            <v>20011112</v>
          </cell>
          <cell r="B2144" t="str">
            <v>ＩＮ</v>
          </cell>
          <cell r="C2144" t="str">
            <v>郵送</v>
          </cell>
          <cell r="D2144">
            <v>1</v>
          </cell>
        </row>
        <row r="2145">
          <cell r="A2145" t="str">
            <v>20011112</v>
          </cell>
          <cell r="B2145" t="str">
            <v>ＯＵＴ</v>
          </cell>
          <cell r="C2145" t="str">
            <v>　　　　　　　　　　</v>
          </cell>
          <cell r="D2145">
            <v>2</v>
          </cell>
        </row>
        <row r="2146">
          <cell r="A2146" t="str">
            <v>20011112</v>
          </cell>
          <cell r="B2146" t="str">
            <v>ＯＵＴ</v>
          </cell>
          <cell r="C2146" t="str">
            <v>Ｅ－Ｍａｉｌ</v>
          </cell>
          <cell r="D2146">
            <v>2</v>
          </cell>
        </row>
        <row r="2147">
          <cell r="A2147" t="str">
            <v>20011112</v>
          </cell>
          <cell r="B2147" t="str">
            <v>ＯＵＴ</v>
          </cell>
          <cell r="C2147" t="str">
            <v>FAX</v>
          </cell>
          <cell r="D2147">
            <v>1</v>
          </cell>
        </row>
        <row r="2148">
          <cell r="A2148" t="str">
            <v>20011112</v>
          </cell>
          <cell r="B2148" t="str">
            <v>ＯＵＴ</v>
          </cell>
          <cell r="C2148" t="str">
            <v>携帯ＷＥＢ</v>
          </cell>
          <cell r="D2148">
            <v>4</v>
          </cell>
        </row>
        <row r="2149">
          <cell r="A2149" t="str">
            <v>20011112</v>
          </cell>
          <cell r="B2149" t="str">
            <v>ＯＵＴ</v>
          </cell>
          <cell r="C2149" t="str">
            <v>電話</v>
          </cell>
          <cell r="D2149">
            <v>4189</v>
          </cell>
        </row>
        <row r="2150">
          <cell r="A2150" t="str">
            <v>20011112</v>
          </cell>
          <cell r="B2150" t="str">
            <v>ＯＵＴ</v>
          </cell>
          <cell r="C2150" t="str">
            <v>郵送</v>
          </cell>
          <cell r="D2150">
            <v>60</v>
          </cell>
        </row>
        <row r="2151">
          <cell r="A2151" t="str">
            <v>20011113</v>
          </cell>
          <cell r="B2151" t="str">
            <v>ＩＮ</v>
          </cell>
          <cell r="C2151" t="str">
            <v>ＩＶＲ</v>
          </cell>
          <cell r="D2151">
            <v>197</v>
          </cell>
        </row>
        <row r="2152">
          <cell r="A2152" t="str">
            <v>20011113</v>
          </cell>
          <cell r="B2152" t="str">
            <v>IN</v>
          </cell>
          <cell r="C2152" t="str">
            <v>Web</v>
          </cell>
          <cell r="D2152">
            <v>2673</v>
          </cell>
        </row>
        <row r="2153">
          <cell r="A2153" t="str">
            <v>20011113</v>
          </cell>
          <cell r="D2153">
            <v>30</v>
          </cell>
        </row>
        <row r="2154">
          <cell r="A2154" t="str">
            <v>20011113</v>
          </cell>
          <cell r="B2154" t="str">
            <v>　　　</v>
          </cell>
          <cell r="C2154" t="str">
            <v>　　　　　　　　　　</v>
          </cell>
          <cell r="D2154">
            <v>1383</v>
          </cell>
        </row>
        <row r="2155">
          <cell r="A2155" t="str">
            <v>20011113</v>
          </cell>
          <cell r="B2155" t="str">
            <v>　　　</v>
          </cell>
          <cell r="C2155" t="str">
            <v>FAX</v>
          </cell>
          <cell r="D2155">
            <v>5</v>
          </cell>
        </row>
        <row r="2156">
          <cell r="A2156" t="str">
            <v>20011113</v>
          </cell>
          <cell r="B2156" t="str">
            <v>　　　</v>
          </cell>
          <cell r="C2156" t="str">
            <v>その他</v>
          </cell>
          <cell r="D2156">
            <v>1</v>
          </cell>
        </row>
        <row r="2157">
          <cell r="A2157" t="str">
            <v>20011113</v>
          </cell>
          <cell r="B2157" t="str">
            <v>　　　</v>
          </cell>
          <cell r="C2157" t="str">
            <v>電話</v>
          </cell>
          <cell r="D2157">
            <v>2</v>
          </cell>
        </row>
        <row r="2158">
          <cell r="A2158" t="str">
            <v>20011113</v>
          </cell>
          <cell r="B2158" t="str">
            <v>ＩＮ</v>
          </cell>
          <cell r="C2158" t="str">
            <v>　　　　　　　　　　</v>
          </cell>
          <cell r="D2158">
            <v>1</v>
          </cell>
        </row>
        <row r="2159">
          <cell r="A2159" t="str">
            <v>20011113</v>
          </cell>
          <cell r="B2159" t="str">
            <v>ＩＮ</v>
          </cell>
          <cell r="C2159" t="str">
            <v>FAX</v>
          </cell>
          <cell r="D2159">
            <v>1</v>
          </cell>
        </row>
        <row r="2160">
          <cell r="A2160" t="str">
            <v>20011113</v>
          </cell>
          <cell r="B2160" t="str">
            <v>ＩＮ</v>
          </cell>
          <cell r="C2160" t="str">
            <v>ＩＶＲ</v>
          </cell>
          <cell r="D2160">
            <v>197</v>
          </cell>
        </row>
        <row r="2161">
          <cell r="A2161" t="str">
            <v>20011113</v>
          </cell>
          <cell r="B2161" t="str">
            <v>ＩＮ</v>
          </cell>
          <cell r="C2161" t="str">
            <v>Ｗｅｂ</v>
          </cell>
          <cell r="D2161">
            <v>103</v>
          </cell>
        </row>
        <row r="2162">
          <cell r="A2162" t="str">
            <v>20011113</v>
          </cell>
          <cell r="B2162" t="str">
            <v>ＩＮ</v>
          </cell>
          <cell r="C2162" t="str">
            <v>その他</v>
          </cell>
          <cell r="D2162">
            <v>2</v>
          </cell>
        </row>
        <row r="2163">
          <cell r="A2163" t="str">
            <v>20011113</v>
          </cell>
          <cell r="B2163" t="str">
            <v>ＩＮ</v>
          </cell>
          <cell r="C2163" t="str">
            <v>携帯Ｗｅｂ</v>
          </cell>
          <cell r="D2163">
            <v>25</v>
          </cell>
        </row>
        <row r="2164">
          <cell r="A2164" t="str">
            <v>20011113</v>
          </cell>
          <cell r="B2164" t="str">
            <v>ＩＮ</v>
          </cell>
          <cell r="C2164" t="str">
            <v>電話</v>
          </cell>
          <cell r="D2164">
            <v>6564</v>
          </cell>
        </row>
        <row r="2165">
          <cell r="A2165" t="str">
            <v>20011113</v>
          </cell>
          <cell r="B2165" t="str">
            <v>ＯＵＴ</v>
          </cell>
          <cell r="C2165" t="str">
            <v>　　　　　　　　　　</v>
          </cell>
          <cell r="D2165">
            <v>7</v>
          </cell>
        </row>
        <row r="2166">
          <cell r="A2166" t="str">
            <v>20011113</v>
          </cell>
          <cell r="B2166" t="str">
            <v>ＯＵＴ</v>
          </cell>
          <cell r="C2166" t="str">
            <v>電話</v>
          </cell>
          <cell r="D2166">
            <v>3973</v>
          </cell>
        </row>
        <row r="2167">
          <cell r="A2167" t="str">
            <v>20011113</v>
          </cell>
          <cell r="B2167" t="str">
            <v>ＯＵＴ</v>
          </cell>
          <cell r="C2167" t="str">
            <v>郵送</v>
          </cell>
          <cell r="D2167">
            <v>26</v>
          </cell>
        </row>
        <row r="2168">
          <cell r="A2168" t="str">
            <v>20011114</v>
          </cell>
          <cell r="B2168" t="str">
            <v>ＩＮ</v>
          </cell>
          <cell r="C2168" t="str">
            <v>ＩＶＲ</v>
          </cell>
          <cell r="D2168">
            <v>12</v>
          </cell>
        </row>
        <row r="2169">
          <cell r="A2169" t="str">
            <v>20011114</v>
          </cell>
          <cell r="B2169" t="str">
            <v>ＩＮ</v>
          </cell>
          <cell r="C2169" t="str">
            <v>ＩＶＲ</v>
          </cell>
          <cell r="D2169">
            <v>18</v>
          </cell>
        </row>
        <row r="2170">
          <cell r="A2170" t="str">
            <v>20011114</v>
          </cell>
          <cell r="B2170" t="str">
            <v>ＩＮ</v>
          </cell>
          <cell r="C2170" t="str">
            <v>Ｗｅｂ</v>
          </cell>
          <cell r="D2170">
            <v>8</v>
          </cell>
        </row>
        <row r="2171">
          <cell r="A2171" t="str">
            <v>20011114</v>
          </cell>
          <cell r="B2171" t="str">
            <v>ＩＮ</v>
          </cell>
          <cell r="C2171" t="str">
            <v>携帯Ｗｅｂ</v>
          </cell>
          <cell r="D2171">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古屋室】09年度ｵﾍﾟﾚｰｼｮﾝｺｽﾄ予実績"/>
      <sheetName val="加重平均料率200304_200310"/>
      <sheetName val="#REF"/>
      <sheetName val="有効会員数速報"/>
      <sheetName val="支社(派遣･ﾊﾞｲﾄ･総合計)"/>
      <sheetName val="支社(社員)"/>
      <sheetName val="ｶｰﾄﾞ会員Ⅰ(社員)"/>
      <sheetName val="ｶｰﾄﾞ会員Ⅰ(派遣･ﾊﾞｲﾄ･総合計)"/>
      <sheetName val="01損益見通 ３－６ｼｽ"/>
      <sheetName val="PR"/>
      <sheetName val="ﾃﾞｰﾀ"/>
      <sheetName val="販売店一部加工"/>
      <sheetName val="仕入先"/>
      <sheetName val="年月mst"/>
      <sheetName val="Sheet2"/>
      <sheetName val="表3"/>
      <sheetName val="図8"/>
      <sheetName val="＜参考＞日野出資状況"/>
      <sheetName val="リスト他"/>
      <sheetName val="KST_X4"/>
      <sheetName val="5次(12M)"/>
      <sheetName val="5次（法人）"/>
      <sheetName val="支社"/>
      <sheetName val="★ローカルルール整理用"/>
      <sheetName val="社員リスト"/>
      <sheetName val="ﾃﾚﾊﾞﾝRTGS共用"/>
      <sheetName val="Sheet1"/>
      <sheetName val="M_TAXEFECT"/>
      <sheetName val="M_QUESTION"/>
      <sheetName val="D_IDSTFDST"/>
      <sheetName val="D_IDSTLSCR"/>
      <sheetName val="D_IDSTMTRG"/>
      <sheetName val="D_SCCTFB15"/>
      <sheetName val="D_SCCTFB16"/>
      <sheetName val="D_SCCTFB14"/>
      <sheetName val="D_SCCTAB15"/>
      <sheetName val="D_SCCTAB16"/>
      <sheetName val="祝日公休"/>
      <sheetName val="元データ"/>
      <sheetName val="ワーク"/>
      <sheetName val="別添１３"/>
      <sheetName val="SEGMENT"/>
      <sheetName val="CURRENCY"/>
      <sheetName val="レポートレイアウト"/>
      <sheetName val="WBS"/>
      <sheetName val="ｶｽﾄﾏｲｽﾞ一覧(ORGINAL)"/>
      <sheetName val="work"/>
      <sheetName val="DG5D040D"/>
      <sheetName val="List"/>
      <sheetName val="Sheet3"/>
      <sheetName val="添付1資料"/>
      <sheetName val="関連ｻﾌﾞ"/>
      <sheetName val="ﾄﾗﾌﾞﾙｼｰﾄ台帳"/>
      <sheetName val="図表一覧(旧)"/>
      <sheetName val="図表一覧"/>
      <sheetName val="I"/>
      <sheetName val="E"/>
      <sheetName val="M"/>
      <sheetName val="P"/>
      <sheetName val="C"/>
      <sheetName val="R"/>
      <sheetName val="初期値"/>
      <sheetName val="入力リスト"/>
      <sheetName val="基本情報"/>
      <sheetName val="RAK01AD"/>
      <sheetName val="Sheet4"/>
      <sheetName val="マスタ"/>
      <sheetName val="Xy"/>
      <sheetName val="①TFC利用率定義"/>
      <sheetName val="②商品コード実登録ベース"/>
      <sheetName val="実績集計"/>
      <sheetName val="Table"/>
      <sheetName val="仕訳情報"/>
      <sheetName val="BookMasta"/>
      <sheetName val="BookMaster"/>
      <sheetName val="マスター"/>
      <sheetName val="TFNDBQID(当期)"/>
      <sheetName val="TFNDBQID(前期)"/>
      <sheetName val="テスト計画"/>
      <sheetName val="部署リスト"/>
      <sheetName val="取り纏め表"/>
      <sheetName val="見積書(一般)"/>
      <sheetName val="業内発注予定人員"/>
      <sheetName val="予定単価"/>
      <sheetName val="統合顧客管理（BACUSS）"/>
      <sheetName val="確認事項"/>
      <sheetName val="ﾓｼﾞｭｰﾙ一覧"/>
      <sheetName val="１号機"/>
      <sheetName val="２号機"/>
      <sheetName val="３号機"/>
      <sheetName val="装置別結線図"/>
      <sheetName val="４号機"/>
      <sheetName val="EsconDirector"/>
      <sheetName val="獲得速報販売店別TS3"/>
      <sheetName val="①割与"/>
      <sheetName val="④収益ALL"/>
      <sheetName val="売上"/>
      <sheetName val="（付録）6月IGSC単価"/>
      <sheetName val="見積99"/>
      <sheetName val="作業計画"/>
      <sheetName val="成果物"/>
      <sheetName val="対応方針書（詳細）"/>
      <sheetName val="対応方針書（ｻﾝﾌﾟﾙ）"/>
      <sheetName val="業務別事務ﾌﾛｰ（全体版）作成手順"/>
      <sheetName val="業務別事務ﾌﾛｰ（詳細版）作成手順"/>
      <sheetName val="業務別事務ﾌﾛｰ（全体版ｻﾝﾌﾟﾙ）"/>
      <sheetName val="業務別事務ﾌﾛｰ（詳細版ｻﾝﾌﾟﾙ）"/>
      <sheetName val="課題一覧（ｻﾝﾌﾟﾙ）"/>
      <sheetName val="報告資料イメージ"/>
      <sheetName val="カメラ"/>
      <sheetName val="誓約書ｲﾒｰｼﾞ"/>
      <sheetName val="作業用シート"/>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抽出用"/>
      <sheetName val="条件"/>
      <sheetName val="グラフ"/>
      <sheetName val="DATA"/>
      <sheetName val="支社DATA"/>
      <sheetName val="約定日別結果（センター）"/>
      <sheetName val="約定日別結果（支社カード）"/>
      <sheetName val="約定日別結果（支社割賦）"/>
      <sheetName val="約定日別詳細（センター）"/>
      <sheetName val="約定日別詳細（支社カード）"/>
      <sheetName val="約定日別詳細（支社割賦）"/>
      <sheetName val="担当コード別詳細（センター）"/>
      <sheetName val="担当コード別詳細（支社）"/>
      <sheetName val="元データ"/>
      <sheetName val="ﾘｽﾄ"/>
    </sheetNames>
    <sheetDataSet>
      <sheetData sheetId="0"/>
      <sheetData sheetId="1">
        <row r="1">
          <cell r="A1" t="str">
            <v>制度商品区分</v>
          </cell>
          <cell r="B1" t="str">
            <v>回収担当者コード</v>
          </cell>
          <cell r="C1" t="str">
            <v>回収担当者名</v>
          </cell>
          <cell r="D1" t="str">
            <v>定期入金自動設定約定日</v>
          </cell>
          <cell r="E1" t="str">
            <v>定期入金自動設定約定日</v>
          </cell>
          <cell r="F1" t="str">
            <v>定期入金区分コード</v>
          </cell>
          <cell r="G1" t="str">
            <v>当月請求件数</v>
          </cell>
          <cell r="H1" t="str">
            <v>新規延滞額</v>
          </cell>
          <cell r="I1" t="str">
            <v>新規延滞回収額</v>
          </cell>
          <cell r="J1" t="str">
            <v>新規発生件数</v>
          </cell>
          <cell r="K1" t="str">
            <v>新規回収件数</v>
          </cell>
          <cell r="L1" t="str">
            <v>新規延滞未回収</v>
          </cell>
          <cell r="M1" t="str">
            <v>正常債権額</v>
          </cell>
          <cell r="N1" t="str">
            <v>（ブランク）</v>
          </cell>
          <cell r="O1" t="str">
            <v>正常債権件数</v>
          </cell>
          <cell r="P1" t="str">
            <v>2回以上発生額</v>
          </cell>
          <cell r="Q1" t="str">
            <v>2回以上発生件数</v>
          </cell>
          <cell r="R1" t="str">
            <v>2回以上延滞回収額</v>
          </cell>
          <cell r="S1" t="str">
            <v>2回以上回収件数</v>
          </cell>
          <cell r="T1" t="str">
            <v>2回以上延滞未回収</v>
          </cell>
          <cell r="U1" t="str">
            <v>延滞回収額1</v>
          </cell>
          <cell r="V1" t="str">
            <v>過剰入金額</v>
          </cell>
        </row>
        <row r="2">
          <cell r="A2" t="str">
            <v>&lt;&gt;</v>
          </cell>
        </row>
        <row r="5">
          <cell r="N5" t="str">
            <v>回収担当者コード</v>
          </cell>
          <cell r="O5" t="str">
            <v>制度商品区分</v>
          </cell>
          <cell r="P5" t="str">
            <v>定期入金区分コード</v>
          </cell>
          <cell r="Q5" t="str">
            <v>定期入金自動設定約定日</v>
          </cell>
          <cell r="R5" t="str">
            <v>定期入金自動設定約定日</v>
          </cell>
          <cell r="T5" t="str">
            <v>回収担当者コード</v>
          </cell>
          <cell r="U5" t="str">
            <v>制度商品区分</v>
          </cell>
          <cell r="V5" t="str">
            <v>定期入金区分コード</v>
          </cell>
          <cell r="W5" t="str">
            <v>定期入金自動設定約定日</v>
          </cell>
          <cell r="X5" t="str">
            <v>定期入金自動設定約定日</v>
          </cell>
          <cell r="Z5" t="str">
            <v>回収担当者コード</v>
          </cell>
          <cell r="AA5" t="str">
            <v>制度商品区分</v>
          </cell>
          <cell r="AB5" t="str">
            <v>定期入金区分コード</v>
          </cell>
          <cell r="AC5" t="str">
            <v>定期入金自動設定約定日</v>
          </cell>
          <cell r="AD5" t="str">
            <v>定期入金自動設定約定日</v>
          </cell>
          <cell r="AF5" t="str">
            <v>回収担当者コード</v>
          </cell>
        </row>
        <row r="6">
          <cell r="P6">
            <v>7</v>
          </cell>
          <cell r="Q6" t="str">
            <v>=</v>
          </cell>
          <cell r="U6" t="str">
            <v>=</v>
          </cell>
          <cell r="V6">
            <v>7</v>
          </cell>
          <cell r="W6" t="str">
            <v>=</v>
          </cell>
          <cell r="AA6" t="str">
            <v>&lt;&gt;</v>
          </cell>
          <cell r="AB6">
            <v>7</v>
          </cell>
          <cell r="AC6" t="str">
            <v>=</v>
          </cell>
          <cell r="AF6">
            <v>66837</v>
          </cell>
        </row>
        <row r="7">
          <cell r="AF7">
            <v>67976</v>
          </cell>
        </row>
        <row r="8">
          <cell r="AF8">
            <v>90016</v>
          </cell>
        </row>
        <row r="9">
          <cell r="AF9">
            <v>90038</v>
          </cell>
        </row>
        <row r="10">
          <cell r="AF10">
            <v>90040</v>
          </cell>
        </row>
        <row r="11">
          <cell r="AF11">
            <v>90041</v>
          </cell>
        </row>
        <row r="12">
          <cell r="AF12">
            <v>90044</v>
          </cell>
        </row>
        <row r="13">
          <cell r="AF13">
            <v>90045</v>
          </cell>
        </row>
        <row r="14">
          <cell r="AF14">
            <v>90046</v>
          </cell>
        </row>
        <row r="15">
          <cell r="AF15">
            <v>90047</v>
          </cell>
        </row>
        <row r="16">
          <cell r="AF16">
            <v>90048</v>
          </cell>
        </row>
        <row r="17">
          <cell r="AF17">
            <v>90049</v>
          </cell>
        </row>
        <row r="18">
          <cell r="AF18">
            <v>90051</v>
          </cell>
        </row>
        <row r="19">
          <cell r="AF19">
            <v>90052</v>
          </cell>
        </row>
        <row r="20">
          <cell r="AF20">
            <v>90053</v>
          </cell>
        </row>
        <row r="21">
          <cell r="AF21">
            <v>90055</v>
          </cell>
        </row>
        <row r="22">
          <cell r="AF22">
            <v>90058</v>
          </cell>
        </row>
        <row r="23">
          <cell r="AF23">
            <v>90064</v>
          </cell>
        </row>
        <row r="24">
          <cell r="AF24">
            <v>90065</v>
          </cell>
        </row>
        <row r="25">
          <cell r="AF25">
            <v>90076</v>
          </cell>
        </row>
        <row r="26">
          <cell r="AF26">
            <v>90079</v>
          </cell>
        </row>
        <row r="27">
          <cell r="AF27">
            <v>90098</v>
          </cell>
        </row>
        <row r="28">
          <cell r="AF28">
            <v>90099</v>
          </cell>
        </row>
        <row r="29">
          <cell r="AF29">
            <v>90077</v>
          </cell>
        </row>
        <row r="30">
          <cell r="AF30">
            <v>90078</v>
          </cell>
        </row>
      </sheetData>
      <sheetData sheetId="2"/>
      <sheetData sheetId="3" refreshError="1"/>
      <sheetData sheetId="4">
        <row r="2">
          <cell r="A2" t="str">
            <v>契約／会員番号</v>
          </cell>
          <cell r="B2" t="str">
            <v>代表顧客／法人・組織番号</v>
          </cell>
          <cell r="C2" t="str">
            <v>制度商品区分</v>
          </cell>
          <cell r="D2" t="str">
            <v>振替日</v>
          </cell>
          <cell r="E2" t="str">
            <v>拠点コード</v>
          </cell>
          <cell r="F2" t="str">
            <v>ｸﾞﾙｰﾌﾟ</v>
          </cell>
          <cell r="G2" t="str">
            <v>回収担当者コード</v>
          </cell>
          <cell r="H2" t="str">
            <v>回収担当者名</v>
          </cell>
          <cell r="I2" t="str">
            <v>定期入金区分コード</v>
          </cell>
          <cell r="J2" t="str">
            <v>口座振替設定区分</v>
          </cell>
          <cell r="K2" t="str">
            <v>請求書自動発送設定区分</v>
          </cell>
          <cell r="L2" t="str">
            <v>定期入金残高通常ＳＰ元金</v>
          </cell>
          <cell r="M2" t="str">
            <v>定期入金残高通常ＳＰ利息</v>
          </cell>
          <cell r="N2" t="str">
            <v>定期入金残高通常ＳＰ確定損害金</v>
          </cell>
          <cell r="O2" t="str">
            <v>定期入金残高通常ＳＰ遅損金</v>
          </cell>
          <cell r="P2" t="str">
            <v>定期入金残高リボＳＰ元金</v>
          </cell>
          <cell r="Q2" t="str">
            <v>定期入金残高リボＳＰ利息</v>
          </cell>
          <cell r="R2" t="str">
            <v xml:space="preserve"> 定期入金残高リボＳＰ確定損害金</v>
          </cell>
          <cell r="S2" t="str">
            <v>定期入金残高リボＳＰ遅損金</v>
          </cell>
          <cell r="T2" t="str">
            <v>定期入金残高国内ＣＳ元金</v>
          </cell>
          <cell r="U2" t="str">
            <v>定期入金残高国内ＣＳ利息</v>
          </cell>
          <cell r="V2" t="str">
            <v>定期入金残高国内ＣＳ確定損害金</v>
          </cell>
          <cell r="W2" t="str">
            <v>定期入金残高国内ＣＳ遅損金</v>
          </cell>
          <cell r="X2" t="str">
            <v>定期入金残高海外ＣＳ元金</v>
          </cell>
          <cell r="Y2" t="str">
            <v>定期入金残高海外ＣＳ利息</v>
          </cell>
          <cell r="Z2" t="str">
            <v>定期入金残高海外ＣＳ確定損害金</v>
          </cell>
          <cell r="AA2" t="str">
            <v>定期入金残高海外ＣＳ遅損金</v>
          </cell>
          <cell r="AB2" t="str">
            <v>定期入金残高ＣＬ元金</v>
          </cell>
          <cell r="AC2" t="str">
            <v>定期入金残高ＣＬ利息</v>
          </cell>
          <cell r="AD2" t="str">
            <v>定期入金残高ＣＬ確定損害金</v>
          </cell>
          <cell r="AE2" t="str">
            <v>定期入金残高ＣＬ遅損金</v>
          </cell>
          <cell r="AF2" t="str">
            <v>定期入金残高回数指定元金</v>
          </cell>
          <cell r="AG2" t="str">
            <v>定期入金残高回数指定利息</v>
          </cell>
          <cell r="AH2" t="str">
            <v>定期入金残高回数指定確定損害金</v>
          </cell>
          <cell r="AI2" t="str">
            <v>定期入金残高回数指定遅損金</v>
          </cell>
          <cell r="AJ2" t="str">
            <v>定期入金残高カード年会費元金</v>
          </cell>
          <cell r="AK2" t="str">
            <v>定期入金残高カード年会費利息</v>
          </cell>
          <cell r="AL2" t="str">
            <v>定期入金残高カード年会費確定損害金</v>
          </cell>
          <cell r="AM2" t="str">
            <v>定期入金残高カード年会費遅損金</v>
          </cell>
          <cell r="AN2" t="str">
            <v>定期入金残高内部発生費用元金</v>
          </cell>
          <cell r="AO2" t="str">
            <v>定期入金残高内部発生費用利息</v>
          </cell>
          <cell r="AP2" t="str">
            <v>定期入金残高内部発生費用確定損害金</v>
          </cell>
          <cell r="AQ2" t="str">
            <v>定期入金残高内部発生費用遅損金</v>
          </cell>
          <cell r="AR2" t="str">
            <v>定期入金残高提携年会費元金</v>
          </cell>
          <cell r="AS2" t="str">
            <v>定期入金残高提携年会費利息</v>
          </cell>
          <cell r="AT2" t="str">
            <v>定期入金残高提携年会費確定損害金</v>
          </cell>
          <cell r="AU2" t="str">
            <v>定期入金残高提携年会費遅損金</v>
          </cell>
          <cell r="AV2" t="str">
            <v>定期入金残高請求訂正調整金元金</v>
          </cell>
          <cell r="AW2" t="str">
            <v>定期入金残高請求訂正調整金利息</v>
          </cell>
          <cell r="AX2" t="str">
            <v>定期入金残高請求訂正調整金確定損害金</v>
          </cell>
          <cell r="AY2" t="str">
            <v>定期入金残高請求訂正調整金遅損金</v>
          </cell>
          <cell r="AZ2" t="str">
            <v>定期入金残高割賦／証書／住宅元金</v>
          </cell>
          <cell r="BA2" t="str">
            <v>定期入金残高割賦／証書／住宅利息</v>
          </cell>
          <cell r="BB2" t="str">
            <v>定期入金残高割賦／証書／住宅確定損害金</v>
          </cell>
          <cell r="BC2" t="str">
            <v>定期入金残高割賦／証書／住宅遅損金</v>
          </cell>
          <cell r="BD2" t="str">
            <v>定期入金残高合計残高</v>
          </cell>
          <cell r="BE2" t="str">
            <v>原契約残高通常ＳＰ元金</v>
          </cell>
          <cell r="BF2" t="str">
            <v>原契約残高通常ＳＰ利息</v>
          </cell>
          <cell r="BG2" t="str">
            <v>原契約残高通常ＳＰ遅損金</v>
          </cell>
          <cell r="BH2" t="str">
            <v>原契約残高リボＳＰ元金</v>
          </cell>
          <cell r="BI2" t="str">
            <v>原契約残高リボＳＰ利息</v>
          </cell>
          <cell r="BJ2" t="str">
            <v>原契約残高リボＳＰ遅損金</v>
          </cell>
          <cell r="BK2" t="str">
            <v>原契約残高国内ＣＳ元金</v>
          </cell>
          <cell r="BL2" t="str">
            <v>原契約残高国内ＣＳ利息</v>
          </cell>
          <cell r="BM2" t="str">
            <v>原契約残高国内ＣＳ遅損金</v>
          </cell>
          <cell r="BN2" t="str">
            <v>原契約残高海外ＣＳ元金</v>
          </cell>
          <cell r="BO2" t="str">
            <v>原契約残高海外ＣＳ利息</v>
          </cell>
          <cell r="BP2" t="str">
            <v>原契約残高海外ＣＳ遅損金</v>
          </cell>
          <cell r="BQ2" t="str">
            <v>原契約残高ＣＬ元金</v>
          </cell>
          <cell r="BR2" t="str">
            <v>原契約残高ＣＬ利息</v>
          </cell>
          <cell r="BS2" t="str">
            <v>原契約残高ＣＬ遅損金</v>
          </cell>
          <cell r="BT2" t="str">
            <v>原契約残高回数指定元金</v>
          </cell>
          <cell r="BU2" t="str">
            <v>原契約残高回数指定利息</v>
          </cell>
          <cell r="BV2" t="str">
            <v>原契約残高回数指定遅損金</v>
          </cell>
          <cell r="BW2" t="str">
            <v>原契約残高カード年会費元金</v>
          </cell>
          <cell r="BX2" t="str">
            <v>原契約残高カード年会費利息</v>
          </cell>
          <cell r="BY2" t="str">
            <v>原契約残高カード年会費遅損金</v>
          </cell>
          <cell r="BZ2" t="str">
            <v>原契約残高内部発生費用元金</v>
          </cell>
          <cell r="CA2" t="str">
            <v>原契約残高内部発生費用利息</v>
          </cell>
          <cell r="CB2" t="str">
            <v>原契約残高内部発生費用遅損金</v>
          </cell>
          <cell r="CC2" t="str">
            <v>原契約残高提携年会費元金</v>
          </cell>
          <cell r="CD2" t="str">
            <v>原契約残高提携年会費利息</v>
          </cell>
          <cell r="CE2" t="str">
            <v>原契約残高提携年会費遅損金</v>
          </cell>
          <cell r="CF2" t="str">
            <v>原契約残高請求訂正調整金元金</v>
          </cell>
          <cell r="CG2" t="str">
            <v>原契約残高請求訂正調整金利息</v>
          </cell>
          <cell r="CH2" t="str">
            <v>原契約残高請求訂正調整金遅損金</v>
          </cell>
          <cell r="CI2" t="str">
            <v>原契約残高割賦／証書／住宅元金</v>
          </cell>
          <cell r="CJ2" t="str">
            <v>原契約残高割賦／証書／住宅利息</v>
          </cell>
          <cell r="CK2" t="str">
            <v>原契約残高割賦／証書／住宅遅損金</v>
          </cell>
          <cell r="CL2" t="str">
            <v>定期入金自動設定約定日</v>
          </cell>
          <cell r="CM2" t="str">
            <v>定期入金登録時支払回数</v>
          </cell>
          <cell r="CN2" t="str">
            <v>残支払回数</v>
          </cell>
          <cell r="CO2" t="str">
            <v>定期入金状況区分</v>
          </cell>
          <cell r="CP2" t="str">
            <v>当月請求金額</v>
          </cell>
          <cell r="CQ2" t="str">
            <v>新規延滞金額</v>
          </cell>
          <cell r="CR2" t="str">
            <v>延滞請求額</v>
          </cell>
          <cell r="CS2" t="str">
            <v>延滞解消フラグ</v>
          </cell>
          <cell r="CT2" t="str">
            <v>延滞回収額</v>
          </cell>
          <cell r="CU2" t="str">
            <v xml:space="preserve">回収方針登録日                 </v>
          </cell>
          <cell r="CV2" t="str">
            <v>当月請求件数</v>
          </cell>
          <cell r="CW2" t="str">
            <v>新規延滞額</v>
          </cell>
          <cell r="CX2" t="str">
            <v>新規延滞回収額</v>
          </cell>
          <cell r="CY2" t="str">
            <v>新規発生件数</v>
          </cell>
          <cell r="CZ2" t="str">
            <v>新規回収件数</v>
          </cell>
          <cell r="DA2" t="str">
            <v>新規延滞未回収</v>
          </cell>
          <cell r="DB2" t="str">
            <v>正常債権額</v>
          </cell>
          <cell r="DC2" t="str">
            <v>（ブランク）</v>
          </cell>
          <cell r="DD2" t="str">
            <v>正常債権件数</v>
          </cell>
          <cell r="DE2" t="str">
            <v>2回以上発生額</v>
          </cell>
          <cell r="DF2" t="str">
            <v>2回以上発生件数</v>
          </cell>
          <cell r="DG2" t="str">
            <v>2回以上延滞回収額</v>
          </cell>
          <cell r="DH2" t="str">
            <v>2回以上回収件数</v>
          </cell>
          <cell r="DI2" t="str">
            <v>2回以上延滞未回収</v>
          </cell>
          <cell r="DJ2" t="str">
            <v>延滞回収額1</v>
          </cell>
          <cell r="DK2" t="str">
            <v>過剰入金額</v>
          </cell>
          <cell r="DL2" t="str">
            <v>区分；1支払日指定</v>
          </cell>
          <cell r="DM2" t="str">
            <v>区分；2支払日指定</v>
          </cell>
          <cell r="DN2" t="str">
            <v>区分；3支払日指定</v>
          </cell>
          <cell r="DO2" t="str">
            <v>区分；4支払日指定</v>
          </cell>
          <cell r="DP2" t="str">
            <v>区分；5支払日指定</v>
          </cell>
          <cell r="DQ2" t="str">
            <v>区分；6支払日指定</v>
          </cell>
          <cell r="DR2" t="str">
            <v>区分；7支払日指定</v>
          </cell>
          <cell r="DS2" t="str">
            <v>残高1万未満</v>
          </cell>
          <cell r="DT2" t="str">
            <v>残高1万～3万未満</v>
          </cell>
          <cell r="DU2" t="str">
            <v>残高3万円超</v>
          </cell>
        </row>
        <row r="3">
          <cell r="A3" t="str">
            <v xml:space="preserve">      215275792</v>
          </cell>
          <cell r="B3" t="str">
            <v xml:space="preserve">  001043790995</v>
          </cell>
          <cell r="C3" t="str">
            <v>221  01</v>
          </cell>
          <cell r="D3">
            <v>17</v>
          </cell>
          <cell r="E3">
            <v>3</v>
          </cell>
          <cell r="F3">
            <v>5</v>
          </cell>
          <cell r="G3">
            <v>93700</v>
          </cell>
          <cell r="H3" t="str">
            <v>定割賦弁　代理人</v>
          </cell>
          <cell r="I3">
            <v>5</v>
          </cell>
          <cell r="J3">
            <v>1</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731000</v>
          </cell>
          <cell r="BA3">
            <v>0</v>
          </cell>
          <cell r="BB3">
            <v>0</v>
          </cell>
          <cell r="BC3">
            <v>0</v>
          </cell>
          <cell r="BD3">
            <v>731000</v>
          </cell>
          <cell r="CL3">
            <v>20</v>
          </cell>
          <cell r="CM3">
            <v>56</v>
          </cell>
          <cell r="CN3">
            <v>43</v>
          </cell>
          <cell r="CO3">
            <v>1</v>
          </cell>
          <cell r="CP3">
            <v>0</v>
          </cell>
          <cell r="CQ3">
            <v>0</v>
          </cell>
          <cell r="CR3">
            <v>34000</v>
          </cell>
          <cell r="CS3">
            <v>0</v>
          </cell>
          <cell r="CT3">
            <v>17000</v>
          </cell>
          <cell r="CU3">
            <v>20080515</v>
          </cell>
          <cell r="CV3" t="str">
            <v/>
          </cell>
          <cell r="CW3">
            <v>0</v>
          </cell>
          <cell r="CX3">
            <v>0</v>
          </cell>
          <cell r="CY3">
            <v>0</v>
          </cell>
          <cell r="CZ3" t="str">
            <v/>
          </cell>
          <cell r="DA3">
            <v>0</v>
          </cell>
          <cell r="DB3">
            <v>0</v>
          </cell>
          <cell r="DD3">
            <v>0</v>
          </cell>
          <cell r="DE3">
            <v>34000</v>
          </cell>
          <cell r="DF3">
            <v>1</v>
          </cell>
          <cell r="DG3">
            <v>17000</v>
          </cell>
          <cell r="DH3">
            <v>1</v>
          </cell>
          <cell r="DI3">
            <v>17000</v>
          </cell>
          <cell r="DJ3">
            <v>17000</v>
          </cell>
          <cell r="DK3">
            <v>0</v>
          </cell>
          <cell r="DL3" t="str">
            <v/>
          </cell>
          <cell r="DM3" t="str">
            <v/>
          </cell>
          <cell r="DN3" t="str">
            <v/>
          </cell>
          <cell r="DO3" t="str">
            <v/>
          </cell>
          <cell r="DP3">
            <v>2</v>
          </cell>
          <cell r="DQ3" t="str">
            <v/>
          </cell>
          <cell r="DR3" t="str">
            <v/>
          </cell>
          <cell r="DS3" t="str">
            <v/>
          </cell>
          <cell r="DT3" t="str">
            <v/>
          </cell>
          <cell r="DU3" t="str">
            <v/>
          </cell>
        </row>
        <row r="4">
          <cell r="A4" t="str">
            <v xml:space="preserve">      215317734</v>
          </cell>
          <cell r="B4" t="str">
            <v xml:space="preserve">  001115401125</v>
          </cell>
          <cell r="C4" t="str">
            <v>221  01</v>
          </cell>
          <cell r="D4">
            <v>17</v>
          </cell>
          <cell r="E4">
            <v>3</v>
          </cell>
          <cell r="F4">
            <v>5</v>
          </cell>
          <cell r="G4">
            <v>93300</v>
          </cell>
          <cell r="H4" t="str">
            <v>定期割賦　本訴</v>
          </cell>
          <cell r="I4">
            <v>3</v>
          </cell>
          <cell r="J4">
            <v>1</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4746400</v>
          </cell>
          <cell r="BA4">
            <v>0</v>
          </cell>
          <cell r="BB4">
            <v>314150</v>
          </cell>
          <cell r="BC4">
            <v>0</v>
          </cell>
          <cell r="BD4">
            <v>5060550</v>
          </cell>
          <cell r="CL4">
            <v>10</v>
          </cell>
          <cell r="CM4">
            <v>60</v>
          </cell>
          <cell r="CN4">
            <v>45</v>
          </cell>
          <cell r="CO4">
            <v>0</v>
          </cell>
          <cell r="CP4">
            <v>20000</v>
          </cell>
          <cell r="CQ4">
            <v>0</v>
          </cell>
          <cell r="CR4">
            <v>0</v>
          </cell>
          <cell r="CS4">
            <v>0</v>
          </cell>
          <cell r="CT4">
            <v>0</v>
          </cell>
          <cell r="CU4">
            <v>20080425</v>
          </cell>
          <cell r="CV4">
            <v>1</v>
          </cell>
          <cell r="CW4">
            <v>0</v>
          </cell>
          <cell r="CX4">
            <v>0</v>
          </cell>
          <cell r="CY4">
            <v>0</v>
          </cell>
          <cell r="CZ4" t="str">
            <v/>
          </cell>
          <cell r="DA4">
            <v>0</v>
          </cell>
          <cell r="DB4">
            <v>20000</v>
          </cell>
          <cell r="DD4">
            <v>1</v>
          </cell>
          <cell r="DE4">
            <v>0</v>
          </cell>
          <cell r="DF4" t="str">
            <v/>
          </cell>
          <cell r="DG4">
            <v>0</v>
          </cell>
          <cell r="DH4" t="str">
            <v/>
          </cell>
          <cell r="DI4">
            <v>0</v>
          </cell>
          <cell r="DJ4">
            <v>0</v>
          </cell>
          <cell r="DK4">
            <v>0</v>
          </cell>
          <cell r="DL4" t="str">
            <v/>
          </cell>
          <cell r="DM4" t="str">
            <v/>
          </cell>
          <cell r="DN4">
            <v>1</v>
          </cell>
          <cell r="DO4" t="str">
            <v/>
          </cell>
          <cell r="DP4" t="str">
            <v/>
          </cell>
          <cell r="DQ4" t="str">
            <v/>
          </cell>
          <cell r="DR4" t="str">
            <v/>
          </cell>
          <cell r="DS4" t="str">
            <v/>
          </cell>
          <cell r="DT4">
            <v>20000</v>
          </cell>
          <cell r="DU4" t="str">
            <v/>
          </cell>
        </row>
        <row r="5">
          <cell r="A5" t="str">
            <v xml:space="preserve">      215325693</v>
          </cell>
          <cell r="B5" t="str">
            <v>00154529310000</v>
          </cell>
          <cell r="C5" t="str">
            <v>225  01</v>
          </cell>
          <cell r="D5">
            <v>17</v>
          </cell>
          <cell r="E5">
            <v>3</v>
          </cell>
          <cell r="F5">
            <v>3</v>
          </cell>
          <cell r="G5">
            <v>93100</v>
          </cell>
          <cell r="H5" t="str">
            <v>定期　割賦</v>
          </cell>
          <cell r="I5">
            <v>1</v>
          </cell>
          <cell r="J5">
            <v>1</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2479571</v>
          </cell>
          <cell r="BA5">
            <v>0</v>
          </cell>
          <cell r="BB5">
            <v>62861</v>
          </cell>
          <cell r="BC5">
            <v>314914</v>
          </cell>
          <cell r="BD5">
            <v>2857346</v>
          </cell>
          <cell r="CL5">
            <v>99</v>
          </cell>
          <cell r="CM5">
            <v>58</v>
          </cell>
          <cell r="CN5">
            <v>58</v>
          </cell>
          <cell r="CO5">
            <v>0</v>
          </cell>
          <cell r="CP5">
            <v>0</v>
          </cell>
          <cell r="CQ5">
            <v>0</v>
          </cell>
          <cell r="CR5">
            <v>0</v>
          </cell>
          <cell r="CS5">
            <v>0</v>
          </cell>
          <cell r="CT5">
            <v>0</v>
          </cell>
          <cell r="CU5">
            <v>20090717</v>
          </cell>
          <cell r="CV5" t="str">
            <v/>
          </cell>
          <cell r="CW5">
            <v>0</v>
          </cell>
          <cell r="CX5">
            <v>0</v>
          </cell>
          <cell r="CY5">
            <v>0</v>
          </cell>
          <cell r="CZ5" t="str">
            <v/>
          </cell>
          <cell r="DA5">
            <v>0</v>
          </cell>
          <cell r="DB5">
            <v>0</v>
          </cell>
          <cell r="DD5">
            <v>0</v>
          </cell>
          <cell r="DE5">
            <v>0</v>
          </cell>
          <cell r="DF5" t="str">
            <v/>
          </cell>
          <cell r="DG5">
            <v>0</v>
          </cell>
          <cell r="DH5" t="str">
            <v/>
          </cell>
          <cell r="DI5">
            <v>0</v>
          </cell>
          <cell r="DJ5">
            <v>0</v>
          </cell>
          <cell r="DK5">
            <v>0</v>
          </cell>
          <cell r="DL5">
            <v>3</v>
          </cell>
          <cell r="DM5" t="str">
            <v/>
          </cell>
          <cell r="DN5" t="str">
            <v/>
          </cell>
          <cell r="DO5" t="str">
            <v/>
          </cell>
          <cell r="DP5" t="str">
            <v/>
          </cell>
          <cell r="DQ5" t="str">
            <v/>
          </cell>
          <cell r="DR5" t="str">
            <v/>
          </cell>
          <cell r="DS5" t="str">
            <v/>
          </cell>
          <cell r="DT5" t="str">
            <v/>
          </cell>
          <cell r="DU5" t="str">
            <v/>
          </cell>
        </row>
        <row r="6">
          <cell r="A6" t="str">
            <v xml:space="preserve">      215495256</v>
          </cell>
          <cell r="B6" t="str">
            <v xml:space="preserve">  001006854713</v>
          </cell>
          <cell r="C6" t="str">
            <v>221  01</v>
          </cell>
          <cell r="D6">
            <v>17</v>
          </cell>
          <cell r="E6">
            <v>3</v>
          </cell>
          <cell r="F6">
            <v>5</v>
          </cell>
          <cell r="G6">
            <v>93400</v>
          </cell>
          <cell r="H6" t="str">
            <v>定期割賦　再生</v>
          </cell>
          <cell r="I6">
            <v>6</v>
          </cell>
          <cell r="J6">
            <v>1</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33409</v>
          </cell>
          <cell r="BA6">
            <v>0</v>
          </cell>
          <cell r="BB6">
            <v>0</v>
          </cell>
          <cell r="BC6">
            <v>0</v>
          </cell>
          <cell r="BD6">
            <v>33409</v>
          </cell>
          <cell r="CL6">
            <v>99</v>
          </cell>
          <cell r="CM6">
            <v>36</v>
          </cell>
          <cell r="CN6">
            <v>24</v>
          </cell>
          <cell r="CO6">
            <v>0</v>
          </cell>
          <cell r="CP6">
            <v>1393</v>
          </cell>
          <cell r="CQ6">
            <v>0</v>
          </cell>
          <cell r="CR6">
            <v>0</v>
          </cell>
          <cell r="CS6">
            <v>0</v>
          </cell>
          <cell r="CT6">
            <v>0</v>
          </cell>
          <cell r="CU6">
            <v>20080728</v>
          </cell>
          <cell r="CV6">
            <v>1</v>
          </cell>
          <cell r="CW6">
            <v>0</v>
          </cell>
          <cell r="CX6">
            <v>0</v>
          </cell>
          <cell r="CY6">
            <v>0</v>
          </cell>
          <cell r="CZ6" t="str">
            <v/>
          </cell>
          <cell r="DA6">
            <v>0</v>
          </cell>
          <cell r="DB6">
            <v>1393</v>
          </cell>
          <cell r="DD6">
            <v>1</v>
          </cell>
          <cell r="DE6">
            <v>0</v>
          </cell>
          <cell r="DF6" t="str">
            <v/>
          </cell>
          <cell r="DG6">
            <v>0</v>
          </cell>
          <cell r="DH6" t="str">
            <v/>
          </cell>
          <cell r="DI6">
            <v>0</v>
          </cell>
          <cell r="DJ6">
            <v>0</v>
          </cell>
          <cell r="DK6">
            <v>0</v>
          </cell>
          <cell r="DL6" t="str">
            <v/>
          </cell>
          <cell r="DM6" t="str">
            <v/>
          </cell>
          <cell r="DN6" t="str">
            <v/>
          </cell>
          <cell r="DO6" t="str">
            <v/>
          </cell>
          <cell r="DP6" t="str">
            <v/>
          </cell>
          <cell r="DQ6">
            <v>3</v>
          </cell>
          <cell r="DR6" t="str">
            <v/>
          </cell>
          <cell r="DS6">
            <v>1393</v>
          </cell>
          <cell r="DT6" t="str">
            <v/>
          </cell>
          <cell r="DU6" t="str">
            <v/>
          </cell>
        </row>
        <row r="7">
          <cell r="A7" t="str">
            <v xml:space="preserve">      215815312</v>
          </cell>
          <cell r="B7" t="str">
            <v xml:space="preserve">  001073819201</v>
          </cell>
          <cell r="C7" t="str">
            <v>221  02</v>
          </cell>
          <cell r="D7">
            <v>17</v>
          </cell>
          <cell r="E7">
            <v>3</v>
          </cell>
          <cell r="F7">
            <v>3</v>
          </cell>
          <cell r="G7">
            <v>93100</v>
          </cell>
          <cell r="H7" t="str">
            <v>定期　割賦</v>
          </cell>
          <cell r="I7">
            <v>1</v>
          </cell>
          <cell r="J7">
            <v>1</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230000</v>
          </cell>
          <cell r="BA7">
            <v>0</v>
          </cell>
          <cell r="BB7">
            <v>0</v>
          </cell>
          <cell r="BC7">
            <v>0</v>
          </cell>
          <cell r="BD7">
            <v>230000</v>
          </cell>
          <cell r="CL7">
            <v>99</v>
          </cell>
          <cell r="CM7">
            <v>49</v>
          </cell>
          <cell r="CN7">
            <v>46</v>
          </cell>
          <cell r="CO7">
            <v>0</v>
          </cell>
          <cell r="CP7">
            <v>5000</v>
          </cell>
          <cell r="CQ7">
            <v>5000</v>
          </cell>
          <cell r="CR7">
            <v>5000</v>
          </cell>
          <cell r="CS7">
            <v>1</v>
          </cell>
          <cell r="CT7">
            <v>5000</v>
          </cell>
          <cell r="CU7">
            <v>20090424</v>
          </cell>
          <cell r="CV7">
            <v>1</v>
          </cell>
          <cell r="CW7">
            <v>5000</v>
          </cell>
          <cell r="CX7">
            <v>5000</v>
          </cell>
          <cell r="CY7">
            <v>1</v>
          </cell>
          <cell r="CZ7">
            <v>1</v>
          </cell>
          <cell r="DA7">
            <v>0</v>
          </cell>
          <cell r="DB7">
            <v>0</v>
          </cell>
          <cell r="DD7">
            <v>0</v>
          </cell>
          <cell r="DE7">
            <v>0</v>
          </cell>
          <cell r="DF7" t="str">
            <v/>
          </cell>
          <cell r="DG7">
            <v>0</v>
          </cell>
          <cell r="DH7" t="str">
            <v/>
          </cell>
          <cell r="DI7">
            <v>0</v>
          </cell>
          <cell r="DJ7">
            <v>5000</v>
          </cell>
          <cell r="DK7">
            <v>0</v>
          </cell>
          <cell r="DL7">
            <v>3</v>
          </cell>
          <cell r="DM7" t="str">
            <v/>
          </cell>
          <cell r="DN7" t="str">
            <v/>
          </cell>
          <cell r="DO7" t="str">
            <v/>
          </cell>
          <cell r="DP7" t="str">
            <v/>
          </cell>
          <cell r="DQ7" t="str">
            <v/>
          </cell>
          <cell r="DR7" t="str">
            <v/>
          </cell>
          <cell r="DS7">
            <v>5000</v>
          </cell>
          <cell r="DT7" t="str">
            <v/>
          </cell>
          <cell r="DU7" t="str">
            <v/>
          </cell>
        </row>
        <row r="8">
          <cell r="A8" t="str">
            <v xml:space="preserve">      215826031</v>
          </cell>
          <cell r="B8" t="str">
            <v xml:space="preserve">  001099369074</v>
          </cell>
          <cell r="C8" t="str">
            <v>221  02</v>
          </cell>
          <cell r="D8">
            <v>17</v>
          </cell>
          <cell r="E8">
            <v>3</v>
          </cell>
          <cell r="F8">
            <v>5</v>
          </cell>
          <cell r="G8">
            <v>93100</v>
          </cell>
          <cell r="H8" t="str">
            <v>定期　割賦</v>
          </cell>
          <cell r="I8">
            <v>1</v>
          </cell>
          <cell r="J8">
            <v>2</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219550</v>
          </cell>
          <cell r="CL8">
            <v>17</v>
          </cell>
          <cell r="CM8">
            <v>29</v>
          </cell>
          <cell r="CN8">
            <v>5</v>
          </cell>
          <cell r="CO8">
            <v>0</v>
          </cell>
          <cell r="CP8">
            <v>50000</v>
          </cell>
          <cell r="CQ8">
            <v>0</v>
          </cell>
          <cell r="CR8">
            <v>0</v>
          </cell>
          <cell r="CS8">
            <v>0</v>
          </cell>
          <cell r="CT8">
            <v>0</v>
          </cell>
          <cell r="CU8">
            <v>20070711</v>
          </cell>
          <cell r="CV8">
            <v>1</v>
          </cell>
          <cell r="CW8">
            <v>0</v>
          </cell>
          <cell r="CX8">
            <v>0</v>
          </cell>
          <cell r="CY8">
            <v>0</v>
          </cell>
          <cell r="CZ8" t="str">
            <v/>
          </cell>
          <cell r="DA8">
            <v>0</v>
          </cell>
          <cell r="DB8">
            <v>50000</v>
          </cell>
          <cell r="DD8">
            <v>1</v>
          </cell>
          <cell r="DE8">
            <v>0</v>
          </cell>
          <cell r="DF8" t="str">
            <v/>
          </cell>
          <cell r="DG8">
            <v>0</v>
          </cell>
          <cell r="DH8" t="str">
            <v/>
          </cell>
          <cell r="DI8">
            <v>0</v>
          </cell>
          <cell r="DJ8">
            <v>0</v>
          </cell>
          <cell r="DK8">
            <v>0</v>
          </cell>
          <cell r="DL8">
            <v>2</v>
          </cell>
          <cell r="DM8" t="str">
            <v/>
          </cell>
          <cell r="DN8" t="str">
            <v/>
          </cell>
          <cell r="DO8" t="str">
            <v/>
          </cell>
          <cell r="DP8" t="str">
            <v/>
          </cell>
          <cell r="DQ8" t="str">
            <v/>
          </cell>
          <cell r="DR8" t="str">
            <v/>
          </cell>
          <cell r="DS8" t="str">
            <v/>
          </cell>
          <cell r="DT8" t="str">
            <v/>
          </cell>
          <cell r="DU8">
            <v>50000</v>
          </cell>
        </row>
        <row r="9">
          <cell r="A9" t="str">
            <v xml:space="preserve">      215828775</v>
          </cell>
          <cell r="B9" t="str">
            <v xml:space="preserve">  001105583999</v>
          </cell>
          <cell r="C9" t="str">
            <v>221  02</v>
          </cell>
          <cell r="D9">
            <v>17</v>
          </cell>
          <cell r="E9">
            <v>3</v>
          </cell>
          <cell r="F9">
            <v>5</v>
          </cell>
          <cell r="G9">
            <v>93300</v>
          </cell>
          <cell r="H9" t="str">
            <v>定期割賦　本訴</v>
          </cell>
          <cell r="I9">
            <v>3</v>
          </cell>
          <cell r="J9">
            <v>1</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322308</v>
          </cell>
          <cell r="CL9">
            <v>10</v>
          </cell>
          <cell r="CM9">
            <v>35</v>
          </cell>
          <cell r="CN9">
            <v>16</v>
          </cell>
          <cell r="CO9">
            <v>0</v>
          </cell>
          <cell r="CP9">
            <v>0</v>
          </cell>
          <cell r="CQ9">
            <v>0</v>
          </cell>
          <cell r="CR9">
            <v>40000</v>
          </cell>
          <cell r="CS9">
            <v>1</v>
          </cell>
          <cell r="CT9">
            <v>40000</v>
          </cell>
          <cell r="CU9">
            <v>20071220</v>
          </cell>
          <cell r="CV9" t="str">
            <v/>
          </cell>
          <cell r="CW9">
            <v>0</v>
          </cell>
          <cell r="CX9">
            <v>0</v>
          </cell>
          <cell r="CY9">
            <v>0</v>
          </cell>
          <cell r="CZ9" t="str">
            <v/>
          </cell>
          <cell r="DA9">
            <v>0</v>
          </cell>
          <cell r="DB9">
            <v>0</v>
          </cell>
          <cell r="DD9">
            <v>0</v>
          </cell>
          <cell r="DE9">
            <v>40000</v>
          </cell>
          <cell r="DF9">
            <v>1</v>
          </cell>
          <cell r="DG9">
            <v>40000</v>
          </cell>
          <cell r="DH9">
            <v>1</v>
          </cell>
          <cell r="DI9">
            <v>0</v>
          </cell>
          <cell r="DJ9">
            <v>40000</v>
          </cell>
          <cell r="DK9">
            <v>0</v>
          </cell>
          <cell r="DL9" t="str">
            <v/>
          </cell>
          <cell r="DM9" t="str">
            <v/>
          </cell>
          <cell r="DN9">
            <v>1</v>
          </cell>
          <cell r="DO9" t="str">
            <v/>
          </cell>
          <cell r="DP9" t="str">
            <v/>
          </cell>
          <cell r="DQ9" t="str">
            <v/>
          </cell>
          <cell r="DR9" t="str">
            <v/>
          </cell>
          <cell r="DS9" t="str">
            <v/>
          </cell>
          <cell r="DT9" t="str">
            <v/>
          </cell>
          <cell r="DU9" t="str">
            <v/>
          </cell>
        </row>
        <row r="10">
          <cell r="A10" t="str">
            <v xml:space="preserve">      215872675</v>
          </cell>
          <cell r="B10" t="str">
            <v xml:space="preserve">  001053880876</v>
          </cell>
          <cell r="C10" t="str">
            <v>221  01</v>
          </cell>
          <cell r="D10">
            <v>17</v>
          </cell>
          <cell r="E10">
            <v>3</v>
          </cell>
          <cell r="F10">
            <v>5</v>
          </cell>
          <cell r="G10">
            <v>93700</v>
          </cell>
          <cell r="H10" t="str">
            <v>定割賦弁　代理人</v>
          </cell>
          <cell r="I10">
            <v>3</v>
          </cell>
          <cell r="J10">
            <v>1</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461500</v>
          </cell>
          <cell r="BA10">
            <v>0</v>
          </cell>
          <cell r="BB10">
            <v>0</v>
          </cell>
          <cell r="BC10">
            <v>0</v>
          </cell>
          <cell r="BD10">
            <v>461500</v>
          </cell>
          <cell r="CL10">
            <v>99</v>
          </cell>
          <cell r="CM10">
            <v>42</v>
          </cell>
          <cell r="CN10">
            <v>28</v>
          </cell>
          <cell r="CO10">
            <v>0</v>
          </cell>
          <cell r="CP10">
            <v>0</v>
          </cell>
          <cell r="CQ10">
            <v>0</v>
          </cell>
          <cell r="CR10">
            <v>0</v>
          </cell>
          <cell r="CS10">
            <v>0</v>
          </cell>
          <cell r="CT10">
            <v>0</v>
          </cell>
          <cell r="CU10">
            <v>20080530</v>
          </cell>
          <cell r="CV10" t="str">
            <v/>
          </cell>
          <cell r="CW10">
            <v>0</v>
          </cell>
          <cell r="CX10">
            <v>0</v>
          </cell>
          <cell r="CY10">
            <v>0</v>
          </cell>
          <cell r="CZ10" t="str">
            <v/>
          </cell>
          <cell r="DA10">
            <v>0</v>
          </cell>
          <cell r="DB10">
            <v>0</v>
          </cell>
          <cell r="DD10">
            <v>0</v>
          </cell>
          <cell r="DE10">
            <v>0</v>
          </cell>
          <cell r="DF10" t="str">
            <v/>
          </cell>
          <cell r="DG10">
            <v>0</v>
          </cell>
          <cell r="DH10" t="str">
            <v/>
          </cell>
          <cell r="DI10">
            <v>0</v>
          </cell>
          <cell r="DJ10">
            <v>0</v>
          </cell>
          <cell r="DK10">
            <v>0</v>
          </cell>
          <cell r="DL10" t="str">
            <v/>
          </cell>
          <cell r="DM10" t="str">
            <v/>
          </cell>
          <cell r="DN10">
            <v>3</v>
          </cell>
          <cell r="DO10" t="str">
            <v/>
          </cell>
          <cell r="DP10" t="str">
            <v/>
          </cell>
          <cell r="DQ10" t="str">
            <v/>
          </cell>
          <cell r="DR10" t="str">
            <v/>
          </cell>
          <cell r="DS10" t="str">
            <v/>
          </cell>
          <cell r="DT10" t="str">
            <v/>
          </cell>
          <cell r="DU10" t="str">
            <v/>
          </cell>
        </row>
        <row r="11">
          <cell r="A11" t="str">
            <v xml:space="preserve">      218002991</v>
          </cell>
          <cell r="B11" t="str">
            <v xml:space="preserve">  001074051754</v>
          </cell>
          <cell r="C11" t="str">
            <v>221  01</v>
          </cell>
          <cell r="D11">
            <v>17</v>
          </cell>
          <cell r="E11">
            <v>3</v>
          </cell>
          <cell r="F11">
            <v>3</v>
          </cell>
          <cell r="G11">
            <v>93100</v>
          </cell>
          <cell r="H11" t="str">
            <v>定期　割賦</v>
          </cell>
          <cell r="I11">
            <v>1</v>
          </cell>
          <cell r="J11">
            <v>1</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618149</v>
          </cell>
          <cell r="BA11">
            <v>0</v>
          </cell>
          <cell r="BB11">
            <v>0</v>
          </cell>
          <cell r="BC11">
            <v>0</v>
          </cell>
          <cell r="BD11">
            <v>618149</v>
          </cell>
          <cell r="CL11">
            <v>99</v>
          </cell>
          <cell r="CM11">
            <v>67</v>
          </cell>
          <cell r="CN11">
            <v>62</v>
          </cell>
          <cell r="CO11">
            <v>1</v>
          </cell>
          <cell r="CP11">
            <v>0</v>
          </cell>
          <cell r="CQ11">
            <v>0</v>
          </cell>
          <cell r="CR11">
            <v>20000</v>
          </cell>
          <cell r="CS11">
            <v>0</v>
          </cell>
          <cell r="CT11">
            <v>10000</v>
          </cell>
          <cell r="CU11">
            <v>20090114</v>
          </cell>
          <cell r="CV11" t="str">
            <v/>
          </cell>
          <cell r="CW11">
            <v>0</v>
          </cell>
          <cell r="CX11">
            <v>0</v>
          </cell>
          <cell r="CY11">
            <v>0</v>
          </cell>
          <cell r="CZ11" t="str">
            <v/>
          </cell>
          <cell r="DA11">
            <v>0</v>
          </cell>
          <cell r="DB11">
            <v>0</v>
          </cell>
          <cell r="DD11">
            <v>0</v>
          </cell>
          <cell r="DE11">
            <v>20000</v>
          </cell>
          <cell r="DF11">
            <v>1</v>
          </cell>
          <cell r="DG11">
            <v>10000</v>
          </cell>
          <cell r="DH11">
            <v>1</v>
          </cell>
          <cell r="DI11">
            <v>10000</v>
          </cell>
          <cell r="DJ11">
            <v>10000</v>
          </cell>
          <cell r="DK11">
            <v>0</v>
          </cell>
          <cell r="DL11">
            <v>3</v>
          </cell>
          <cell r="DM11" t="str">
            <v/>
          </cell>
          <cell r="DN11" t="str">
            <v/>
          </cell>
          <cell r="DO11" t="str">
            <v/>
          </cell>
          <cell r="DP11" t="str">
            <v/>
          </cell>
          <cell r="DQ11" t="str">
            <v/>
          </cell>
          <cell r="DR11" t="str">
            <v/>
          </cell>
          <cell r="DS11" t="str">
            <v/>
          </cell>
          <cell r="DT11" t="str">
            <v/>
          </cell>
          <cell r="DU11" t="str">
            <v/>
          </cell>
        </row>
        <row r="12">
          <cell r="A12" t="str">
            <v xml:space="preserve">      316044311</v>
          </cell>
          <cell r="B12" t="str">
            <v xml:space="preserve">  001021641228</v>
          </cell>
          <cell r="C12" t="str">
            <v>221  01</v>
          </cell>
          <cell r="D12">
            <v>17</v>
          </cell>
          <cell r="E12">
            <v>3</v>
          </cell>
          <cell r="F12">
            <v>5</v>
          </cell>
          <cell r="G12">
            <v>93100</v>
          </cell>
          <cell r="H12" t="str">
            <v>定期　割賦</v>
          </cell>
          <cell r="I12">
            <v>1</v>
          </cell>
          <cell r="J12">
            <v>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329700</v>
          </cell>
          <cell r="BA12">
            <v>0</v>
          </cell>
          <cell r="BB12">
            <v>28600</v>
          </cell>
          <cell r="BC12">
            <v>0</v>
          </cell>
          <cell r="BD12">
            <v>358300</v>
          </cell>
          <cell r="CL12">
            <v>2</v>
          </cell>
          <cell r="CM12">
            <v>22</v>
          </cell>
          <cell r="CN12">
            <v>20</v>
          </cell>
          <cell r="CO12">
            <v>0</v>
          </cell>
          <cell r="CP12">
            <v>18000</v>
          </cell>
          <cell r="CQ12">
            <v>0</v>
          </cell>
          <cell r="CR12">
            <v>0</v>
          </cell>
          <cell r="CS12">
            <v>0</v>
          </cell>
          <cell r="CT12">
            <v>0</v>
          </cell>
          <cell r="CU12">
            <v>20090623</v>
          </cell>
          <cell r="CV12">
            <v>1</v>
          </cell>
          <cell r="CW12">
            <v>0</v>
          </cell>
          <cell r="CX12">
            <v>0</v>
          </cell>
          <cell r="CY12">
            <v>0</v>
          </cell>
          <cell r="CZ12" t="str">
            <v/>
          </cell>
          <cell r="DA12">
            <v>0</v>
          </cell>
          <cell r="DB12">
            <v>18000</v>
          </cell>
          <cell r="DD12">
            <v>1</v>
          </cell>
          <cell r="DE12">
            <v>0</v>
          </cell>
          <cell r="DF12" t="str">
            <v/>
          </cell>
          <cell r="DG12">
            <v>0</v>
          </cell>
          <cell r="DH12" t="str">
            <v/>
          </cell>
          <cell r="DI12">
            <v>0</v>
          </cell>
          <cell r="DJ12">
            <v>0</v>
          </cell>
          <cell r="DK12">
            <v>0</v>
          </cell>
          <cell r="DL12">
            <v>1</v>
          </cell>
          <cell r="DM12" t="str">
            <v/>
          </cell>
          <cell r="DN12" t="str">
            <v/>
          </cell>
          <cell r="DO12" t="str">
            <v/>
          </cell>
          <cell r="DP12" t="str">
            <v/>
          </cell>
          <cell r="DQ12" t="str">
            <v/>
          </cell>
          <cell r="DR12" t="str">
            <v/>
          </cell>
          <cell r="DS12" t="str">
            <v/>
          </cell>
          <cell r="DT12">
            <v>18000</v>
          </cell>
          <cell r="DU12" t="str">
            <v/>
          </cell>
        </row>
        <row r="13">
          <cell r="A13" t="str">
            <v xml:space="preserve">      316243336</v>
          </cell>
          <cell r="B13" t="str">
            <v xml:space="preserve">  001064457862</v>
          </cell>
          <cell r="C13" t="str">
            <v>221  01</v>
          </cell>
          <cell r="D13">
            <v>17</v>
          </cell>
          <cell r="E13">
            <v>3</v>
          </cell>
          <cell r="F13">
            <v>5</v>
          </cell>
          <cell r="G13">
            <v>93100</v>
          </cell>
          <cell r="H13" t="str">
            <v>定期　割賦</v>
          </cell>
          <cell r="I13">
            <v>1</v>
          </cell>
          <cell r="J13">
            <v>1</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625779</v>
          </cell>
          <cell r="CL13">
            <v>99</v>
          </cell>
          <cell r="CM13">
            <v>51</v>
          </cell>
          <cell r="CN13">
            <v>16</v>
          </cell>
          <cell r="CO13">
            <v>0</v>
          </cell>
          <cell r="CP13">
            <v>40000</v>
          </cell>
          <cell r="CQ13">
            <v>0</v>
          </cell>
          <cell r="CR13">
            <v>0</v>
          </cell>
          <cell r="CS13">
            <v>0</v>
          </cell>
          <cell r="CT13">
            <v>0</v>
          </cell>
          <cell r="CU13">
            <v>20060828</v>
          </cell>
          <cell r="CV13">
            <v>1</v>
          </cell>
          <cell r="CW13">
            <v>0</v>
          </cell>
          <cell r="CX13">
            <v>0</v>
          </cell>
          <cell r="CY13">
            <v>0</v>
          </cell>
          <cell r="CZ13" t="str">
            <v/>
          </cell>
          <cell r="DA13">
            <v>0</v>
          </cell>
          <cell r="DB13">
            <v>40000</v>
          </cell>
          <cell r="DD13">
            <v>1</v>
          </cell>
          <cell r="DE13">
            <v>0</v>
          </cell>
          <cell r="DF13" t="str">
            <v/>
          </cell>
          <cell r="DG13">
            <v>0</v>
          </cell>
          <cell r="DH13" t="str">
            <v/>
          </cell>
          <cell r="DI13">
            <v>0</v>
          </cell>
          <cell r="DJ13">
            <v>0</v>
          </cell>
          <cell r="DK13">
            <v>0</v>
          </cell>
          <cell r="DL13">
            <v>3</v>
          </cell>
          <cell r="DM13" t="str">
            <v/>
          </cell>
          <cell r="DN13" t="str">
            <v/>
          </cell>
          <cell r="DO13" t="str">
            <v/>
          </cell>
          <cell r="DP13" t="str">
            <v/>
          </cell>
          <cell r="DQ13" t="str">
            <v/>
          </cell>
          <cell r="DR13" t="str">
            <v/>
          </cell>
          <cell r="DS13" t="str">
            <v/>
          </cell>
          <cell r="DT13" t="str">
            <v/>
          </cell>
          <cell r="DU13">
            <v>40000</v>
          </cell>
        </row>
        <row r="14">
          <cell r="A14" t="str">
            <v xml:space="preserve">      316244054</v>
          </cell>
          <cell r="B14" t="str">
            <v xml:space="preserve">  001016017764</v>
          </cell>
          <cell r="C14" t="str">
            <v>225  01</v>
          </cell>
          <cell r="D14">
            <v>17</v>
          </cell>
          <cell r="E14">
            <v>3</v>
          </cell>
          <cell r="F14">
            <v>5</v>
          </cell>
          <cell r="G14">
            <v>93100</v>
          </cell>
          <cell r="H14" t="str">
            <v>定期　割賦</v>
          </cell>
          <cell r="I14">
            <v>1</v>
          </cell>
          <cell r="J14">
            <v>1</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77370</v>
          </cell>
          <cell r="CL14">
            <v>2</v>
          </cell>
          <cell r="CM14">
            <v>20</v>
          </cell>
          <cell r="CN14">
            <v>4</v>
          </cell>
          <cell r="CO14">
            <v>1</v>
          </cell>
          <cell r="CP14">
            <v>0</v>
          </cell>
          <cell r="CQ14">
            <v>0</v>
          </cell>
          <cell r="CR14">
            <v>40000</v>
          </cell>
          <cell r="CS14">
            <v>0</v>
          </cell>
          <cell r="CT14">
            <v>20000</v>
          </cell>
          <cell r="CU14">
            <v>20080131</v>
          </cell>
          <cell r="CV14" t="str">
            <v/>
          </cell>
          <cell r="CW14">
            <v>0</v>
          </cell>
          <cell r="CX14">
            <v>0</v>
          </cell>
          <cell r="CY14">
            <v>0</v>
          </cell>
          <cell r="CZ14" t="str">
            <v/>
          </cell>
          <cell r="DA14">
            <v>0</v>
          </cell>
          <cell r="DB14">
            <v>0</v>
          </cell>
          <cell r="DD14">
            <v>0</v>
          </cell>
          <cell r="DE14">
            <v>40000</v>
          </cell>
          <cell r="DF14">
            <v>1</v>
          </cell>
          <cell r="DG14">
            <v>20000</v>
          </cell>
          <cell r="DH14">
            <v>1</v>
          </cell>
          <cell r="DI14">
            <v>20000</v>
          </cell>
          <cell r="DJ14">
            <v>20000</v>
          </cell>
          <cell r="DK14">
            <v>0</v>
          </cell>
          <cell r="DL14">
            <v>1</v>
          </cell>
          <cell r="DM14" t="str">
            <v/>
          </cell>
          <cell r="DN14" t="str">
            <v/>
          </cell>
          <cell r="DO14" t="str">
            <v/>
          </cell>
          <cell r="DP14" t="str">
            <v/>
          </cell>
          <cell r="DQ14" t="str">
            <v/>
          </cell>
          <cell r="DR14" t="str">
            <v/>
          </cell>
          <cell r="DS14" t="str">
            <v/>
          </cell>
          <cell r="DT14" t="str">
            <v/>
          </cell>
          <cell r="DU14" t="str">
            <v/>
          </cell>
        </row>
        <row r="15">
          <cell r="A15" t="str">
            <v xml:space="preserve">      316250917</v>
          </cell>
          <cell r="B15" t="str">
            <v xml:space="preserve">  001072499799</v>
          </cell>
          <cell r="C15" t="str">
            <v>221  02</v>
          </cell>
          <cell r="D15">
            <v>17</v>
          </cell>
          <cell r="E15">
            <v>3</v>
          </cell>
          <cell r="F15">
            <v>5</v>
          </cell>
          <cell r="G15">
            <v>93100</v>
          </cell>
          <cell r="H15" t="str">
            <v>定期　割賦</v>
          </cell>
          <cell r="I15">
            <v>5</v>
          </cell>
          <cell r="J15">
            <v>1</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595745</v>
          </cell>
          <cell r="CL15">
            <v>17</v>
          </cell>
          <cell r="CM15">
            <v>92</v>
          </cell>
          <cell r="CN15">
            <v>60</v>
          </cell>
          <cell r="CO15">
            <v>0</v>
          </cell>
          <cell r="CP15">
            <v>10000</v>
          </cell>
          <cell r="CQ15">
            <v>0</v>
          </cell>
          <cell r="CR15">
            <v>0</v>
          </cell>
          <cell r="CS15">
            <v>0</v>
          </cell>
          <cell r="CT15">
            <v>0</v>
          </cell>
          <cell r="CU15">
            <v>20061117</v>
          </cell>
          <cell r="CV15">
            <v>1</v>
          </cell>
          <cell r="CW15">
            <v>0</v>
          </cell>
          <cell r="CX15">
            <v>0</v>
          </cell>
          <cell r="CY15">
            <v>0</v>
          </cell>
          <cell r="CZ15" t="str">
            <v/>
          </cell>
          <cell r="DA15">
            <v>0</v>
          </cell>
          <cell r="DB15">
            <v>10000</v>
          </cell>
          <cell r="DD15">
            <v>1</v>
          </cell>
          <cell r="DE15">
            <v>0</v>
          </cell>
          <cell r="DF15" t="str">
            <v/>
          </cell>
          <cell r="DG15">
            <v>0</v>
          </cell>
          <cell r="DH15" t="str">
            <v/>
          </cell>
          <cell r="DI15">
            <v>0</v>
          </cell>
          <cell r="DJ15">
            <v>0</v>
          </cell>
          <cell r="DK15">
            <v>0</v>
          </cell>
          <cell r="DL15" t="str">
            <v/>
          </cell>
          <cell r="DM15" t="str">
            <v/>
          </cell>
          <cell r="DN15" t="str">
            <v/>
          </cell>
          <cell r="DO15" t="str">
            <v/>
          </cell>
          <cell r="DP15">
            <v>2</v>
          </cell>
          <cell r="DQ15" t="str">
            <v/>
          </cell>
          <cell r="DR15" t="str">
            <v/>
          </cell>
          <cell r="DS15" t="str">
            <v/>
          </cell>
          <cell r="DT15">
            <v>10000</v>
          </cell>
          <cell r="DU15" t="str">
            <v/>
          </cell>
        </row>
        <row r="16">
          <cell r="A16" t="str">
            <v xml:space="preserve">      316342811</v>
          </cell>
          <cell r="B16" t="str">
            <v xml:space="preserve">  001078203385</v>
          </cell>
          <cell r="C16" t="str">
            <v>221  01</v>
          </cell>
          <cell r="D16">
            <v>17</v>
          </cell>
          <cell r="E16">
            <v>3</v>
          </cell>
          <cell r="F16">
            <v>5</v>
          </cell>
          <cell r="G16">
            <v>93700</v>
          </cell>
          <cell r="H16" t="str">
            <v>定割賦弁　代理人</v>
          </cell>
          <cell r="I16">
            <v>3</v>
          </cell>
          <cell r="J16">
            <v>1</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440000</v>
          </cell>
          <cell r="CL16">
            <v>99</v>
          </cell>
          <cell r="CM16">
            <v>57</v>
          </cell>
          <cell r="CN16">
            <v>40</v>
          </cell>
          <cell r="CO16">
            <v>0</v>
          </cell>
          <cell r="CP16">
            <v>11000</v>
          </cell>
          <cell r="CQ16">
            <v>0</v>
          </cell>
          <cell r="CR16">
            <v>0</v>
          </cell>
          <cell r="CS16">
            <v>0</v>
          </cell>
          <cell r="CT16">
            <v>0</v>
          </cell>
          <cell r="CU16">
            <v>20080221</v>
          </cell>
          <cell r="CV16">
            <v>1</v>
          </cell>
          <cell r="CW16">
            <v>0</v>
          </cell>
          <cell r="CX16">
            <v>0</v>
          </cell>
          <cell r="CY16">
            <v>0</v>
          </cell>
          <cell r="CZ16" t="str">
            <v/>
          </cell>
          <cell r="DA16">
            <v>0</v>
          </cell>
          <cell r="DB16">
            <v>11000</v>
          </cell>
          <cell r="DD16">
            <v>1</v>
          </cell>
          <cell r="DE16">
            <v>0</v>
          </cell>
          <cell r="DF16" t="str">
            <v/>
          </cell>
          <cell r="DG16">
            <v>0</v>
          </cell>
          <cell r="DH16" t="str">
            <v/>
          </cell>
          <cell r="DI16">
            <v>0</v>
          </cell>
          <cell r="DJ16">
            <v>0</v>
          </cell>
          <cell r="DK16">
            <v>0</v>
          </cell>
          <cell r="DL16" t="str">
            <v/>
          </cell>
          <cell r="DM16" t="str">
            <v/>
          </cell>
          <cell r="DN16">
            <v>3</v>
          </cell>
          <cell r="DO16" t="str">
            <v/>
          </cell>
          <cell r="DP16" t="str">
            <v/>
          </cell>
          <cell r="DQ16" t="str">
            <v/>
          </cell>
          <cell r="DR16" t="str">
            <v/>
          </cell>
          <cell r="DS16" t="str">
            <v/>
          </cell>
          <cell r="DT16">
            <v>11000</v>
          </cell>
          <cell r="DU16" t="str">
            <v/>
          </cell>
        </row>
        <row r="17">
          <cell r="A17" t="str">
            <v xml:space="preserve">      319204698</v>
          </cell>
          <cell r="B17" t="str">
            <v xml:space="preserve">  001067479327</v>
          </cell>
          <cell r="C17" t="str">
            <v>221  02</v>
          </cell>
          <cell r="D17">
            <v>17</v>
          </cell>
          <cell r="E17">
            <v>3</v>
          </cell>
          <cell r="F17">
            <v>5</v>
          </cell>
          <cell r="G17">
            <v>93200</v>
          </cell>
          <cell r="H17" t="str">
            <v>定期割賦　調停</v>
          </cell>
          <cell r="I17">
            <v>4</v>
          </cell>
          <cell r="J17">
            <v>1</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56685</v>
          </cell>
          <cell r="CL17">
            <v>99</v>
          </cell>
          <cell r="CM17">
            <v>59</v>
          </cell>
          <cell r="CN17">
            <v>2</v>
          </cell>
          <cell r="CO17">
            <v>0</v>
          </cell>
          <cell r="CP17">
            <v>20000</v>
          </cell>
          <cell r="CQ17">
            <v>0</v>
          </cell>
          <cell r="CR17">
            <v>0</v>
          </cell>
          <cell r="CS17">
            <v>0</v>
          </cell>
          <cell r="CT17">
            <v>0</v>
          </cell>
          <cell r="CU17">
            <v>20041026</v>
          </cell>
          <cell r="CV17">
            <v>1</v>
          </cell>
          <cell r="CW17">
            <v>0</v>
          </cell>
          <cell r="CX17">
            <v>0</v>
          </cell>
          <cell r="CY17">
            <v>0</v>
          </cell>
          <cell r="CZ17" t="str">
            <v/>
          </cell>
          <cell r="DA17">
            <v>0</v>
          </cell>
          <cell r="DB17">
            <v>20000</v>
          </cell>
          <cell r="DD17">
            <v>1</v>
          </cell>
          <cell r="DE17">
            <v>0</v>
          </cell>
          <cell r="DF17" t="str">
            <v/>
          </cell>
          <cell r="DG17">
            <v>0</v>
          </cell>
          <cell r="DH17" t="str">
            <v/>
          </cell>
          <cell r="DI17">
            <v>0</v>
          </cell>
          <cell r="DJ17">
            <v>0</v>
          </cell>
          <cell r="DK17">
            <v>0</v>
          </cell>
          <cell r="DL17" t="str">
            <v/>
          </cell>
          <cell r="DM17" t="str">
            <v/>
          </cell>
          <cell r="DN17" t="str">
            <v/>
          </cell>
          <cell r="DO17">
            <v>3</v>
          </cell>
          <cell r="DP17" t="str">
            <v/>
          </cell>
          <cell r="DQ17" t="str">
            <v/>
          </cell>
          <cell r="DR17" t="str">
            <v/>
          </cell>
          <cell r="DS17" t="str">
            <v/>
          </cell>
          <cell r="DT17">
            <v>20000</v>
          </cell>
          <cell r="DU17" t="str">
            <v/>
          </cell>
        </row>
        <row r="18">
          <cell r="A18" t="str">
            <v xml:space="preserve">      319205306</v>
          </cell>
          <cell r="B18" t="str">
            <v xml:space="preserve">  001068234085</v>
          </cell>
          <cell r="C18" t="str">
            <v>221  01</v>
          </cell>
          <cell r="D18">
            <v>17</v>
          </cell>
          <cell r="E18">
            <v>3</v>
          </cell>
          <cell r="F18">
            <v>3</v>
          </cell>
          <cell r="G18">
            <v>97200</v>
          </cell>
          <cell r="H18" t="str">
            <v>支社　執行受入</v>
          </cell>
          <cell r="I18">
            <v>3</v>
          </cell>
          <cell r="J18">
            <v>1</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237274</v>
          </cell>
          <cell r="BA18">
            <v>0</v>
          </cell>
          <cell r="BB18">
            <v>15254</v>
          </cell>
          <cell r="BC18">
            <v>0</v>
          </cell>
          <cell r="BD18">
            <v>252528</v>
          </cell>
          <cell r="CL18">
            <v>99</v>
          </cell>
          <cell r="CM18">
            <v>18</v>
          </cell>
          <cell r="CN18">
            <v>13</v>
          </cell>
          <cell r="CO18">
            <v>2</v>
          </cell>
          <cell r="CP18">
            <v>0</v>
          </cell>
          <cell r="CQ18">
            <v>0</v>
          </cell>
          <cell r="CR18">
            <v>40000</v>
          </cell>
          <cell r="CS18">
            <v>0</v>
          </cell>
          <cell r="CT18">
            <v>0</v>
          </cell>
          <cell r="CU18">
            <v>20081210</v>
          </cell>
          <cell r="CV18" t="str">
            <v/>
          </cell>
          <cell r="CW18">
            <v>0</v>
          </cell>
          <cell r="CX18">
            <v>0</v>
          </cell>
          <cell r="CY18">
            <v>0</v>
          </cell>
          <cell r="CZ18" t="str">
            <v/>
          </cell>
          <cell r="DA18">
            <v>0</v>
          </cell>
          <cell r="DB18">
            <v>0</v>
          </cell>
          <cell r="DD18">
            <v>0</v>
          </cell>
          <cell r="DE18">
            <v>40000</v>
          </cell>
          <cell r="DF18">
            <v>1</v>
          </cell>
          <cell r="DG18">
            <v>0</v>
          </cell>
          <cell r="DH18" t="str">
            <v/>
          </cell>
          <cell r="DI18">
            <v>40000</v>
          </cell>
          <cell r="DJ18">
            <v>0</v>
          </cell>
          <cell r="DK18">
            <v>0</v>
          </cell>
          <cell r="DL18" t="str">
            <v/>
          </cell>
          <cell r="DM18" t="str">
            <v/>
          </cell>
          <cell r="DN18">
            <v>3</v>
          </cell>
          <cell r="DO18" t="str">
            <v/>
          </cell>
          <cell r="DP18" t="str">
            <v/>
          </cell>
          <cell r="DQ18" t="str">
            <v/>
          </cell>
          <cell r="DR18" t="str">
            <v/>
          </cell>
          <cell r="DS18" t="str">
            <v/>
          </cell>
          <cell r="DT18" t="str">
            <v/>
          </cell>
          <cell r="DU18" t="str">
            <v/>
          </cell>
        </row>
        <row r="19">
          <cell r="A19" t="str">
            <v xml:space="preserve">      426164087</v>
          </cell>
          <cell r="B19" t="str">
            <v xml:space="preserve">  001021504004</v>
          </cell>
          <cell r="C19" t="str">
            <v>221  18</v>
          </cell>
          <cell r="D19">
            <v>17</v>
          </cell>
          <cell r="E19">
            <v>3</v>
          </cell>
          <cell r="F19">
            <v>5</v>
          </cell>
          <cell r="G19">
            <v>93300</v>
          </cell>
          <cell r="H19" t="str">
            <v>定期割賦　本訴</v>
          </cell>
          <cell r="I19">
            <v>3</v>
          </cell>
          <cell r="J19">
            <v>1</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229357</v>
          </cell>
          <cell r="CL19">
            <v>25</v>
          </cell>
          <cell r="CM19">
            <v>79</v>
          </cell>
          <cell r="CN19">
            <v>46</v>
          </cell>
          <cell r="CO19">
            <v>0</v>
          </cell>
          <cell r="CP19">
            <v>5000</v>
          </cell>
          <cell r="CQ19">
            <v>0</v>
          </cell>
          <cell r="CR19">
            <v>0</v>
          </cell>
          <cell r="CS19">
            <v>0</v>
          </cell>
          <cell r="CT19">
            <v>0</v>
          </cell>
          <cell r="CU19">
            <v>20060914</v>
          </cell>
          <cell r="CV19">
            <v>1</v>
          </cell>
          <cell r="CW19">
            <v>0</v>
          </cell>
          <cell r="CX19">
            <v>0</v>
          </cell>
          <cell r="CY19">
            <v>0</v>
          </cell>
          <cell r="CZ19" t="str">
            <v/>
          </cell>
          <cell r="DA19">
            <v>0</v>
          </cell>
          <cell r="DB19">
            <v>5000</v>
          </cell>
          <cell r="DD19">
            <v>1</v>
          </cell>
          <cell r="DE19">
            <v>0</v>
          </cell>
          <cell r="DF19" t="str">
            <v/>
          </cell>
          <cell r="DG19">
            <v>0</v>
          </cell>
          <cell r="DH19" t="str">
            <v/>
          </cell>
          <cell r="DI19">
            <v>0</v>
          </cell>
          <cell r="DJ19">
            <v>0</v>
          </cell>
          <cell r="DK19">
            <v>0</v>
          </cell>
          <cell r="DL19" t="str">
            <v/>
          </cell>
          <cell r="DM19" t="str">
            <v/>
          </cell>
          <cell r="DN19">
            <v>2</v>
          </cell>
          <cell r="DO19" t="str">
            <v/>
          </cell>
          <cell r="DP19" t="str">
            <v/>
          </cell>
          <cell r="DQ19" t="str">
            <v/>
          </cell>
          <cell r="DR19" t="str">
            <v/>
          </cell>
          <cell r="DS19">
            <v>5000</v>
          </cell>
          <cell r="DT19" t="str">
            <v/>
          </cell>
          <cell r="DU19" t="str">
            <v/>
          </cell>
        </row>
        <row r="20">
          <cell r="A20" t="str">
            <v xml:space="preserve">      426172630</v>
          </cell>
          <cell r="B20" t="str">
            <v xml:space="preserve">  001012823348</v>
          </cell>
          <cell r="C20" t="str">
            <v>221  01</v>
          </cell>
          <cell r="D20">
            <v>17</v>
          </cell>
          <cell r="E20">
            <v>3</v>
          </cell>
          <cell r="F20">
            <v>5</v>
          </cell>
          <cell r="G20">
            <v>93400</v>
          </cell>
          <cell r="H20" t="str">
            <v>定期割賦　再生</v>
          </cell>
          <cell r="I20">
            <v>6</v>
          </cell>
          <cell r="J20">
            <v>1</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325042</v>
          </cell>
          <cell r="CL20">
            <v>99</v>
          </cell>
          <cell r="CM20">
            <v>59</v>
          </cell>
          <cell r="CN20">
            <v>34</v>
          </cell>
          <cell r="CO20">
            <v>0</v>
          </cell>
          <cell r="CP20">
            <v>20151</v>
          </cell>
          <cell r="CQ20">
            <v>0</v>
          </cell>
          <cell r="CR20">
            <v>0</v>
          </cell>
          <cell r="CS20">
            <v>0</v>
          </cell>
          <cell r="CT20">
            <v>0</v>
          </cell>
          <cell r="CU20">
            <v>20070629</v>
          </cell>
          <cell r="CV20">
            <v>1</v>
          </cell>
          <cell r="CW20">
            <v>0</v>
          </cell>
          <cell r="CX20">
            <v>0</v>
          </cell>
          <cell r="CY20">
            <v>0</v>
          </cell>
          <cell r="CZ20" t="str">
            <v/>
          </cell>
          <cell r="DA20">
            <v>0</v>
          </cell>
          <cell r="DB20">
            <v>20151</v>
          </cell>
          <cell r="DD20">
            <v>1</v>
          </cell>
          <cell r="DE20">
            <v>0</v>
          </cell>
          <cell r="DF20" t="str">
            <v/>
          </cell>
          <cell r="DG20">
            <v>0</v>
          </cell>
          <cell r="DH20" t="str">
            <v/>
          </cell>
          <cell r="DI20">
            <v>0</v>
          </cell>
          <cell r="DJ20">
            <v>0</v>
          </cell>
          <cell r="DK20">
            <v>0</v>
          </cell>
          <cell r="DL20" t="str">
            <v/>
          </cell>
          <cell r="DM20" t="str">
            <v/>
          </cell>
          <cell r="DN20" t="str">
            <v/>
          </cell>
          <cell r="DO20" t="str">
            <v/>
          </cell>
          <cell r="DP20" t="str">
            <v/>
          </cell>
          <cell r="DQ20">
            <v>3</v>
          </cell>
          <cell r="DR20" t="str">
            <v/>
          </cell>
          <cell r="DS20" t="str">
            <v/>
          </cell>
          <cell r="DT20">
            <v>20151</v>
          </cell>
          <cell r="DU20" t="str">
            <v/>
          </cell>
        </row>
        <row r="21">
          <cell r="A21" t="str">
            <v xml:space="preserve">      427155376</v>
          </cell>
          <cell r="B21" t="str">
            <v xml:space="preserve">  001021160922</v>
          </cell>
          <cell r="C21" t="str">
            <v>221  01</v>
          </cell>
          <cell r="D21">
            <v>17</v>
          </cell>
          <cell r="E21">
            <v>3</v>
          </cell>
          <cell r="F21">
            <v>5</v>
          </cell>
          <cell r="G21">
            <v>93300</v>
          </cell>
          <cell r="H21" t="str">
            <v>定期割賦　本訴</v>
          </cell>
          <cell r="I21">
            <v>3</v>
          </cell>
          <cell r="J21">
            <v>1</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358139</v>
          </cell>
          <cell r="CL21">
            <v>25</v>
          </cell>
          <cell r="CM21">
            <v>75</v>
          </cell>
          <cell r="CN21">
            <v>1</v>
          </cell>
          <cell r="CO21">
            <v>0</v>
          </cell>
          <cell r="CP21">
            <v>0</v>
          </cell>
          <cell r="CQ21">
            <v>0</v>
          </cell>
          <cell r="CR21">
            <v>0</v>
          </cell>
          <cell r="CS21">
            <v>0</v>
          </cell>
          <cell r="CT21">
            <v>0</v>
          </cell>
          <cell r="CU21">
            <v>20040805</v>
          </cell>
          <cell r="CV21" t="str">
            <v/>
          </cell>
          <cell r="CW21">
            <v>0</v>
          </cell>
          <cell r="CX21">
            <v>0</v>
          </cell>
          <cell r="CY21">
            <v>0</v>
          </cell>
          <cell r="CZ21" t="str">
            <v/>
          </cell>
          <cell r="DA21">
            <v>0</v>
          </cell>
          <cell r="DB21">
            <v>0</v>
          </cell>
          <cell r="DD21">
            <v>0</v>
          </cell>
          <cell r="DE21">
            <v>0</v>
          </cell>
          <cell r="DF21" t="str">
            <v/>
          </cell>
          <cell r="DG21">
            <v>0</v>
          </cell>
          <cell r="DH21" t="str">
            <v/>
          </cell>
          <cell r="DI21">
            <v>0</v>
          </cell>
          <cell r="DJ21">
            <v>0</v>
          </cell>
          <cell r="DK21">
            <v>0</v>
          </cell>
          <cell r="DL21" t="str">
            <v/>
          </cell>
          <cell r="DM21" t="str">
            <v/>
          </cell>
          <cell r="DN21">
            <v>2</v>
          </cell>
          <cell r="DO21" t="str">
            <v/>
          </cell>
          <cell r="DP21" t="str">
            <v/>
          </cell>
          <cell r="DQ21" t="str">
            <v/>
          </cell>
          <cell r="DR21" t="str">
            <v/>
          </cell>
          <cell r="DS21" t="str">
            <v/>
          </cell>
          <cell r="DT21" t="str">
            <v/>
          </cell>
          <cell r="DU21" t="str">
            <v/>
          </cell>
        </row>
        <row r="22">
          <cell r="A22" t="str">
            <v xml:space="preserve">      427160674</v>
          </cell>
          <cell r="B22" t="str">
            <v xml:space="preserve">  001030296592</v>
          </cell>
          <cell r="C22" t="str">
            <v>221  01</v>
          </cell>
          <cell r="D22">
            <v>17</v>
          </cell>
          <cell r="E22">
            <v>3</v>
          </cell>
          <cell r="F22">
            <v>5</v>
          </cell>
          <cell r="G22">
            <v>93700</v>
          </cell>
          <cell r="H22" t="str">
            <v>定割賦弁　代理人</v>
          </cell>
          <cell r="I22">
            <v>5</v>
          </cell>
          <cell r="J22">
            <v>1</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0</v>
          </cell>
          <cell r="BB22">
            <v>83809</v>
          </cell>
          <cell r="BC22">
            <v>0</v>
          </cell>
          <cell r="BD22">
            <v>83810</v>
          </cell>
          <cell r="CL22">
            <v>15</v>
          </cell>
          <cell r="CM22">
            <v>34</v>
          </cell>
          <cell r="CN22">
            <v>17</v>
          </cell>
          <cell r="CO22">
            <v>0</v>
          </cell>
          <cell r="CP22">
            <v>5000</v>
          </cell>
          <cell r="CQ22">
            <v>0</v>
          </cell>
          <cell r="CR22">
            <v>0</v>
          </cell>
          <cell r="CS22">
            <v>0</v>
          </cell>
          <cell r="CT22">
            <v>0</v>
          </cell>
          <cell r="CU22">
            <v>20080313</v>
          </cell>
          <cell r="CV22">
            <v>1</v>
          </cell>
          <cell r="CW22">
            <v>0</v>
          </cell>
          <cell r="CX22">
            <v>0</v>
          </cell>
          <cell r="CY22">
            <v>0</v>
          </cell>
          <cell r="CZ22" t="str">
            <v/>
          </cell>
          <cell r="DA22">
            <v>0</v>
          </cell>
          <cell r="DB22">
            <v>5000</v>
          </cell>
          <cell r="DD22">
            <v>1</v>
          </cell>
          <cell r="DE22">
            <v>0</v>
          </cell>
          <cell r="DF22" t="str">
            <v/>
          </cell>
          <cell r="DG22">
            <v>0</v>
          </cell>
          <cell r="DH22" t="str">
            <v/>
          </cell>
          <cell r="DI22">
            <v>0</v>
          </cell>
          <cell r="DJ22">
            <v>0</v>
          </cell>
          <cell r="DK22">
            <v>0</v>
          </cell>
          <cell r="DL22" t="str">
            <v/>
          </cell>
          <cell r="DM22" t="str">
            <v/>
          </cell>
          <cell r="DN22" t="str">
            <v/>
          </cell>
          <cell r="DO22" t="str">
            <v/>
          </cell>
          <cell r="DP22">
            <v>2</v>
          </cell>
          <cell r="DQ22" t="str">
            <v/>
          </cell>
          <cell r="DR22" t="str">
            <v/>
          </cell>
          <cell r="DS22">
            <v>5000</v>
          </cell>
          <cell r="DT22" t="str">
            <v/>
          </cell>
          <cell r="DU22" t="str">
            <v/>
          </cell>
        </row>
        <row r="23">
          <cell r="A23" t="str">
            <v xml:space="preserve">      432201165</v>
          </cell>
          <cell r="B23" t="str">
            <v xml:space="preserve">  001016450635</v>
          </cell>
          <cell r="C23" t="str">
            <v>224  01</v>
          </cell>
          <cell r="D23">
            <v>17</v>
          </cell>
          <cell r="E23">
            <v>3</v>
          </cell>
          <cell r="F23">
            <v>5</v>
          </cell>
          <cell r="G23">
            <v>93100</v>
          </cell>
          <cell r="H23" t="str">
            <v>定期　割賦</v>
          </cell>
          <cell r="I23">
            <v>2</v>
          </cell>
          <cell r="J23">
            <v>1</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71071</v>
          </cell>
          <cell r="CM23">
            <v>102</v>
          </cell>
          <cell r="CN23">
            <v>14</v>
          </cell>
          <cell r="CO23">
            <v>0</v>
          </cell>
          <cell r="CP23">
            <v>5000</v>
          </cell>
          <cell r="CQ23">
            <v>0</v>
          </cell>
          <cell r="CR23">
            <v>0</v>
          </cell>
          <cell r="CS23">
            <v>0</v>
          </cell>
          <cell r="CT23">
            <v>0</v>
          </cell>
          <cell r="CU23">
            <v>20020308</v>
          </cell>
          <cell r="CV23">
            <v>1</v>
          </cell>
          <cell r="CW23">
            <v>0</v>
          </cell>
          <cell r="CX23">
            <v>0</v>
          </cell>
          <cell r="CY23">
            <v>0</v>
          </cell>
          <cell r="CZ23" t="str">
            <v/>
          </cell>
          <cell r="DA23">
            <v>0</v>
          </cell>
          <cell r="DB23">
            <v>5000</v>
          </cell>
          <cell r="DD23">
            <v>1</v>
          </cell>
          <cell r="DE23">
            <v>0</v>
          </cell>
          <cell r="DF23" t="str">
            <v/>
          </cell>
          <cell r="DG23">
            <v>0</v>
          </cell>
          <cell r="DH23" t="str">
            <v/>
          </cell>
          <cell r="DI23">
            <v>0</v>
          </cell>
          <cell r="DJ23">
            <v>0</v>
          </cell>
          <cell r="DK23">
            <v>0</v>
          </cell>
          <cell r="DL23" t="str">
            <v/>
          </cell>
          <cell r="DM23" t="str">
            <v/>
          </cell>
          <cell r="DN23" t="str">
            <v/>
          </cell>
          <cell r="DO23" t="str">
            <v/>
          </cell>
          <cell r="DP23" t="str">
            <v/>
          </cell>
          <cell r="DQ23" t="str">
            <v/>
          </cell>
          <cell r="DR23" t="str">
            <v/>
          </cell>
          <cell r="DS23">
            <v>5000</v>
          </cell>
          <cell r="DT23" t="str">
            <v/>
          </cell>
          <cell r="DU23" t="str">
            <v/>
          </cell>
        </row>
        <row r="24">
          <cell r="A24" t="str">
            <v xml:space="preserve">      432227845</v>
          </cell>
          <cell r="B24" t="str">
            <v xml:space="preserve">  001008660860</v>
          </cell>
          <cell r="C24" t="str">
            <v>221  01</v>
          </cell>
          <cell r="D24">
            <v>17</v>
          </cell>
          <cell r="E24">
            <v>3</v>
          </cell>
          <cell r="F24">
            <v>5</v>
          </cell>
          <cell r="G24">
            <v>93300</v>
          </cell>
          <cell r="H24" t="str">
            <v>定期割賦　本訴</v>
          </cell>
          <cell r="I24">
            <v>3</v>
          </cell>
          <cell r="J24">
            <v>1</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95225</v>
          </cell>
          <cell r="CL24">
            <v>99</v>
          </cell>
          <cell r="CM24">
            <v>67</v>
          </cell>
          <cell r="CN24">
            <v>10</v>
          </cell>
          <cell r="CO24">
            <v>0</v>
          </cell>
          <cell r="CP24">
            <v>10000</v>
          </cell>
          <cell r="CQ24">
            <v>0</v>
          </cell>
          <cell r="CR24">
            <v>0</v>
          </cell>
          <cell r="CS24">
            <v>0</v>
          </cell>
          <cell r="CT24">
            <v>0</v>
          </cell>
          <cell r="CU24">
            <v>20041019</v>
          </cell>
          <cell r="CV24">
            <v>1</v>
          </cell>
          <cell r="CW24">
            <v>0</v>
          </cell>
          <cell r="CX24">
            <v>0</v>
          </cell>
          <cell r="CY24">
            <v>0</v>
          </cell>
          <cell r="CZ24" t="str">
            <v/>
          </cell>
          <cell r="DA24">
            <v>0</v>
          </cell>
          <cell r="DB24">
            <v>10000</v>
          </cell>
          <cell r="DD24">
            <v>1</v>
          </cell>
          <cell r="DE24">
            <v>0</v>
          </cell>
          <cell r="DF24" t="str">
            <v/>
          </cell>
          <cell r="DG24">
            <v>0</v>
          </cell>
          <cell r="DH24" t="str">
            <v/>
          </cell>
          <cell r="DI24">
            <v>0</v>
          </cell>
          <cell r="DJ24">
            <v>0</v>
          </cell>
          <cell r="DK24">
            <v>0</v>
          </cell>
          <cell r="DL24" t="str">
            <v/>
          </cell>
          <cell r="DM24" t="str">
            <v/>
          </cell>
          <cell r="DN24">
            <v>3</v>
          </cell>
          <cell r="DO24" t="str">
            <v/>
          </cell>
          <cell r="DP24" t="str">
            <v/>
          </cell>
          <cell r="DQ24" t="str">
            <v/>
          </cell>
          <cell r="DR24" t="str">
            <v/>
          </cell>
          <cell r="DS24" t="str">
            <v/>
          </cell>
          <cell r="DT24">
            <v>10000</v>
          </cell>
          <cell r="DU24" t="str">
            <v/>
          </cell>
        </row>
        <row r="25">
          <cell r="A25" t="str">
            <v xml:space="preserve">      432469255</v>
          </cell>
          <cell r="B25" t="str">
            <v>00127174840000</v>
          </cell>
          <cell r="C25" t="str">
            <v>221  01</v>
          </cell>
          <cell r="D25">
            <v>17</v>
          </cell>
          <cell r="E25">
            <v>3</v>
          </cell>
          <cell r="F25">
            <v>5</v>
          </cell>
          <cell r="G25">
            <v>93300</v>
          </cell>
          <cell r="H25" t="str">
            <v>定期割賦　本訴</v>
          </cell>
          <cell r="I25">
            <v>3</v>
          </cell>
          <cell r="J25">
            <v>1</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524722</v>
          </cell>
          <cell r="CL25">
            <v>99</v>
          </cell>
          <cell r="CM25">
            <v>69</v>
          </cell>
          <cell r="CN25">
            <v>27</v>
          </cell>
          <cell r="CO25">
            <v>0</v>
          </cell>
          <cell r="CP25">
            <v>0</v>
          </cell>
          <cell r="CQ25">
            <v>0</v>
          </cell>
          <cell r="CR25">
            <v>0</v>
          </cell>
          <cell r="CS25">
            <v>0</v>
          </cell>
          <cell r="CT25">
            <v>0</v>
          </cell>
          <cell r="CU25">
            <v>20060214</v>
          </cell>
          <cell r="CV25" t="str">
            <v/>
          </cell>
          <cell r="CW25">
            <v>0</v>
          </cell>
          <cell r="CX25">
            <v>0</v>
          </cell>
          <cell r="CY25">
            <v>0</v>
          </cell>
          <cell r="CZ25" t="str">
            <v/>
          </cell>
          <cell r="DA25">
            <v>0</v>
          </cell>
          <cell r="DB25">
            <v>0</v>
          </cell>
          <cell r="DD25">
            <v>0</v>
          </cell>
          <cell r="DE25">
            <v>0</v>
          </cell>
          <cell r="DF25" t="str">
            <v/>
          </cell>
          <cell r="DG25">
            <v>0</v>
          </cell>
          <cell r="DH25" t="str">
            <v/>
          </cell>
          <cell r="DI25">
            <v>0</v>
          </cell>
          <cell r="DJ25">
            <v>0</v>
          </cell>
          <cell r="DK25">
            <v>0</v>
          </cell>
          <cell r="DL25" t="str">
            <v/>
          </cell>
          <cell r="DM25" t="str">
            <v/>
          </cell>
          <cell r="DN25">
            <v>3</v>
          </cell>
          <cell r="DO25" t="str">
            <v/>
          </cell>
          <cell r="DP25" t="str">
            <v/>
          </cell>
          <cell r="DQ25" t="str">
            <v/>
          </cell>
          <cell r="DR25" t="str">
            <v/>
          </cell>
          <cell r="DS25" t="str">
            <v/>
          </cell>
          <cell r="DT25" t="str">
            <v/>
          </cell>
          <cell r="DU25" t="str">
            <v/>
          </cell>
        </row>
        <row r="26">
          <cell r="A26" t="str">
            <v xml:space="preserve">      432872835</v>
          </cell>
          <cell r="B26" t="str">
            <v>00105735580000</v>
          </cell>
          <cell r="C26" t="str">
            <v>224  01</v>
          </cell>
          <cell r="D26">
            <v>17</v>
          </cell>
          <cell r="E26">
            <v>3</v>
          </cell>
          <cell r="F26">
            <v>5</v>
          </cell>
          <cell r="G26">
            <v>93100</v>
          </cell>
          <cell r="H26" t="str">
            <v>定期　割賦</v>
          </cell>
          <cell r="I26">
            <v>5</v>
          </cell>
          <cell r="J26">
            <v>1</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CL26">
            <v>99</v>
          </cell>
          <cell r="CM26">
            <v>16</v>
          </cell>
          <cell r="CN26">
            <v>0</v>
          </cell>
          <cell r="CO26">
            <v>0</v>
          </cell>
          <cell r="CP26">
            <v>0</v>
          </cell>
          <cell r="CQ26">
            <v>0</v>
          </cell>
          <cell r="CR26">
            <v>0</v>
          </cell>
          <cell r="CS26">
            <v>0</v>
          </cell>
          <cell r="CT26">
            <v>0</v>
          </cell>
          <cell r="CU26">
            <v>20081021</v>
          </cell>
          <cell r="CV26" t="str">
            <v/>
          </cell>
          <cell r="CW26">
            <v>0</v>
          </cell>
          <cell r="CX26">
            <v>0</v>
          </cell>
          <cell r="CY26">
            <v>0</v>
          </cell>
          <cell r="CZ26" t="str">
            <v/>
          </cell>
          <cell r="DA26">
            <v>0</v>
          </cell>
          <cell r="DB26">
            <v>0</v>
          </cell>
          <cell r="DD26">
            <v>0</v>
          </cell>
          <cell r="DE26">
            <v>0</v>
          </cell>
          <cell r="DF26" t="str">
            <v/>
          </cell>
          <cell r="DG26">
            <v>0</v>
          </cell>
          <cell r="DH26" t="str">
            <v/>
          </cell>
          <cell r="DI26">
            <v>0</v>
          </cell>
          <cell r="DJ26">
            <v>0</v>
          </cell>
          <cell r="DK26">
            <v>0</v>
          </cell>
          <cell r="DL26" t="str">
            <v/>
          </cell>
          <cell r="DM26" t="str">
            <v/>
          </cell>
          <cell r="DN26" t="str">
            <v/>
          </cell>
          <cell r="DO26" t="str">
            <v/>
          </cell>
          <cell r="DP26">
            <v>3</v>
          </cell>
          <cell r="DQ26" t="str">
            <v/>
          </cell>
          <cell r="DR26" t="str">
            <v/>
          </cell>
          <cell r="DS26" t="str">
            <v/>
          </cell>
          <cell r="DT26" t="str">
            <v/>
          </cell>
          <cell r="DU26" t="str">
            <v/>
          </cell>
        </row>
        <row r="27">
          <cell r="A27" t="str">
            <v xml:space="preserve">      437265862</v>
          </cell>
          <cell r="B27" t="str">
            <v xml:space="preserve">  001015904343</v>
          </cell>
          <cell r="C27" t="str">
            <v>221  01</v>
          </cell>
          <cell r="D27">
            <v>17</v>
          </cell>
          <cell r="E27">
            <v>3</v>
          </cell>
          <cell r="F27">
            <v>5</v>
          </cell>
          <cell r="G27">
            <v>93100</v>
          </cell>
          <cell r="H27" t="str">
            <v>定期　割賦</v>
          </cell>
          <cell r="I27">
            <v>1</v>
          </cell>
          <cell r="J27">
            <v>1</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342075</v>
          </cell>
          <cell r="CL27">
            <v>2</v>
          </cell>
          <cell r="CM27">
            <v>70</v>
          </cell>
          <cell r="CN27">
            <v>17</v>
          </cell>
          <cell r="CO27">
            <v>0</v>
          </cell>
          <cell r="CP27">
            <v>19000</v>
          </cell>
          <cell r="CQ27">
            <v>0</v>
          </cell>
          <cell r="CR27">
            <v>0</v>
          </cell>
          <cell r="CS27">
            <v>0</v>
          </cell>
          <cell r="CT27">
            <v>0</v>
          </cell>
          <cell r="CU27">
            <v>20050204</v>
          </cell>
          <cell r="CV27">
            <v>1</v>
          </cell>
          <cell r="CW27">
            <v>0</v>
          </cell>
          <cell r="CX27">
            <v>0</v>
          </cell>
          <cell r="CY27">
            <v>0</v>
          </cell>
          <cell r="CZ27" t="str">
            <v/>
          </cell>
          <cell r="DA27">
            <v>0</v>
          </cell>
          <cell r="DB27">
            <v>19000</v>
          </cell>
          <cell r="DD27">
            <v>1</v>
          </cell>
          <cell r="DE27">
            <v>0</v>
          </cell>
          <cell r="DF27" t="str">
            <v/>
          </cell>
          <cell r="DG27">
            <v>0</v>
          </cell>
          <cell r="DH27" t="str">
            <v/>
          </cell>
          <cell r="DI27">
            <v>0</v>
          </cell>
          <cell r="DJ27">
            <v>0</v>
          </cell>
          <cell r="DK27">
            <v>0</v>
          </cell>
          <cell r="DL27">
            <v>1</v>
          </cell>
          <cell r="DM27" t="str">
            <v/>
          </cell>
          <cell r="DN27" t="str">
            <v/>
          </cell>
          <cell r="DO27" t="str">
            <v/>
          </cell>
          <cell r="DP27" t="str">
            <v/>
          </cell>
          <cell r="DQ27" t="str">
            <v/>
          </cell>
          <cell r="DR27" t="str">
            <v/>
          </cell>
          <cell r="DS27" t="str">
            <v/>
          </cell>
          <cell r="DT27">
            <v>19000</v>
          </cell>
          <cell r="DU27" t="str">
            <v/>
          </cell>
        </row>
        <row r="28">
          <cell r="A28" t="str">
            <v xml:space="preserve">      437266193</v>
          </cell>
          <cell r="B28" t="str">
            <v xml:space="preserve">  001000944106</v>
          </cell>
          <cell r="C28" t="str">
            <v>221  01</v>
          </cell>
          <cell r="D28">
            <v>17</v>
          </cell>
          <cell r="E28">
            <v>3</v>
          </cell>
          <cell r="F28">
            <v>5</v>
          </cell>
          <cell r="G28">
            <v>93400</v>
          </cell>
          <cell r="H28" t="str">
            <v>定期割賦　再生</v>
          </cell>
          <cell r="I28">
            <v>6</v>
          </cell>
          <cell r="J28">
            <v>1</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57726</v>
          </cell>
          <cell r="CL28">
            <v>99</v>
          </cell>
          <cell r="CM28">
            <v>59</v>
          </cell>
          <cell r="CN28">
            <v>6</v>
          </cell>
          <cell r="CO28">
            <v>0</v>
          </cell>
          <cell r="CP28">
            <v>10000</v>
          </cell>
          <cell r="CQ28">
            <v>0</v>
          </cell>
          <cell r="CR28">
            <v>0</v>
          </cell>
          <cell r="CS28">
            <v>0</v>
          </cell>
          <cell r="CT28">
            <v>0</v>
          </cell>
          <cell r="CU28">
            <v>20050225</v>
          </cell>
          <cell r="CV28">
            <v>1</v>
          </cell>
          <cell r="CW28">
            <v>0</v>
          </cell>
          <cell r="CX28">
            <v>0</v>
          </cell>
          <cell r="CY28">
            <v>0</v>
          </cell>
          <cell r="CZ28" t="str">
            <v/>
          </cell>
          <cell r="DA28">
            <v>0</v>
          </cell>
          <cell r="DB28">
            <v>10000</v>
          </cell>
          <cell r="DD28">
            <v>1</v>
          </cell>
          <cell r="DE28">
            <v>0</v>
          </cell>
          <cell r="DF28" t="str">
            <v/>
          </cell>
          <cell r="DG28">
            <v>0</v>
          </cell>
          <cell r="DH28" t="str">
            <v/>
          </cell>
          <cell r="DI28">
            <v>0</v>
          </cell>
          <cell r="DJ28">
            <v>0</v>
          </cell>
          <cell r="DK28">
            <v>0</v>
          </cell>
          <cell r="DL28" t="str">
            <v/>
          </cell>
          <cell r="DM28" t="str">
            <v/>
          </cell>
          <cell r="DN28" t="str">
            <v/>
          </cell>
          <cell r="DO28" t="str">
            <v/>
          </cell>
          <cell r="DP28" t="str">
            <v/>
          </cell>
          <cell r="DQ28">
            <v>3</v>
          </cell>
          <cell r="DR28" t="str">
            <v/>
          </cell>
          <cell r="DS28" t="str">
            <v/>
          </cell>
          <cell r="DT28">
            <v>10000</v>
          </cell>
          <cell r="DU28" t="str">
            <v/>
          </cell>
        </row>
        <row r="29">
          <cell r="A29" t="str">
            <v xml:space="preserve">      437277436</v>
          </cell>
          <cell r="B29" t="str">
            <v>00109482140000</v>
          </cell>
          <cell r="C29" t="str">
            <v>221  18</v>
          </cell>
          <cell r="D29">
            <v>17</v>
          </cell>
          <cell r="E29">
            <v>3</v>
          </cell>
          <cell r="F29">
            <v>5</v>
          </cell>
          <cell r="G29">
            <v>93100</v>
          </cell>
          <cell r="H29" t="str">
            <v>定期　割賦</v>
          </cell>
          <cell r="I29">
            <v>5</v>
          </cell>
          <cell r="J29">
            <v>1</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1417883</v>
          </cell>
          <cell r="CL29">
            <v>99</v>
          </cell>
          <cell r="CM29">
            <v>183</v>
          </cell>
          <cell r="CN29">
            <v>142</v>
          </cell>
          <cell r="CO29">
            <v>0</v>
          </cell>
          <cell r="CP29">
            <v>0</v>
          </cell>
          <cell r="CQ29">
            <v>0</v>
          </cell>
          <cell r="CR29">
            <v>0</v>
          </cell>
          <cell r="CS29">
            <v>0</v>
          </cell>
          <cell r="CT29">
            <v>0</v>
          </cell>
          <cell r="CU29">
            <v>20060316</v>
          </cell>
          <cell r="CV29" t="str">
            <v/>
          </cell>
          <cell r="CW29">
            <v>0</v>
          </cell>
          <cell r="CX29">
            <v>0</v>
          </cell>
          <cell r="CY29">
            <v>0</v>
          </cell>
          <cell r="CZ29" t="str">
            <v/>
          </cell>
          <cell r="DA29">
            <v>0</v>
          </cell>
          <cell r="DB29">
            <v>0</v>
          </cell>
          <cell r="DD29">
            <v>0</v>
          </cell>
          <cell r="DE29">
            <v>0</v>
          </cell>
          <cell r="DF29" t="str">
            <v/>
          </cell>
          <cell r="DG29">
            <v>0</v>
          </cell>
          <cell r="DH29" t="str">
            <v/>
          </cell>
          <cell r="DI29">
            <v>0</v>
          </cell>
          <cell r="DJ29">
            <v>0</v>
          </cell>
          <cell r="DK29">
            <v>0</v>
          </cell>
          <cell r="DL29" t="str">
            <v/>
          </cell>
          <cell r="DM29" t="str">
            <v/>
          </cell>
          <cell r="DN29" t="str">
            <v/>
          </cell>
          <cell r="DO29" t="str">
            <v/>
          </cell>
          <cell r="DP29">
            <v>3</v>
          </cell>
          <cell r="DQ29" t="str">
            <v/>
          </cell>
          <cell r="DR29" t="str">
            <v/>
          </cell>
          <cell r="DS29" t="str">
            <v/>
          </cell>
          <cell r="DT29" t="str">
            <v/>
          </cell>
          <cell r="DU29" t="str">
            <v/>
          </cell>
        </row>
        <row r="30">
          <cell r="A30" t="str">
            <v xml:space="preserve">      437281037</v>
          </cell>
          <cell r="B30" t="str">
            <v xml:space="preserve">  001000171825</v>
          </cell>
          <cell r="C30" t="str">
            <v>221  01</v>
          </cell>
          <cell r="D30">
            <v>17</v>
          </cell>
          <cell r="E30">
            <v>3</v>
          </cell>
          <cell r="F30">
            <v>5</v>
          </cell>
          <cell r="G30">
            <v>93100</v>
          </cell>
          <cell r="H30" t="str">
            <v>定期　割賦</v>
          </cell>
          <cell r="I30">
            <v>5</v>
          </cell>
          <cell r="J30">
            <v>1</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438798</v>
          </cell>
          <cell r="CM30">
            <v>108</v>
          </cell>
          <cell r="CN30">
            <v>22</v>
          </cell>
          <cell r="CO30">
            <v>0</v>
          </cell>
          <cell r="CP30">
            <v>0</v>
          </cell>
          <cell r="CQ30">
            <v>0</v>
          </cell>
          <cell r="CR30">
            <v>0</v>
          </cell>
          <cell r="CS30">
            <v>0</v>
          </cell>
          <cell r="CT30">
            <v>0</v>
          </cell>
          <cell r="CU30">
            <v>20020611</v>
          </cell>
          <cell r="CV30" t="str">
            <v/>
          </cell>
          <cell r="CW30">
            <v>0</v>
          </cell>
          <cell r="CX30">
            <v>0</v>
          </cell>
          <cell r="CY30">
            <v>0</v>
          </cell>
          <cell r="CZ30" t="str">
            <v/>
          </cell>
          <cell r="DA30">
            <v>0</v>
          </cell>
          <cell r="DB30">
            <v>0</v>
          </cell>
          <cell r="DD30">
            <v>0</v>
          </cell>
          <cell r="DE30">
            <v>0</v>
          </cell>
          <cell r="DF30" t="str">
            <v/>
          </cell>
          <cell r="DG30">
            <v>0</v>
          </cell>
          <cell r="DH30" t="str">
            <v/>
          </cell>
          <cell r="DI30">
            <v>0</v>
          </cell>
          <cell r="DJ30">
            <v>0</v>
          </cell>
          <cell r="DK30">
            <v>0</v>
          </cell>
          <cell r="DL30" t="str">
            <v/>
          </cell>
          <cell r="DM30" t="str">
            <v/>
          </cell>
          <cell r="DN30" t="str">
            <v/>
          </cell>
          <cell r="DO30" t="str">
            <v/>
          </cell>
          <cell r="DP30" t="str">
            <v/>
          </cell>
          <cell r="DQ30" t="str">
            <v/>
          </cell>
          <cell r="DR30" t="str">
            <v/>
          </cell>
          <cell r="DS30" t="str">
            <v/>
          </cell>
          <cell r="DT30" t="str">
            <v/>
          </cell>
          <cell r="DU30" t="str">
            <v/>
          </cell>
        </row>
        <row r="31">
          <cell r="A31" t="str">
            <v xml:space="preserve">      437283024</v>
          </cell>
          <cell r="B31" t="str">
            <v xml:space="preserve">  001019225299</v>
          </cell>
          <cell r="C31" t="str">
            <v>221  01</v>
          </cell>
          <cell r="D31">
            <v>17</v>
          </cell>
          <cell r="E31">
            <v>3</v>
          </cell>
          <cell r="F31">
            <v>5</v>
          </cell>
          <cell r="G31">
            <v>93300</v>
          </cell>
          <cell r="H31" t="str">
            <v>定期割賦　本訴</v>
          </cell>
          <cell r="I31">
            <v>3</v>
          </cell>
          <cell r="J31">
            <v>1</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101743</v>
          </cell>
          <cell r="CL31">
            <v>20</v>
          </cell>
          <cell r="CM31">
            <v>69</v>
          </cell>
          <cell r="CN31">
            <v>10</v>
          </cell>
          <cell r="CO31">
            <v>1</v>
          </cell>
          <cell r="CP31">
            <v>0</v>
          </cell>
          <cell r="CQ31">
            <v>0</v>
          </cell>
          <cell r="CR31">
            <v>20000</v>
          </cell>
          <cell r="CS31">
            <v>0</v>
          </cell>
          <cell r="CT31">
            <v>10000</v>
          </cell>
          <cell r="CU31">
            <v>20040722</v>
          </cell>
          <cell r="CV31" t="str">
            <v/>
          </cell>
          <cell r="CW31">
            <v>0</v>
          </cell>
          <cell r="CX31">
            <v>0</v>
          </cell>
          <cell r="CY31">
            <v>0</v>
          </cell>
          <cell r="CZ31" t="str">
            <v/>
          </cell>
          <cell r="DA31">
            <v>0</v>
          </cell>
          <cell r="DB31">
            <v>0</v>
          </cell>
          <cell r="DD31">
            <v>0</v>
          </cell>
          <cell r="DE31">
            <v>20000</v>
          </cell>
          <cell r="DF31">
            <v>1</v>
          </cell>
          <cell r="DG31">
            <v>10000</v>
          </cell>
          <cell r="DH31">
            <v>1</v>
          </cell>
          <cell r="DI31">
            <v>10000</v>
          </cell>
          <cell r="DJ31">
            <v>10000</v>
          </cell>
          <cell r="DK31">
            <v>0</v>
          </cell>
          <cell r="DL31" t="str">
            <v/>
          </cell>
          <cell r="DM31" t="str">
            <v/>
          </cell>
          <cell r="DN31">
            <v>2</v>
          </cell>
          <cell r="DO31" t="str">
            <v/>
          </cell>
          <cell r="DP31" t="str">
            <v/>
          </cell>
          <cell r="DQ31" t="str">
            <v/>
          </cell>
          <cell r="DR31" t="str">
            <v/>
          </cell>
          <cell r="DS31" t="str">
            <v/>
          </cell>
          <cell r="DT31" t="str">
            <v/>
          </cell>
          <cell r="DU31" t="str">
            <v/>
          </cell>
        </row>
        <row r="32">
          <cell r="A32" t="str">
            <v xml:space="preserve">      437291055</v>
          </cell>
          <cell r="B32" t="str">
            <v xml:space="preserve">  001006588535</v>
          </cell>
          <cell r="C32" t="str">
            <v>221  01</v>
          </cell>
          <cell r="D32">
            <v>17</v>
          </cell>
          <cell r="E32">
            <v>3</v>
          </cell>
          <cell r="F32">
            <v>5</v>
          </cell>
          <cell r="G32">
            <v>93400</v>
          </cell>
          <cell r="H32" t="str">
            <v>定期割賦　再生</v>
          </cell>
          <cell r="I32">
            <v>6</v>
          </cell>
          <cell r="J32">
            <v>1</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38732</v>
          </cell>
          <cell r="CL32">
            <v>22</v>
          </cell>
          <cell r="CM32">
            <v>12</v>
          </cell>
          <cell r="CN32">
            <v>4</v>
          </cell>
          <cell r="CO32">
            <v>0</v>
          </cell>
          <cell r="CP32">
            <v>9683</v>
          </cell>
          <cell r="CQ32">
            <v>0</v>
          </cell>
          <cell r="CR32">
            <v>0</v>
          </cell>
          <cell r="CS32">
            <v>0</v>
          </cell>
          <cell r="CT32">
            <v>0</v>
          </cell>
          <cell r="CU32">
            <v>20070927</v>
          </cell>
          <cell r="CV32">
            <v>1</v>
          </cell>
          <cell r="CW32">
            <v>0</v>
          </cell>
          <cell r="CX32">
            <v>0</v>
          </cell>
          <cell r="CY32">
            <v>0</v>
          </cell>
          <cell r="CZ32" t="str">
            <v/>
          </cell>
          <cell r="DA32">
            <v>0</v>
          </cell>
          <cell r="DB32">
            <v>9683</v>
          </cell>
          <cell r="DD32">
            <v>1</v>
          </cell>
          <cell r="DE32">
            <v>0</v>
          </cell>
          <cell r="DF32" t="str">
            <v/>
          </cell>
          <cell r="DG32">
            <v>0</v>
          </cell>
          <cell r="DH32" t="str">
            <v/>
          </cell>
          <cell r="DI32">
            <v>0</v>
          </cell>
          <cell r="DJ32">
            <v>0</v>
          </cell>
          <cell r="DK32">
            <v>0</v>
          </cell>
          <cell r="DL32" t="str">
            <v/>
          </cell>
          <cell r="DM32" t="str">
            <v/>
          </cell>
          <cell r="DN32" t="str">
            <v/>
          </cell>
          <cell r="DO32" t="str">
            <v/>
          </cell>
          <cell r="DP32" t="str">
            <v/>
          </cell>
          <cell r="DQ32">
            <v>2</v>
          </cell>
          <cell r="DR32" t="str">
            <v/>
          </cell>
          <cell r="DS32">
            <v>9683</v>
          </cell>
          <cell r="DT32" t="str">
            <v/>
          </cell>
          <cell r="DU32" t="str">
            <v/>
          </cell>
        </row>
        <row r="33">
          <cell r="A33" t="str">
            <v xml:space="preserve">      437292063</v>
          </cell>
          <cell r="B33" t="str">
            <v xml:space="preserve">  001000368116</v>
          </cell>
          <cell r="C33" t="str">
            <v>221  01</v>
          </cell>
          <cell r="D33">
            <v>17</v>
          </cell>
          <cell r="E33">
            <v>3</v>
          </cell>
          <cell r="F33">
            <v>5</v>
          </cell>
          <cell r="G33">
            <v>93700</v>
          </cell>
          <cell r="H33" t="str">
            <v>定割賦弁　代理人</v>
          </cell>
          <cell r="I33">
            <v>3</v>
          </cell>
          <cell r="J33">
            <v>1</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100000</v>
          </cell>
          <cell r="CL33">
            <v>99</v>
          </cell>
          <cell r="CM33">
            <v>60</v>
          </cell>
          <cell r="CN33">
            <v>25</v>
          </cell>
          <cell r="CO33">
            <v>0</v>
          </cell>
          <cell r="CP33">
            <v>4000</v>
          </cell>
          <cell r="CQ33">
            <v>0</v>
          </cell>
          <cell r="CR33">
            <v>0</v>
          </cell>
          <cell r="CS33">
            <v>0</v>
          </cell>
          <cell r="CT33">
            <v>0</v>
          </cell>
          <cell r="CU33">
            <v>20060811</v>
          </cell>
          <cell r="CV33">
            <v>1</v>
          </cell>
          <cell r="CW33">
            <v>0</v>
          </cell>
          <cell r="CX33">
            <v>0</v>
          </cell>
          <cell r="CY33">
            <v>0</v>
          </cell>
          <cell r="CZ33" t="str">
            <v/>
          </cell>
          <cell r="DA33">
            <v>0</v>
          </cell>
          <cell r="DB33">
            <v>4000</v>
          </cell>
          <cell r="DD33">
            <v>1</v>
          </cell>
          <cell r="DE33">
            <v>0</v>
          </cell>
          <cell r="DF33" t="str">
            <v/>
          </cell>
          <cell r="DG33">
            <v>0</v>
          </cell>
          <cell r="DH33" t="str">
            <v/>
          </cell>
          <cell r="DI33">
            <v>0</v>
          </cell>
          <cell r="DJ33">
            <v>0</v>
          </cell>
          <cell r="DK33">
            <v>0</v>
          </cell>
          <cell r="DL33" t="str">
            <v/>
          </cell>
          <cell r="DM33" t="str">
            <v/>
          </cell>
          <cell r="DN33">
            <v>3</v>
          </cell>
          <cell r="DO33" t="str">
            <v/>
          </cell>
          <cell r="DP33" t="str">
            <v/>
          </cell>
          <cell r="DQ33" t="str">
            <v/>
          </cell>
          <cell r="DR33" t="str">
            <v/>
          </cell>
          <cell r="DS33">
            <v>4000</v>
          </cell>
          <cell r="DT33" t="str">
            <v/>
          </cell>
          <cell r="DU33" t="str">
            <v/>
          </cell>
        </row>
        <row r="34">
          <cell r="A34" t="str">
            <v xml:space="preserve">      437294458</v>
          </cell>
          <cell r="B34" t="str">
            <v xml:space="preserve">  001006035677</v>
          </cell>
          <cell r="C34" t="str">
            <v>221  01</v>
          </cell>
          <cell r="D34">
            <v>17</v>
          </cell>
          <cell r="E34">
            <v>3</v>
          </cell>
          <cell r="F34">
            <v>5</v>
          </cell>
          <cell r="G34">
            <v>93700</v>
          </cell>
          <cell r="H34" t="str">
            <v>定割賦弁　代理人</v>
          </cell>
          <cell r="I34">
            <v>3</v>
          </cell>
          <cell r="J34">
            <v>1</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540500</v>
          </cell>
          <cell r="CL34">
            <v>28</v>
          </cell>
          <cell r="CM34">
            <v>61</v>
          </cell>
          <cell r="CN34">
            <v>41</v>
          </cell>
          <cell r="CO34">
            <v>0</v>
          </cell>
          <cell r="CP34">
            <v>500</v>
          </cell>
          <cell r="CQ34">
            <v>0</v>
          </cell>
          <cell r="CR34">
            <v>0</v>
          </cell>
          <cell r="CS34">
            <v>0</v>
          </cell>
          <cell r="CT34">
            <v>0</v>
          </cell>
          <cell r="CU34">
            <v>20071203</v>
          </cell>
          <cell r="CV34">
            <v>1</v>
          </cell>
          <cell r="CW34">
            <v>0</v>
          </cell>
          <cell r="CX34">
            <v>0</v>
          </cell>
          <cell r="CY34">
            <v>0</v>
          </cell>
          <cell r="CZ34" t="str">
            <v/>
          </cell>
          <cell r="DA34">
            <v>0</v>
          </cell>
          <cell r="DB34">
            <v>500</v>
          </cell>
          <cell r="DD34">
            <v>1</v>
          </cell>
          <cell r="DE34">
            <v>0</v>
          </cell>
          <cell r="DF34" t="str">
            <v/>
          </cell>
          <cell r="DG34">
            <v>0</v>
          </cell>
          <cell r="DH34" t="str">
            <v/>
          </cell>
          <cell r="DI34">
            <v>0</v>
          </cell>
          <cell r="DJ34">
            <v>0</v>
          </cell>
          <cell r="DK34">
            <v>0</v>
          </cell>
          <cell r="DL34" t="str">
            <v/>
          </cell>
          <cell r="DM34" t="str">
            <v/>
          </cell>
          <cell r="DN34">
            <v>3</v>
          </cell>
          <cell r="DO34" t="str">
            <v/>
          </cell>
          <cell r="DP34" t="str">
            <v/>
          </cell>
          <cell r="DQ34" t="str">
            <v/>
          </cell>
          <cell r="DR34" t="str">
            <v/>
          </cell>
          <cell r="DS34">
            <v>500</v>
          </cell>
          <cell r="DT34" t="str">
            <v/>
          </cell>
          <cell r="DU34" t="str">
            <v/>
          </cell>
        </row>
        <row r="35">
          <cell r="A35" t="str">
            <v xml:space="preserve">      521265111</v>
          </cell>
          <cell r="B35" t="str">
            <v xml:space="preserve">  001022314676</v>
          </cell>
          <cell r="C35" t="str">
            <v>221  01</v>
          </cell>
          <cell r="D35">
            <v>17</v>
          </cell>
          <cell r="E35">
            <v>3</v>
          </cell>
          <cell r="F35">
            <v>5</v>
          </cell>
          <cell r="G35">
            <v>93300</v>
          </cell>
          <cell r="H35" t="str">
            <v>定期割賦　本訴</v>
          </cell>
          <cell r="I35">
            <v>3</v>
          </cell>
          <cell r="J35">
            <v>1</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6018</v>
          </cell>
          <cell r="CL35">
            <v>27</v>
          </cell>
          <cell r="CM35">
            <v>26</v>
          </cell>
          <cell r="CN35">
            <v>0</v>
          </cell>
          <cell r="CO35">
            <v>3</v>
          </cell>
          <cell r="CP35">
            <v>0</v>
          </cell>
          <cell r="CQ35">
            <v>0</v>
          </cell>
          <cell r="CR35">
            <v>0</v>
          </cell>
          <cell r="CS35">
            <v>0</v>
          </cell>
          <cell r="CT35">
            <v>0</v>
          </cell>
          <cell r="CU35">
            <v>20070208</v>
          </cell>
          <cell r="CV35" t="str">
            <v/>
          </cell>
          <cell r="CW35">
            <v>0</v>
          </cell>
          <cell r="CX35">
            <v>0</v>
          </cell>
          <cell r="CY35">
            <v>0</v>
          </cell>
          <cell r="CZ35" t="str">
            <v/>
          </cell>
          <cell r="DA35">
            <v>0</v>
          </cell>
          <cell r="DB35">
            <v>0</v>
          </cell>
          <cell r="DD35">
            <v>0</v>
          </cell>
          <cell r="DE35">
            <v>0</v>
          </cell>
          <cell r="DF35" t="str">
            <v/>
          </cell>
          <cell r="DG35">
            <v>0</v>
          </cell>
          <cell r="DH35" t="str">
            <v/>
          </cell>
          <cell r="DI35">
            <v>0</v>
          </cell>
          <cell r="DJ35">
            <v>0</v>
          </cell>
          <cell r="DK35">
            <v>0</v>
          </cell>
          <cell r="DL35" t="str">
            <v/>
          </cell>
          <cell r="DM35" t="str">
            <v/>
          </cell>
          <cell r="DN35">
            <v>2</v>
          </cell>
          <cell r="DO35" t="str">
            <v/>
          </cell>
          <cell r="DP35" t="str">
            <v/>
          </cell>
          <cell r="DQ35" t="str">
            <v/>
          </cell>
          <cell r="DR35" t="str">
            <v/>
          </cell>
          <cell r="DS35" t="str">
            <v/>
          </cell>
          <cell r="DT35" t="str">
            <v/>
          </cell>
          <cell r="DU35" t="str">
            <v/>
          </cell>
        </row>
        <row r="36">
          <cell r="A36" t="str">
            <v xml:space="preserve">      521333334</v>
          </cell>
          <cell r="B36" t="str">
            <v xml:space="preserve">  001077579736</v>
          </cell>
          <cell r="C36" t="str">
            <v>221  01</v>
          </cell>
          <cell r="D36">
            <v>17</v>
          </cell>
          <cell r="E36">
            <v>3</v>
          </cell>
          <cell r="F36">
            <v>5</v>
          </cell>
          <cell r="G36">
            <v>93400</v>
          </cell>
          <cell r="H36" t="str">
            <v>定期割賦　再生</v>
          </cell>
          <cell r="I36">
            <v>6</v>
          </cell>
          <cell r="J36">
            <v>1</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167239</v>
          </cell>
          <cell r="BA36">
            <v>0</v>
          </cell>
          <cell r="BB36">
            <v>0</v>
          </cell>
          <cell r="BC36">
            <v>0</v>
          </cell>
          <cell r="BD36">
            <v>167239</v>
          </cell>
          <cell r="CL36">
            <v>99</v>
          </cell>
          <cell r="CM36">
            <v>36</v>
          </cell>
          <cell r="CN36">
            <v>30</v>
          </cell>
          <cell r="CO36">
            <v>0</v>
          </cell>
          <cell r="CP36">
            <v>0</v>
          </cell>
          <cell r="CQ36">
            <v>0</v>
          </cell>
          <cell r="CR36">
            <v>0</v>
          </cell>
          <cell r="CS36">
            <v>0</v>
          </cell>
          <cell r="CT36">
            <v>0</v>
          </cell>
          <cell r="CU36">
            <v>20090122</v>
          </cell>
          <cell r="CV36" t="str">
            <v/>
          </cell>
          <cell r="CW36">
            <v>0</v>
          </cell>
          <cell r="CX36">
            <v>0</v>
          </cell>
          <cell r="CY36">
            <v>0</v>
          </cell>
          <cell r="CZ36" t="str">
            <v/>
          </cell>
          <cell r="DA36">
            <v>0</v>
          </cell>
          <cell r="DB36">
            <v>0</v>
          </cell>
          <cell r="DD36">
            <v>0</v>
          </cell>
          <cell r="DE36">
            <v>0</v>
          </cell>
          <cell r="DF36" t="str">
            <v/>
          </cell>
          <cell r="DG36">
            <v>0</v>
          </cell>
          <cell r="DH36" t="str">
            <v/>
          </cell>
          <cell r="DI36">
            <v>0</v>
          </cell>
          <cell r="DJ36">
            <v>0</v>
          </cell>
          <cell r="DK36">
            <v>0</v>
          </cell>
          <cell r="DL36" t="str">
            <v/>
          </cell>
          <cell r="DM36" t="str">
            <v/>
          </cell>
          <cell r="DN36" t="str">
            <v/>
          </cell>
          <cell r="DO36" t="str">
            <v/>
          </cell>
          <cell r="DP36" t="str">
            <v/>
          </cell>
          <cell r="DQ36">
            <v>3</v>
          </cell>
          <cell r="DR36" t="str">
            <v/>
          </cell>
          <cell r="DS36" t="str">
            <v/>
          </cell>
          <cell r="DT36" t="str">
            <v/>
          </cell>
          <cell r="DU36" t="str">
            <v/>
          </cell>
        </row>
        <row r="37">
          <cell r="A37" t="str">
            <v xml:space="preserve">      521482244</v>
          </cell>
          <cell r="B37" t="str">
            <v xml:space="preserve">  001001340262</v>
          </cell>
          <cell r="C37" t="str">
            <v>221  01</v>
          </cell>
          <cell r="D37">
            <v>17</v>
          </cell>
          <cell r="E37">
            <v>3</v>
          </cell>
          <cell r="F37">
            <v>5</v>
          </cell>
          <cell r="G37">
            <v>93100</v>
          </cell>
          <cell r="H37" t="str">
            <v>定期　割賦</v>
          </cell>
          <cell r="I37">
            <v>1</v>
          </cell>
          <cell r="J37">
            <v>1</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401652</v>
          </cell>
          <cell r="CL37">
            <v>2</v>
          </cell>
          <cell r="CM37">
            <v>36</v>
          </cell>
          <cell r="CN37">
            <v>11</v>
          </cell>
          <cell r="CO37">
            <v>0</v>
          </cell>
          <cell r="CP37">
            <v>0</v>
          </cell>
          <cell r="CQ37">
            <v>0</v>
          </cell>
          <cell r="CR37">
            <v>0</v>
          </cell>
          <cell r="CS37">
            <v>0</v>
          </cell>
          <cell r="CT37">
            <v>0</v>
          </cell>
          <cell r="CU37">
            <v>20070620</v>
          </cell>
          <cell r="CV37" t="str">
            <v/>
          </cell>
          <cell r="CW37">
            <v>0</v>
          </cell>
          <cell r="CX37">
            <v>0</v>
          </cell>
          <cell r="CY37">
            <v>0</v>
          </cell>
          <cell r="CZ37" t="str">
            <v/>
          </cell>
          <cell r="DA37">
            <v>0</v>
          </cell>
          <cell r="DB37">
            <v>0</v>
          </cell>
          <cell r="DD37">
            <v>0</v>
          </cell>
          <cell r="DE37">
            <v>0</v>
          </cell>
          <cell r="DF37" t="str">
            <v/>
          </cell>
          <cell r="DG37">
            <v>0</v>
          </cell>
          <cell r="DH37" t="str">
            <v/>
          </cell>
          <cell r="DI37">
            <v>0</v>
          </cell>
          <cell r="DJ37">
            <v>0</v>
          </cell>
          <cell r="DK37">
            <v>0</v>
          </cell>
          <cell r="DL37">
            <v>1</v>
          </cell>
          <cell r="DM37" t="str">
            <v/>
          </cell>
          <cell r="DN37" t="str">
            <v/>
          </cell>
          <cell r="DO37" t="str">
            <v/>
          </cell>
          <cell r="DP37" t="str">
            <v/>
          </cell>
          <cell r="DQ37" t="str">
            <v/>
          </cell>
          <cell r="DR37" t="str">
            <v/>
          </cell>
          <cell r="DS37" t="str">
            <v/>
          </cell>
          <cell r="DT37" t="str">
            <v/>
          </cell>
          <cell r="DU37" t="str">
            <v/>
          </cell>
        </row>
        <row r="38">
          <cell r="A38" t="str">
            <v xml:space="preserve">      521508983</v>
          </cell>
          <cell r="B38" t="str">
            <v xml:space="preserve">  001016086561</v>
          </cell>
          <cell r="C38" t="str">
            <v>221  01</v>
          </cell>
          <cell r="D38">
            <v>17</v>
          </cell>
          <cell r="E38">
            <v>3</v>
          </cell>
          <cell r="F38">
            <v>5</v>
          </cell>
          <cell r="G38">
            <v>93400</v>
          </cell>
          <cell r="H38" t="str">
            <v>定期割賦　再生</v>
          </cell>
          <cell r="I38">
            <v>6</v>
          </cell>
          <cell r="J38">
            <v>1</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83849</v>
          </cell>
          <cell r="CL38">
            <v>99</v>
          </cell>
          <cell r="CM38">
            <v>12</v>
          </cell>
          <cell r="CN38">
            <v>7</v>
          </cell>
          <cell r="CO38">
            <v>0</v>
          </cell>
          <cell r="CP38">
            <v>0</v>
          </cell>
          <cell r="CQ38">
            <v>0</v>
          </cell>
          <cell r="CR38">
            <v>0</v>
          </cell>
          <cell r="CS38">
            <v>0</v>
          </cell>
          <cell r="CT38">
            <v>0</v>
          </cell>
          <cell r="CU38">
            <v>20080219</v>
          </cell>
          <cell r="CV38" t="str">
            <v/>
          </cell>
          <cell r="CW38">
            <v>0</v>
          </cell>
          <cell r="CX38">
            <v>0</v>
          </cell>
          <cell r="CY38">
            <v>0</v>
          </cell>
          <cell r="CZ38" t="str">
            <v/>
          </cell>
          <cell r="DA38">
            <v>0</v>
          </cell>
          <cell r="DB38">
            <v>0</v>
          </cell>
          <cell r="DD38">
            <v>0</v>
          </cell>
          <cell r="DE38">
            <v>0</v>
          </cell>
          <cell r="DF38" t="str">
            <v/>
          </cell>
          <cell r="DG38">
            <v>0</v>
          </cell>
          <cell r="DH38" t="str">
            <v/>
          </cell>
          <cell r="DI38">
            <v>0</v>
          </cell>
          <cell r="DJ38">
            <v>0</v>
          </cell>
          <cell r="DK38">
            <v>0</v>
          </cell>
          <cell r="DL38" t="str">
            <v/>
          </cell>
          <cell r="DM38" t="str">
            <v/>
          </cell>
          <cell r="DN38" t="str">
            <v/>
          </cell>
          <cell r="DO38" t="str">
            <v/>
          </cell>
          <cell r="DP38" t="str">
            <v/>
          </cell>
          <cell r="DQ38">
            <v>3</v>
          </cell>
          <cell r="DR38" t="str">
            <v/>
          </cell>
          <cell r="DS38" t="str">
            <v/>
          </cell>
          <cell r="DT38" t="str">
            <v/>
          </cell>
          <cell r="DU38" t="str">
            <v/>
          </cell>
        </row>
        <row r="39">
          <cell r="A39" t="str">
            <v xml:space="preserve">      521574735</v>
          </cell>
          <cell r="B39" t="str">
            <v xml:space="preserve">  001091192037</v>
          </cell>
          <cell r="C39" t="str">
            <v>221  01</v>
          </cell>
          <cell r="D39">
            <v>17</v>
          </cell>
          <cell r="E39">
            <v>3</v>
          </cell>
          <cell r="F39">
            <v>5</v>
          </cell>
          <cell r="G39">
            <v>93300</v>
          </cell>
          <cell r="H39" t="str">
            <v>定期割賦　本訴</v>
          </cell>
          <cell r="I39">
            <v>3</v>
          </cell>
          <cell r="J39">
            <v>1</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1332586</v>
          </cell>
          <cell r="CL39">
            <v>99</v>
          </cell>
          <cell r="CM39">
            <v>59</v>
          </cell>
          <cell r="CN39">
            <v>40</v>
          </cell>
          <cell r="CO39">
            <v>0</v>
          </cell>
          <cell r="CP39">
            <v>0</v>
          </cell>
          <cell r="CQ39">
            <v>0</v>
          </cell>
          <cell r="CR39">
            <v>0</v>
          </cell>
          <cell r="CS39">
            <v>0</v>
          </cell>
          <cell r="CT39">
            <v>0</v>
          </cell>
          <cell r="CU39">
            <v>20080107</v>
          </cell>
          <cell r="CV39" t="str">
            <v/>
          </cell>
          <cell r="CW39">
            <v>0</v>
          </cell>
          <cell r="CX39">
            <v>0</v>
          </cell>
          <cell r="CY39">
            <v>0</v>
          </cell>
          <cell r="CZ39" t="str">
            <v/>
          </cell>
          <cell r="DA39">
            <v>0</v>
          </cell>
          <cell r="DB39">
            <v>0</v>
          </cell>
          <cell r="DD39">
            <v>0</v>
          </cell>
          <cell r="DE39">
            <v>0</v>
          </cell>
          <cell r="DF39" t="str">
            <v/>
          </cell>
          <cell r="DG39">
            <v>0</v>
          </cell>
          <cell r="DH39" t="str">
            <v/>
          </cell>
          <cell r="DI39">
            <v>0</v>
          </cell>
          <cell r="DJ39">
            <v>0</v>
          </cell>
          <cell r="DK39">
            <v>0</v>
          </cell>
          <cell r="DL39" t="str">
            <v/>
          </cell>
          <cell r="DM39" t="str">
            <v/>
          </cell>
          <cell r="DN39">
            <v>3</v>
          </cell>
          <cell r="DO39" t="str">
            <v/>
          </cell>
          <cell r="DP39" t="str">
            <v/>
          </cell>
          <cell r="DQ39" t="str">
            <v/>
          </cell>
          <cell r="DR39" t="str">
            <v/>
          </cell>
          <cell r="DS39" t="str">
            <v/>
          </cell>
          <cell r="DT39" t="str">
            <v/>
          </cell>
          <cell r="DU39" t="str">
            <v/>
          </cell>
        </row>
        <row r="40">
          <cell r="A40" t="str">
            <v xml:space="preserve">      521600112</v>
          </cell>
          <cell r="B40" t="str">
            <v xml:space="preserve">  001066278266</v>
          </cell>
          <cell r="C40" t="str">
            <v>228  01</v>
          </cell>
          <cell r="D40">
            <v>17</v>
          </cell>
          <cell r="E40">
            <v>3</v>
          </cell>
          <cell r="F40">
            <v>5</v>
          </cell>
          <cell r="G40">
            <v>93100</v>
          </cell>
          <cell r="H40" t="str">
            <v>定期　割賦</v>
          </cell>
          <cell r="I40">
            <v>1</v>
          </cell>
          <cell r="J40">
            <v>1</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154873</v>
          </cell>
          <cell r="CL40">
            <v>5</v>
          </cell>
          <cell r="CM40">
            <v>28</v>
          </cell>
          <cell r="CN40">
            <v>10</v>
          </cell>
          <cell r="CO40">
            <v>0</v>
          </cell>
          <cell r="CP40">
            <v>15000</v>
          </cell>
          <cell r="CQ40">
            <v>0</v>
          </cell>
          <cell r="CR40">
            <v>0</v>
          </cell>
          <cell r="CS40">
            <v>0</v>
          </cell>
          <cell r="CT40">
            <v>0</v>
          </cell>
          <cell r="CU40">
            <v>20080117</v>
          </cell>
          <cell r="CV40">
            <v>1</v>
          </cell>
          <cell r="CW40">
            <v>0</v>
          </cell>
          <cell r="CX40">
            <v>0</v>
          </cell>
          <cell r="CY40">
            <v>0</v>
          </cell>
          <cell r="CZ40" t="str">
            <v/>
          </cell>
          <cell r="DA40">
            <v>0</v>
          </cell>
          <cell r="DB40">
            <v>15000</v>
          </cell>
          <cell r="DD40">
            <v>1</v>
          </cell>
          <cell r="DE40">
            <v>0</v>
          </cell>
          <cell r="DF40" t="str">
            <v/>
          </cell>
          <cell r="DG40">
            <v>0</v>
          </cell>
          <cell r="DH40" t="str">
            <v/>
          </cell>
          <cell r="DI40">
            <v>0</v>
          </cell>
          <cell r="DJ40">
            <v>0</v>
          </cell>
          <cell r="DK40">
            <v>0</v>
          </cell>
          <cell r="DL40">
            <v>1</v>
          </cell>
          <cell r="DM40" t="str">
            <v/>
          </cell>
          <cell r="DN40" t="str">
            <v/>
          </cell>
          <cell r="DO40" t="str">
            <v/>
          </cell>
          <cell r="DP40" t="str">
            <v/>
          </cell>
          <cell r="DQ40" t="str">
            <v/>
          </cell>
          <cell r="DR40" t="str">
            <v/>
          </cell>
          <cell r="DS40" t="str">
            <v/>
          </cell>
          <cell r="DT40">
            <v>15000</v>
          </cell>
          <cell r="DU40" t="str">
            <v/>
          </cell>
        </row>
        <row r="41">
          <cell r="A41" t="str">
            <v xml:space="preserve">      521601441</v>
          </cell>
          <cell r="B41" t="str">
            <v xml:space="preserve">  001055662215</v>
          </cell>
          <cell r="C41" t="str">
            <v>221  01</v>
          </cell>
          <cell r="D41">
            <v>17</v>
          </cell>
          <cell r="E41">
            <v>3</v>
          </cell>
          <cell r="F41">
            <v>5</v>
          </cell>
          <cell r="G41">
            <v>93400</v>
          </cell>
          <cell r="H41" t="str">
            <v>定期割賦　再生</v>
          </cell>
          <cell r="I41">
            <v>6</v>
          </cell>
          <cell r="J41">
            <v>1</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83610</v>
          </cell>
          <cell r="CL41">
            <v>99</v>
          </cell>
          <cell r="CM41">
            <v>12</v>
          </cell>
          <cell r="CN41">
            <v>6</v>
          </cell>
          <cell r="CO41">
            <v>0</v>
          </cell>
          <cell r="CP41">
            <v>13936</v>
          </cell>
          <cell r="CQ41">
            <v>0</v>
          </cell>
          <cell r="CR41">
            <v>0</v>
          </cell>
          <cell r="CS41">
            <v>0</v>
          </cell>
          <cell r="CT41">
            <v>0</v>
          </cell>
          <cell r="CU41">
            <v>20080219</v>
          </cell>
          <cell r="CV41">
            <v>1</v>
          </cell>
          <cell r="CW41">
            <v>0</v>
          </cell>
          <cell r="CX41">
            <v>0</v>
          </cell>
          <cell r="CY41">
            <v>0</v>
          </cell>
          <cell r="CZ41" t="str">
            <v/>
          </cell>
          <cell r="DA41">
            <v>0</v>
          </cell>
          <cell r="DB41">
            <v>13936</v>
          </cell>
          <cell r="DD41">
            <v>1</v>
          </cell>
          <cell r="DE41">
            <v>0</v>
          </cell>
          <cell r="DF41" t="str">
            <v/>
          </cell>
          <cell r="DG41">
            <v>0</v>
          </cell>
          <cell r="DH41" t="str">
            <v/>
          </cell>
          <cell r="DI41">
            <v>0</v>
          </cell>
          <cell r="DJ41">
            <v>0</v>
          </cell>
          <cell r="DK41">
            <v>0</v>
          </cell>
          <cell r="DL41" t="str">
            <v/>
          </cell>
          <cell r="DM41" t="str">
            <v/>
          </cell>
          <cell r="DN41" t="str">
            <v/>
          </cell>
          <cell r="DO41" t="str">
            <v/>
          </cell>
          <cell r="DP41" t="str">
            <v/>
          </cell>
          <cell r="DQ41">
            <v>3</v>
          </cell>
          <cell r="DR41" t="str">
            <v/>
          </cell>
          <cell r="DS41" t="str">
            <v/>
          </cell>
          <cell r="DT41">
            <v>13936</v>
          </cell>
          <cell r="DU41" t="str">
            <v/>
          </cell>
        </row>
        <row r="42">
          <cell r="A42" t="str">
            <v xml:space="preserve">      998301952</v>
          </cell>
          <cell r="B42" t="str">
            <v>00100993070000</v>
          </cell>
          <cell r="C42" t="str">
            <v>111  01</v>
          </cell>
          <cell r="D42">
            <v>17</v>
          </cell>
          <cell r="E42">
            <v>3</v>
          </cell>
          <cell r="F42">
            <v>5</v>
          </cell>
          <cell r="G42">
            <v>93300</v>
          </cell>
          <cell r="H42" t="str">
            <v>定期割賦　本訴</v>
          </cell>
          <cell r="I42">
            <v>4</v>
          </cell>
          <cell r="J42">
            <v>1</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103000</v>
          </cell>
          <cell r="CL42">
            <v>99</v>
          </cell>
          <cell r="CM42">
            <v>59</v>
          </cell>
          <cell r="CN42">
            <v>19</v>
          </cell>
          <cell r="CO42">
            <v>0</v>
          </cell>
          <cell r="CP42">
            <v>5300</v>
          </cell>
          <cell r="CQ42">
            <v>0</v>
          </cell>
          <cell r="CR42">
            <v>0</v>
          </cell>
          <cell r="CS42">
            <v>0</v>
          </cell>
          <cell r="CT42">
            <v>0</v>
          </cell>
          <cell r="CU42">
            <v>20060302</v>
          </cell>
          <cell r="CV42">
            <v>1</v>
          </cell>
          <cell r="CW42">
            <v>0</v>
          </cell>
          <cell r="CX42">
            <v>0</v>
          </cell>
          <cell r="CY42">
            <v>0</v>
          </cell>
          <cell r="CZ42" t="str">
            <v/>
          </cell>
          <cell r="DA42">
            <v>0</v>
          </cell>
          <cell r="DB42">
            <v>5300</v>
          </cell>
          <cell r="DD42">
            <v>1</v>
          </cell>
          <cell r="DE42">
            <v>0</v>
          </cell>
          <cell r="DF42" t="str">
            <v/>
          </cell>
          <cell r="DG42">
            <v>0</v>
          </cell>
          <cell r="DH42" t="str">
            <v/>
          </cell>
          <cell r="DI42">
            <v>0</v>
          </cell>
          <cell r="DJ42">
            <v>0</v>
          </cell>
          <cell r="DK42">
            <v>0</v>
          </cell>
          <cell r="DL42" t="str">
            <v/>
          </cell>
          <cell r="DM42" t="str">
            <v/>
          </cell>
          <cell r="DN42" t="str">
            <v/>
          </cell>
          <cell r="DO42">
            <v>3</v>
          </cell>
          <cell r="DP42" t="str">
            <v/>
          </cell>
          <cell r="DQ42" t="str">
            <v/>
          </cell>
          <cell r="DR42" t="str">
            <v/>
          </cell>
          <cell r="DS42">
            <v>5300</v>
          </cell>
          <cell r="DT42" t="str">
            <v/>
          </cell>
          <cell r="DU42" t="str">
            <v/>
          </cell>
        </row>
        <row r="43">
          <cell r="A43" t="str">
            <v>00127688750001</v>
          </cell>
          <cell r="B43" t="str">
            <v>00127688750001</v>
          </cell>
          <cell r="D43">
            <v>17</v>
          </cell>
          <cell r="E43">
            <v>3</v>
          </cell>
          <cell r="F43">
            <v>5</v>
          </cell>
          <cell r="G43">
            <v>93400</v>
          </cell>
          <cell r="H43" t="str">
            <v>定期割賦　再生</v>
          </cell>
          <cell r="I43">
            <v>6</v>
          </cell>
          <cell r="J43">
            <v>1</v>
          </cell>
          <cell r="L43">
            <v>56516</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56516</v>
          </cell>
          <cell r="CL43">
            <v>99</v>
          </cell>
          <cell r="CM43">
            <v>9</v>
          </cell>
          <cell r="CN43">
            <v>8</v>
          </cell>
          <cell r="CO43">
            <v>0</v>
          </cell>
          <cell r="CP43">
            <v>0</v>
          </cell>
          <cell r="CQ43">
            <v>0</v>
          </cell>
          <cell r="CR43">
            <v>0</v>
          </cell>
          <cell r="CS43">
            <v>0</v>
          </cell>
          <cell r="CT43">
            <v>0</v>
          </cell>
          <cell r="CU43">
            <v>20080623</v>
          </cell>
          <cell r="CV43" t="str">
            <v/>
          </cell>
          <cell r="CW43">
            <v>0</v>
          </cell>
          <cell r="CX43">
            <v>0</v>
          </cell>
          <cell r="CY43">
            <v>0</v>
          </cell>
          <cell r="CZ43" t="str">
            <v/>
          </cell>
          <cell r="DA43">
            <v>0</v>
          </cell>
          <cell r="DB43">
            <v>0</v>
          </cell>
          <cell r="DD43">
            <v>0</v>
          </cell>
          <cell r="DE43">
            <v>0</v>
          </cell>
          <cell r="DF43" t="str">
            <v/>
          </cell>
          <cell r="DG43">
            <v>0</v>
          </cell>
          <cell r="DH43" t="str">
            <v/>
          </cell>
          <cell r="DI43">
            <v>0</v>
          </cell>
          <cell r="DJ43">
            <v>0</v>
          </cell>
          <cell r="DK43">
            <v>0</v>
          </cell>
          <cell r="DL43" t="str">
            <v/>
          </cell>
          <cell r="DM43" t="str">
            <v/>
          </cell>
          <cell r="DN43" t="str">
            <v/>
          </cell>
          <cell r="DO43" t="str">
            <v/>
          </cell>
          <cell r="DP43" t="str">
            <v/>
          </cell>
          <cell r="DQ43">
            <v>3</v>
          </cell>
          <cell r="DR43" t="str">
            <v/>
          </cell>
          <cell r="DS43" t="str">
            <v/>
          </cell>
          <cell r="DT43" t="str">
            <v/>
          </cell>
          <cell r="DU43" t="str">
            <v/>
          </cell>
        </row>
        <row r="44">
          <cell r="A44" t="str">
            <v>00127688750003</v>
          </cell>
          <cell r="B44" t="str">
            <v>00127688750003</v>
          </cell>
          <cell r="D44">
            <v>17</v>
          </cell>
          <cell r="E44">
            <v>3</v>
          </cell>
          <cell r="F44">
            <v>5</v>
          </cell>
          <cell r="G44">
            <v>93400</v>
          </cell>
          <cell r="H44" t="str">
            <v>定期割賦　再生</v>
          </cell>
          <cell r="I44">
            <v>6</v>
          </cell>
          <cell r="J44">
            <v>1</v>
          </cell>
          <cell r="L44">
            <v>6401</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6401</v>
          </cell>
          <cell r="CL44">
            <v>99</v>
          </cell>
          <cell r="CM44">
            <v>9</v>
          </cell>
          <cell r="CN44">
            <v>8</v>
          </cell>
          <cell r="CO44">
            <v>0</v>
          </cell>
          <cell r="CP44">
            <v>0</v>
          </cell>
          <cell r="CQ44">
            <v>0</v>
          </cell>
          <cell r="CR44">
            <v>0</v>
          </cell>
          <cell r="CS44">
            <v>0</v>
          </cell>
          <cell r="CT44">
            <v>0</v>
          </cell>
          <cell r="CU44">
            <v>20080623</v>
          </cell>
          <cell r="CV44" t="str">
            <v/>
          </cell>
          <cell r="CW44">
            <v>0</v>
          </cell>
          <cell r="CX44">
            <v>0</v>
          </cell>
          <cell r="CY44">
            <v>0</v>
          </cell>
          <cell r="CZ44" t="str">
            <v/>
          </cell>
          <cell r="DA44">
            <v>0</v>
          </cell>
          <cell r="DB44">
            <v>0</v>
          </cell>
          <cell r="DD44">
            <v>0</v>
          </cell>
          <cell r="DE44">
            <v>0</v>
          </cell>
          <cell r="DF44" t="str">
            <v/>
          </cell>
          <cell r="DG44">
            <v>0</v>
          </cell>
          <cell r="DH44" t="str">
            <v/>
          </cell>
          <cell r="DI44">
            <v>0</v>
          </cell>
          <cell r="DJ44">
            <v>0</v>
          </cell>
          <cell r="DK44">
            <v>0</v>
          </cell>
          <cell r="DL44" t="str">
            <v/>
          </cell>
          <cell r="DM44" t="str">
            <v/>
          </cell>
          <cell r="DN44" t="str">
            <v/>
          </cell>
          <cell r="DO44" t="str">
            <v/>
          </cell>
          <cell r="DP44" t="str">
            <v/>
          </cell>
          <cell r="DQ44">
            <v>3</v>
          </cell>
          <cell r="DR44" t="str">
            <v/>
          </cell>
          <cell r="DS44" t="str">
            <v/>
          </cell>
          <cell r="DT44" t="str">
            <v/>
          </cell>
          <cell r="DU44" t="str">
            <v/>
          </cell>
        </row>
        <row r="45">
          <cell r="A45" t="str">
            <v>00161058270001</v>
          </cell>
          <cell r="B45" t="str">
            <v>00161058270001</v>
          </cell>
          <cell r="D45">
            <v>17</v>
          </cell>
          <cell r="E45">
            <v>3</v>
          </cell>
          <cell r="F45">
            <v>5</v>
          </cell>
          <cell r="G45">
            <v>93400</v>
          </cell>
          <cell r="H45" t="str">
            <v>定期割賦　再生</v>
          </cell>
          <cell r="I45">
            <v>6</v>
          </cell>
          <cell r="J45">
            <v>1</v>
          </cell>
          <cell r="L45">
            <v>4513</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4513</v>
          </cell>
          <cell r="CL45">
            <v>99</v>
          </cell>
          <cell r="CM45">
            <v>20</v>
          </cell>
          <cell r="CN45">
            <v>14</v>
          </cell>
          <cell r="CO45">
            <v>0</v>
          </cell>
          <cell r="CP45">
            <v>0</v>
          </cell>
          <cell r="CQ45">
            <v>0</v>
          </cell>
          <cell r="CR45">
            <v>0</v>
          </cell>
          <cell r="CS45">
            <v>0</v>
          </cell>
          <cell r="CT45">
            <v>0</v>
          </cell>
          <cell r="CU45">
            <v>20080307</v>
          </cell>
          <cell r="CV45" t="str">
            <v/>
          </cell>
          <cell r="CW45">
            <v>0</v>
          </cell>
          <cell r="CX45">
            <v>0</v>
          </cell>
          <cell r="CY45">
            <v>0</v>
          </cell>
          <cell r="CZ45" t="str">
            <v/>
          </cell>
          <cell r="DA45">
            <v>0</v>
          </cell>
          <cell r="DB45">
            <v>0</v>
          </cell>
          <cell r="DD45">
            <v>0</v>
          </cell>
          <cell r="DE45">
            <v>0</v>
          </cell>
          <cell r="DF45" t="str">
            <v/>
          </cell>
          <cell r="DG45">
            <v>0</v>
          </cell>
          <cell r="DH45" t="str">
            <v/>
          </cell>
          <cell r="DI45">
            <v>0</v>
          </cell>
          <cell r="DJ45">
            <v>0</v>
          </cell>
          <cell r="DK45">
            <v>0</v>
          </cell>
          <cell r="DL45" t="str">
            <v/>
          </cell>
          <cell r="DM45" t="str">
            <v/>
          </cell>
          <cell r="DN45" t="str">
            <v/>
          </cell>
          <cell r="DO45" t="str">
            <v/>
          </cell>
          <cell r="DP45" t="str">
            <v/>
          </cell>
          <cell r="DQ45">
            <v>3</v>
          </cell>
          <cell r="DR45" t="str">
            <v/>
          </cell>
          <cell r="DS45" t="str">
            <v/>
          </cell>
          <cell r="DT45" t="str">
            <v/>
          </cell>
          <cell r="DU45" t="str">
            <v/>
          </cell>
        </row>
        <row r="46">
          <cell r="A46" t="str">
            <v>00168247240001</v>
          </cell>
          <cell r="B46" t="str">
            <v>00168247240001</v>
          </cell>
          <cell r="D46">
            <v>17</v>
          </cell>
          <cell r="E46">
            <v>3</v>
          </cell>
          <cell r="F46">
            <v>5</v>
          </cell>
          <cell r="G46">
            <v>93100</v>
          </cell>
          <cell r="H46" t="str">
            <v>定期　割賦</v>
          </cell>
          <cell r="I46">
            <v>1</v>
          </cell>
          <cell r="J46">
            <v>1</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818013</v>
          </cell>
          <cell r="CL46">
            <v>27</v>
          </cell>
          <cell r="CM46">
            <v>50</v>
          </cell>
          <cell r="CN46">
            <v>17</v>
          </cell>
          <cell r="CO46">
            <v>0</v>
          </cell>
          <cell r="CP46">
            <v>50000</v>
          </cell>
          <cell r="CQ46">
            <v>0</v>
          </cell>
          <cell r="CR46">
            <v>0</v>
          </cell>
          <cell r="CS46">
            <v>0</v>
          </cell>
          <cell r="CT46">
            <v>0</v>
          </cell>
          <cell r="CU46">
            <v>20061102</v>
          </cell>
          <cell r="CV46">
            <v>1</v>
          </cell>
          <cell r="CW46">
            <v>0</v>
          </cell>
          <cell r="CX46">
            <v>0</v>
          </cell>
          <cell r="CY46">
            <v>0</v>
          </cell>
          <cell r="CZ46" t="str">
            <v/>
          </cell>
          <cell r="DA46">
            <v>0</v>
          </cell>
          <cell r="DB46">
            <v>50000</v>
          </cell>
          <cell r="DD46">
            <v>1</v>
          </cell>
          <cell r="DE46">
            <v>0</v>
          </cell>
          <cell r="DF46" t="str">
            <v/>
          </cell>
          <cell r="DG46">
            <v>0</v>
          </cell>
          <cell r="DH46" t="str">
            <v/>
          </cell>
          <cell r="DI46">
            <v>0</v>
          </cell>
          <cell r="DJ46">
            <v>0</v>
          </cell>
          <cell r="DK46">
            <v>0</v>
          </cell>
          <cell r="DL46">
            <v>2</v>
          </cell>
          <cell r="DM46" t="str">
            <v/>
          </cell>
          <cell r="DN46" t="str">
            <v/>
          </cell>
          <cell r="DO46" t="str">
            <v/>
          </cell>
          <cell r="DP46" t="str">
            <v/>
          </cell>
          <cell r="DQ46" t="str">
            <v/>
          </cell>
          <cell r="DR46" t="str">
            <v/>
          </cell>
          <cell r="DS46" t="str">
            <v/>
          </cell>
          <cell r="DT46" t="str">
            <v/>
          </cell>
          <cell r="DU46">
            <v>50000</v>
          </cell>
        </row>
        <row r="47">
          <cell r="A47" t="str">
            <v>031011000268887</v>
          </cell>
          <cell r="B47" t="str">
            <v xml:space="preserve">  001071562167</v>
          </cell>
          <cell r="C47" t="str">
            <v>221  02</v>
          </cell>
          <cell r="D47">
            <v>17</v>
          </cell>
          <cell r="E47">
            <v>3</v>
          </cell>
          <cell r="F47">
            <v>3</v>
          </cell>
          <cell r="G47">
            <v>93300</v>
          </cell>
          <cell r="H47" t="str">
            <v>定期割賦　本訴</v>
          </cell>
          <cell r="I47">
            <v>3</v>
          </cell>
          <cell r="J47">
            <v>1</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94569</v>
          </cell>
          <cell r="BA47">
            <v>0</v>
          </cell>
          <cell r="BB47">
            <v>0</v>
          </cell>
          <cell r="BC47">
            <v>5431</v>
          </cell>
          <cell r="BD47">
            <v>100000</v>
          </cell>
          <cell r="CL47">
            <v>99</v>
          </cell>
          <cell r="CM47">
            <v>13</v>
          </cell>
          <cell r="CN47">
            <v>5</v>
          </cell>
          <cell r="CO47">
            <v>0</v>
          </cell>
          <cell r="CP47">
            <v>20000</v>
          </cell>
          <cell r="CQ47">
            <v>20000</v>
          </cell>
          <cell r="CR47">
            <v>20000</v>
          </cell>
          <cell r="CS47">
            <v>1</v>
          </cell>
          <cell r="CT47">
            <v>20000</v>
          </cell>
          <cell r="CU47">
            <v>20081029</v>
          </cell>
          <cell r="CV47">
            <v>1</v>
          </cell>
          <cell r="CW47">
            <v>20000</v>
          </cell>
          <cell r="CX47">
            <v>20000</v>
          </cell>
          <cell r="CY47">
            <v>1</v>
          </cell>
          <cell r="CZ47">
            <v>1</v>
          </cell>
          <cell r="DA47">
            <v>0</v>
          </cell>
          <cell r="DB47">
            <v>0</v>
          </cell>
          <cell r="DD47">
            <v>0</v>
          </cell>
          <cell r="DE47">
            <v>0</v>
          </cell>
          <cell r="DF47" t="str">
            <v/>
          </cell>
          <cell r="DG47">
            <v>0</v>
          </cell>
          <cell r="DH47" t="str">
            <v/>
          </cell>
          <cell r="DI47">
            <v>0</v>
          </cell>
          <cell r="DJ47">
            <v>20000</v>
          </cell>
          <cell r="DK47">
            <v>0</v>
          </cell>
          <cell r="DL47" t="str">
            <v/>
          </cell>
          <cell r="DM47" t="str">
            <v/>
          </cell>
          <cell r="DN47">
            <v>3</v>
          </cell>
          <cell r="DO47" t="str">
            <v/>
          </cell>
          <cell r="DP47" t="str">
            <v/>
          </cell>
          <cell r="DQ47" t="str">
            <v/>
          </cell>
          <cell r="DR47" t="str">
            <v/>
          </cell>
          <cell r="DS47" t="str">
            <v/>
          </cell>
          <cell r="DT47">
            <v>20000</v>
          </cell>
          <cell r="DU47" t="str">
            <v/>
          </cell>
        </row>
        <row r="48">
          <cell r="A48" t="str">
            <v>031011000299459</v>
          </cell>
          <cell r="B48" t="str">
            <v xml:space="preserve">  001001328317</v>
          </cell>
          <cell r="C48" t="str">
            <v>221  01</v>
          </cell>
          <cell r="D48">
            <v>17</v>
          </cell>
          <cell r="E48">
            <v>3</v>
          </cell>
          <cell r="F48">
            <v>3</v>
          </cell>
          <cell r="G48">
            <v>93100</v>
          </cell>
          <cell r="H48" t="str">
            <v>定期　割賦</v>
          </cell>
          <cell r="I48">
            <v>1</v>
          </cell>
          <cell r="J48">
            <v>1</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122159</v>
          </cell>
          <cell r="BA48">
            <v>0</v>
          </cell>
          <cell r="BB48">
            <v>3809</v>
          </cell>
          <cell r="BC48">
            <v>0</v>
          </cell>
          <cell r="BD48">
            <v>125968</v>
          </cell>
          <cell r="CL48">
            <v>99</v>
          </cell>
          <cell r="CM48">
            <v>10</v>
          </cell>
          <cell r="CN48">
            <v>7</v>
          </cell>
          <cell r="CO48">
            <v>1</v>
          </cell>
          <cell r="CP48">
            <v>20000</v>
          </cell>
          <cell r="CQ48">
            <v>20000</v>
          </cell>
          <cell r="CR48">
            <v>20000</v>
          </cell>
          <cell r="CS48">
            <v>0</v>
          </cell>
          <cell r="CT48">
            <v>0</v>
          </cell>
          <cell r="CU48">
            <v>20090311</v>
          </cell>
          <cell r="CV48">
            <v>1</v>
          </cell>
          <cell r="CW48">
            <v>20000</v>
          </cell>
          <cell r="CX48">
            <v>0</v>
          </cell>
          <cell r="CY48">
            <v>1</v>
          </cell>
          <cell r="CZ48" t="str">
            <v/>
          </cell>
          <cell r="DA48">
            <v>20000</v>
          </cell>
          <cell r="DB48">
            <v>0</v>
          </cell>
          <cell r="DD48">
            <v>0</v>
          </cell>
          <cell r="DE48">
            <v>0</v>
          </cell>
          <cell r="DF48" t="str">
            <v/>
          </cell>
          <cell r="DG48">
            <v>0</v>
          </cell>
          <cell r="DH48" t="str">
            <v/>
          </cell>
          <cell r="DI48">
            <v>0</v>
          </cell>
          <cell r="DJ48">
            <v>0</v>
          </cell>
          <cell r="DK48">
            <v>0</v>
          </cell>
          <cell r="DL48">
            <v>3</v>
          </cell>
          <cell r="DM48" t="str">
            <v/>
          </cell>
          <cell r="DN48" t="str">
            <v/>
          </cell>
          <cell r="DO48" t="str">
            <v/>
          </cell>
          <cell r="DP48" t="str">
            <v/>
          </cell>
          <cell r="DQ48" t="str">
            <v/>
          </cell>
          <cell r="DR48" t="str">
            <v/>
          </cell>
          <cell r="DS48" t="str">
            <v/>
          </cell>
          <cell r="DT48">
            <v>20000</v>
          </cell>
          <cell r="DU48" t="str">
            <v/>
          </cell>
        </row>
        <row r="49">
          <cell r="A49" t="str">
            <v>031011000305769</v>
          </cell>
          <cell r="B49" t="str">
            <v>00128540140000</v>
          </cell>
          <cell r="C49" t="str">
            <v>221  01</v>
          </cell>
          <cell r="D49">
            <v>17</v>
          </cell>
          <cell r="E49">
            <v>3</v>
          </cell>
          <cell r="F49">
            <v>5</v>
          </cell>
          <cell r="G49">
            <v>93400</v>
          </cell>
          <cell r="H49" t="str">
            <v>定期割賦　再生</v>
          </cell>
          <cell r="I49">
            <v>6</v>
          </cell>
          <cell r="J49">
            <v>1</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64805</v>
          </cell>
          <cell r="BA49">
            <v>0</v>
          </cell>
          <cell r="BB49">
            <v>0</v>
          </cell>
          <cell r="BC49">
            <v>0</v>
          </cell>
          <cell r="BD49">
            <v>64805</v>
          </cell>
          <cell r="CL49">
            <v>20</v>
          </cell>
          <cell r="CM49">
            <v>59</v>
          </cell>
          <cell r="CN49">
            <v>52</v>
          </cell>
          <cell r="CO49">
            <v>0</v>
          </cell>
          <cell r="CP49">
            <v>1260</v>
          </cell>
          <cell r="CQ49">
            <v>0</v>
          </cell>
          <cell r="CR49">
            <v>0</v>
          </cell>
          <cell r="CS49">
            <v>0</v>
          </cell>
          <cell r="CT49">
            <v>0</v>
          </cell>
          <cell r="CU49">
            <v>20081224</v>
          </cell>
          <cell r="CV49">
            <v>1</v>
          </cell>
          <cell r="CW49">
            <v>0</v>
          </cell>
          <cell r="CX49">
            <v>0</v>
          </cell>
          <cell r="CY49">
            <v>0</v>
          </cell>
          <cell r="CZ49" t="str">
            <v/>
          </cell>
          <cell r="DA49">
            <v>0</v>
          </cell>
          <cell r="DB49">
            <v>1260</v>
          </cell>
          <cell r="DD49">
            <v>1</v>
          </cell>
          <cell r="DE49">
            <v>0</v>
          </cell>
          <cell r="DF49" t="str">
            <v/>
          </cell>
          <cell r="DG49">
            <v>0</v>
          </cell>
          <cell r="DH49" t="str">
            <v/>
          </cell>
          <cell r="DI49">
            <v>0</v>
          </cell>
          <cell r="DJ49">
            <v>0</v>
          </cell>
          <cell r="DK49">
            <v>0</v>
          </cell>
          <cell r="DL49" t="str">
            <v/>
          </cell>
          <cell r="DM49" t="str">
            <v/>
          </cell>
          <cell r="DN49" t="str">
            <v/>
          </cell>
          <cell r="DO49" t="str">
            <v/>
          </cell>
          <cell r="DP49" t="str">
            <v/>
          </cell>
          <cell r="DQ49">
            <v>2</v>
          </cell>
          <cell r="DR49" t="str">
            <v/>
          </cell>
          <cell r="DS49">
            <v>1260</v>
          </cell>
          <cell r="DT49" t="str">
            <v/>
          </cell>
          <cell r="DU49" t="str">
            <v/>
          </cell>
        </row>
        <row r="50">
          <cell r="A50" t="str">
            <v>031011000338009</v>
          </cell>
          <cell r="B50" t="str">
            <v xml:space="preserve">  001035702511</v>
          </cell>
          <cell r="C50" t="str">
            <v>221  02</v>
          </cell>
          <cell r="D50">
            <v>17</v>
          </cell>
          <cell r="E50">
            <v>3</v>
          </cell>
          <cell r="F50">
            <v>5</v>
          </cell>
          <cell r="G50">
            <v>93700</v>
          </cell>
          <cell r="H50" t="str">
            <v>定割賦弁　代理人</v>
          </cell>
          <cell r="I50">
            <v>5</v>
          </cell>
          <cell r="J50">
            <v>1</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440000</v>
          </cell>
          <cell r="CL50">
            <v>99</v>
          </cell>
          <cell r="CM50">
            <v>55</v>
          </cell>
          <cell r="CN50">
            <v>20</v>
          </cell>
          <cell r="CO50">
            <v>0</v>
          </cell>
          <cell r="CP50">
            <v>0</v>
          </cell>
          <cell r="CQ50">
            <v>0</v>
          </cell>
          <cell r="CR50">
            <v>0</v>
          </cell>
          <cell r="CS50">
            <v>0</v>
          </cell>
          <cell r="CT50">
            <v>0</v>
          </cell>
          <cell r="CU50">
            <v>20060929</v>
          </cell>
          <cell r="CV50" t="str">
            <v/>
          </cell>
          <cell r="CW50">
            <v>0</v>
          </cell>
          <cell r="CX50">
            <v>0</v>
          </cell>
          <cell r="CY50">
            <v>0</v>
          </cell>
          <cell r="CZ50" t="str">
            <v/>
          </cell>
          <cell r="DA50">
            <v>0</v>
          </cell>
          <cell r="DB50">
            <v>0</v>
          </cell>
          <cell r="DD50">
            <v>0</v>
          </cell>
          <cell r="DE50">
            <v>0</v>
          </cell>
          <cell r="DF50" t="str">
            <v/>
          </cell>
          <cell r="DG50">
            <v>0</v>
          </cell>
          <cell r="DH50" t="str">
            <v/>
          </cell>
          <cell r="DI50">
            <v>0</v>
          </cell>
          <cell r="DJ50">
            <v>0</v>
          </cell>
          <cell r="DK50">
            <v>0</v>
          </cell>
          <cell r="DL50" t="str">
            <v/>
          </cell>
          <cell r="DM50" t="str">
            <v/>
          </cell>
          <cell r="DN50" t="str">
            <v/>
          </cell>
          <cell r="DO50" t="str">
            <v/>
          </cell>
          <cell r="DP50">
            <v>3</v>
          </cell>
          <cell r="DQ50" t="str">
            <v/>
          </cell>
          <cell r="DR50" t="str">
            <v/>
          </cell>
          <cell r="DS50" t="str">
            <v/>
          </cell>
          <cell r="DT50" t="str">
            <v/>
          </cell>
          <cell r="DU50" t="str">
            <v/>
          </cell>
        </row>
        <row r="51">
          <cell r="A51" t="str">
            <v>031011000352789</v>
          </cell>
          <cell r="B51" t="str">
            <v xml:space="preserve">  001098398686</v>
          </cell>
          <cell r="C51" t="str">
            <v>221  01</v>
          </cell>
          <cell r="D51">
            <v>17</v>
          </cell>
          <cell r="E51">
            <v>3</v>
          </cell>
          <cell r="F51">
            <v>3</v>
          </cell>
          <cell r="G51">
            <v>93300</v>
          </cell>
          <cell r="H51" t="str">
            <v>定期割賦　本訴</v>
          </cell>
          <cell r="I51">
            <v>3</v>
          </cell>
          <cell r="J51">
            <v>1</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658353</v>
          </cell>
          <cell r="BA51">
            <v>0</v>
          </cell>
          <cell r="BB51">
            <v>31647</v>
          </cell>
          <cell r="BC51">
            <v>0</v>
          </cell>
          <cell r="BD51">
            <v>690000</v>
          </cell>
          <cell r="CM51">
            <v>51</v>
          </cell>
          <cell r="CN51">
            <v>46</v>
          </cell>
          <cell r="CO51">
            <v>0</v>
          </cell>
          <cell r="CP51">
            <v>15000</v>
          </cell>
          <cell r="CQ51">
            <v>0</v>
          </cell>
          <cell r="CR51">
            <v>0</v>
          </cell>
          <cell r="CS51">
            <v>0</v>
          </cell>
          <cell r="CT51">
            <v>0</v>
          </cell>
          <cell r="CU51">
            <v>20090302</v>
          </cell>
          <cell r="CV51">
            <v>1</v>
          </cell>
          <cell r="CW51">
            <v>0</v>
          </cell>
          <cell r="CX51">
            <v>0</v>
          </cell>
          <cell r="CY51">
            <v>0</v>
          </cell>
          <cell r="CZ51" t="str">
            <v/>
          </cell>
          <cell r="DA51">
            <v>0</v>
          </cell>
          <cell r="DB51">
            <v>15000</v>
          </cell>
          <cell r="DD51">
            <v>1</v>
          </cell>
          <cell r="DE51">
            <v>0</v>
          </cell>
          <cell r="DF51" t="str">
            <v/>
          </cell>
          <cell r="DG51">
            <v>0</v>
          </cell>
          <cell r="DH51" t="str">
            <v/>
          </cell>
          <cell r="DI51">
            <v>0</v>
          </cell>
          <cell r="DJ51">
            <v>0</v>
          </cell>
          <cell r="DK51">
            <v>0</v>
          </cell>
          <cell r="DL51" t="str">
            <v/>
          </cell>
          <cell r="DM51" t="str">
            <v/>
          </cell>
          <cell r="DN51" t="str">
            <v/>
          </cell>
          <cell r="DO51" t="str">
            <v/>
          </cell>
          <cell r="DP51" t="str">
            <v/>
          </cell>
          <cell r="DQ51" t="str">
            <v/>
          </cell>
          <cell r="DR51" t="str">
            <v/>
          </cell>
          <cell r="DS51" t="str">
            <v/>
          </cell>
          <cell r="DT51">
            <v>15000</v>
          </cell>
          <cell r="DU51" t="str">
            <v/>
          </cell>
        </row>
        <row r="52">
          <cell r="A52" t="str">
            <v>031011000363067</v>
          </cell>
          <cell r="B52" t="str">
            <v xml:space="preserve">  001101369609</v>
          </cell>
          <cell r="C52" t="str">
            <v>221  02</v>
          </cell>
          <cell r="D52">
            <v>17</v>
          </cell>
          <cell r="E52">
            <v>3</v>
          </cell>
          <cell r="F52">
            <v>5</v>
          </cell>
          <cell r="G52">
            <v>93100</v>
          </cell>
          <cell r="H52" t="str">
            <v>定期　割賦</v>
          </cell>
          <cell r="I52">
            <v>1</v>
          </cell>
          <cell r="J52">
            <v>1</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897355</v>
          </cell>
          <cell r="BA52">
            <v>0</v>
          </cell>
          <cell r="BB52">
            <v>0</v>
          </cell>
          <cell r="BC52">
            <v>0</v>
          </cell>
          <cell r="BD52">
            <v>897355</v>
          </cell>
          <cell r="CL52">
            <v>20</v>
          </cell>
          <cell r="CM52">
            <v>58</v>
          </cell>
          <cell r="CN52">
            <v>45</v>
          </cell>
          <cell r="CO52">
            <v>1</v>
          </cell>
          <cell r="CP52">
            <v>0</v>
          </cell>
          <cell r="CQ52">
            <v>0</v>
          </cell>
          <cell r="CR52">
            <v>40000</v>
          </cell>
          <cell r="CS52">
            <v>0</v>
          </cell>
          <cell r="CT52">
            <v>20000</v>
          </cell>
          <cell r="CU52">
            <v>20080226</v>
          </cell>
          <cell r="CV52" t="str">
            <v/>
          </cell>
          <cell r="CW52">
            <v>0</v>
          </cell>
          <cell r="CX52">
            <v>0</v>
          </cell>
          <cell r="CY52">
            <v>0</v>
          </cell>
          <cell r="CZ52" t="str">
            <v/>
          </cell>
          <cell r="DA52">
            <v>0</v>
          </cell>
          <cell r="DB52">
            <v>0</v>
          </cell>
          <cell r="DD52">
            <v>0</v>
          </cell>
          <cell r="DE52">
            <v>40000</v>
          </cell>
          <cell r="DF52">
            <v>1</v>
          </cell>
          <cell r="DG52">
            <v>20000</v>
          </cell>
          <cell r="DH52">
            <v>1</v>
          </cell>
          <cell r="DI52">
            <v>20000</v>
          </cell>
          <cell r="DJ52">
            <v>20000</v>
          </cell>
          <cell r="DK52">
            <v>0</v>
          </cell>
          <cell r="DL52">
            <v>2</v>
          </cell>
          <cell r="DM52" t="str">
            <v/>
          </cell>
          <cell r="DN52" t="str">
            <v/>
          </cell>
          <cell r="DO52" t="str">
            <v/>
          </cell>
          <cell r="DP52" t="str">
            <v/>
          </cell>
          <cell r="DQ52" t="str">
            <v/>
          </cell>
          <cell r="DR52" t="str">
            <v/>
          </cell>
          <cell r="DS52" t="str">
            <v/>
          </cell>
          <cell r="DT52" t="str">
            <v/>
          </cell>
          <cell r="DU52" t="str">
            <v/>
          </cell>
        </row>
        <row r="53">
          <cell r="A53" t="str">
            <v>031011000394705</v>
          </cell>
          <cell r="B53" t="str">
            <v xml:space="preserve">  001050294154</v>
          </cell>
          <cell r="C53" t="str">
            <v>221  01</v>
          </cell>
          <cell r="D53">
            <v>17</v>
          </cell>
          <cell r="E53">
            <v>3</v>
          </cell>
          <cell r="F53">
            <v>2</v>
          </cell>
          <cell r="G53">
            <v>93400</v>
          </cell>
          <cell r="H53" t="str">
            <v>定期割賦　再生</v>
          </cell>
          <cell r="I53">
            <v>6</v>
          </cell>
          <cell r="J53">
            <v>1</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288238</v>
          </cell>
          <cell r="BA53">
            <v>0</v>
          </cell>
          <cell r="BB53">
            <v>0</v>
          </cell>
          <cell r="BC53">
            <v>0</v>
          </cell>
          <cell r="BD53">
            <v>288238</v>
          </cell>
          <cell r="CL53">
            <v>99</v>
          </cell>
          <cell r="CM53">
            <v>12</v>
          </cell>
          <cell r="CN53">
            <v>12</v>
          </cell>
          <cell r="CO53">
            <v>0</v>
          </cell>
          <cell r="CP53">
            <v>0</v>
          </cell>
          <cell r="CQ53">
            <v>0</v>
          </cell>
          <cell r="CR53">
            <v>0</v>
          </cell>
          <cell r="CS53">
            <v>0</v>
          </cell>
          <cell r="CT53">
            <v>0</v>
          </cell>
          <cell r="CU53">
            <v>20090615</v>
          </cell>
          <cell r="CV53" t="str">
            <v/>
          </cell>
          <cell r="CW53">
            <v>0</v>
          </cell>
          <cell r="CX53">
            <v>0</v>
          </cell>
          <cell r="CY53">
            <v>0</v>
          </cell>
          <cell r="CZ53" t="str">
            <v/>
          </cell>
          <cell r="DA53">
            <v>0</v>
          </cell>
          <cell r="DB53">
            <v>0</v>
          </cell>
          <cell r="DD53">
            <v>0</v>
          </cell>
          <cell r="DE53">
            <v>0</v>
          </cell>
          <cell r="DF53" t="str">
            <v/>
          </cell>
          <cell r="DG53">
            <v>0</v>
          </cell>
          <cell r="DH53" t="str">
            <v/>
          </cell>
          <cell r="DI53">
            <v>0</v>
          </cell>
          <cell r="DJ53">
            <v>0</v>
          </cell>
          <cell r="DK53">
            <v>0</v>
          </cell>
          <cell r="DL53" t="str">
            <v/>
          </cell>
          <cell r="DM53" t="str">
            <v/>
          </cell>
          <cell r="DN53" t="str">
            <v/>
          </cell>
          <cell r="DO53" t="str">
            <v/>
          </cell>
          <cell r="DP53" t="str">
            <v/>
          </cell>
          <cell r="DQ53">
            <v>3</v>
          </cell>
          <cell r="DR53" t="str">
            <v/>
          </cell>
          <cell r="DS53" t="str">
            <v/>
          </cell>
          <cell r="DT53" t="str">
            <v/>
          </cell>
          <cell r="DU53" t="str">
            <v/>
          </cell>
        </row>
        <row r="54">
          <cell r="A54" t="str">
            <v>031011000400244</v>
          </cell>
          <cell r="B54" t="str">
            <v xml:space="preserve">  001114000522</v>
          </cell>
          <cell r="C54" t="str">
            <v>221  02</v>
          </cell>
          <cell r="D54">
            <v>17</v>
          </cell>
          <cell r="E54">
            <v>3</v>
          </cell>
          <cell r="F54">
            <v>5</v>
          </cell>
          <cell r="G54">
            <v>93300</v>
          </cell>
          <cell r="H54" t="str">
            <v>定期割賦　本訴</v>
          </cell>
          <cell r="I54">
            <v>3</v>
          </cell>
          <cell r="J54">
            <v>1</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1116333</v>
          </cell>
          <cell r="CL54">
            <v>99</v>
          </cell>
          <cell r="CM54">
            <v>78</v>
          </cell>
          <cell r="CN54">
            <v>62</v>
          </cell>
          <cell r="CO54">
            <v>0</v>
          </cell>
          <cell r="CP54">
            <v>10000</v>
          </cell>
          <cell r="CQ54">
            <v>0</v>
          </cell>
          <cell r="CR54">
            <v>0</v>
          </cell>
          <cell r="CS54">
            <v>0</v>
          </cell>
          <cell r="CT54">
            <v>0</v>
          </cell>
          <cell r="CU54">
            <v>20080208</v>
          </cell>
          <cell r="CV54">
            <v>1</v>
          </cell>
          <cell r="CW54">
            <v>0</v>
          </cell>
          <cell r="CX54">
            <v>0</v>
          </cell>
          <cell r="CY54">
            <v>0</v>
          </cell>
          <cell r="CZ54" t="str">
            <v/>
          </cell>
          <cell r="DA54">
            <v>0</v>
          </cell>
          <cell r="DB54">
            <v>10000</v>
          </cell>
          <cell r="DD54">
            <v>1</v>
          </cell>
          <cell r="DE54">
            <v>0</v>
          </cell>
          <cell r="DF54" t="str">
            <v/>
          </cell>
          <cell r="DG54">
            <v>0</v>
          </cell>
          <cell r="DH54" t="str">
            <v/>
          </cell>
          <cell r="DI54">
            <v>0</v>
          </cell>
          <cell r="DJ54">
            <v>0</v>
          </cell>
          <cell r="DK54">
            <v>0</v>
          </cell>
          <cell r="DL54" t="str">
            <v/>
          </cell>
          <cell r="DM54" t="str">
            <v/>
          </cell>
          <cell r="DN54">
            <v>3</v>
          </cell>
          <cell r="DO54" t="str">
            <v/>
          </cell>
          <cell r="DP54" t="str">
            <v/>
          </cell>
          <cell r="DQ54" t="str">
            <v/>
          </cell>
          <cell r="DR54" t="str">
            <v/>
          </cell>
          <cell r="DS54" t="str">
            <v/>
          </cell>
          <cell r="DT54">
            <v>10000</v>
          </cell>
          <cell r="DU54" t="str">
            <v/>
          </cell>
        </row>
        <row r="55">
          <cell r="A55" t="str">
            <v>031011000421977</v>
          </cell>
          <cell r="B55" t="str">
            <v xml:space="preserve">  001119937140</v>
          </cell>
          <cell r="C55" t="str">
            <v>221  02</v>
          </cell>
          <cell r="D55">
            <v>17</v>
          </cell>
          <cell r="E55">
            <v>3</v>
          </cell>
          <cell r="F55">
            <v>5</v>
          </cell>
          <cell r="G55">
            <v>93300</v>
          </cell>
          <cell r="H55" t="str">
            <v>定期割賦　本訴</v>
          </cell>
          <cell r="I55">
            <v>3</v>
          </cell>
          <cell r="J55">
            <v>1</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571272</v>
          </cell>
          <cell r="BA55">
            <v>0</v>
          </cell>
          <cell r="BB55">
            <v>0</v>
          </cell>
          <cell r="BC55">
            <v>0</v>
          </cell>
          <cell r="BD55">
            <v>571272</v>
          </cell>
          <cell r="CL55">
            <v>10</v>
          </cell>
          <cell r="CM55">
            <v>55</v>
          </cell>
          <cell r="CN55">
            <v>39</v>
          </cell>
          <cell r="CO55">
            <v>0</v>
          </cell>
          <cell r="CP55">
            <v>15000</v>
          </cell>
          <cell r="CQ55">
            <v>15000</v>
          </cell>
          <cell r="CR55">
            <v>15000</v>
          </cell>
          <cell r="CS55">
            <v>1</v>
          </cell>
          <cell r="CT55">
            <v>15000</v>
          </cell>
          <cell r="CU55">
            <v>20080307</v>
          </cell>
          <cell r="CV55">
            <v>1</v>
          </cell>
          <cell r="CW55">
            <v>15000</v>
          </cell>
          <cell r="CX55">
            <v>15000</v>
          </cell>
          <cell r="CY55">
            <v>1</v>
          </cell>
          <cell r="CZ55">
            <v>1</v>
          </cell>
          <cell r="DA55">
            <v>0</v>
          </cell>
          <cell r="DB55">
            <v>0</v>
          </cell>
          <cell r="DD55">
            <v>0</v>
          </cell>
          <cell r="DE55">
            <v>0</v>
          </cell>
          <cell r="DF55" t="str">
            <v/>
          </cell>
          <cell r="DG55">
            <v>0</v>
          </cell>
          <cell r="DH55" t="str">
            <v/>
          </cell>
          <cell r="DI55">
            <v>0</v>
          </cell>
          <cell r="DJ55">
            <v>15000</v>
          </cell>
          <cell r="DK55">
            <v>0</v>
          </cell>
          <cell r="DL55" t="str">
            <v/>
          </cell>
          <cell r="DM55" t="str">
            <v/>
          </cell>
          <cell r="DN55">
            <v>1</v>
          </cell>
          <cell r="DO55" t="str">
            <v/>
          </cell>
          <cell r="DP55" t="str">
            <v/>
          </cell>
          <cell r="DQ55" t="str">
            <v/>
          </cell>
          <cell r="DR55" t="str">
            <v/>
          </cell>
          <cell r="DS55" t="str">
            <v/>
          </cell>
          <cell r="DT55">
            <v>15000</v>
          </cell>
          <cell r="DU55" t="str">
            <v/>
          </cell>
        </row>
        <row r="56">
          <cell r="A56" t="str">
            <v>031011000423539</v>
          </cell>
          <cell r="B56" t="str">
            <v xml:space="preserve">  001120670888</v>
          </cell>
          <cell r="C56" t="str">
            <v>221  02</v>
          </cell>
          <cell r="D56">
            <v>17</v>
          </cell>
          <cell r="E56">
            <v>3</v>
          </cell>
          <cell r="F56">
            <v>2</v>
          </cell>
          <cell r="G56">
            <v>93100</v>
          </cell>
          <cell r="H56" t="str">
            <v>定期　割賦</v>
          </cell>
          <cell r="I56">
            <v>1</v>
          </cell>
          <cell r="J56">
            <v>1</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2536670</v>
          </cell>
          <cell r="BA56">
            <v>0</v>
          </cell>
          <cell r="BB56">
            <v>0</v>
          </cell>
          <cell r="BC56">
            <v>0</v>
          </cell>
          <cell r="BD56">
            <v>2536670</v>
          </cell>
          <cell r="CL56">
            <v>99</v>
          </cell>
          <cell r="CM56">
            <v>130</v>
          </cell>
          <cell r="CN56">
            <v>127</v>
          </cell>
          <cell r="CO56">
            <v>0</v>
          </cell>
          <cell r="CP56">
            <v>20000</v>
          </cell>
          <cell r="CQ56">
            <v>0</v>
          </cell>
          <cell r="CR56">
            <v>0</v>
          </cell>
          <cell r="CS56">
            <v>0</v>
          </cell>
          <cell r="CT56">
            <v>0</v>
          </cell>
          <cell r="CU56">
            <v>20090519</v>
          </cell>
          <cell r="CV56">
            <v>1</v>
          </cell>
          <cell r="CW56">
            <v>0</v>
          </cell>
          <cell r="CX56">
            <v>0</v>
          </cell>
          <cell r="CY56">
            <v>0</v>
          </cell>
          <cell r="CZ56" t="str">
            <v/>
          </cell>
          <cell r="DA56">
            <v>0</v>
          </cell>
          <cell r="DB56">
            <v>20000</v>
          </cell>
          <cell r="DD56">
            <v>1</v>
          </cell>
          <cell r="DE56">
            <v>0</v>
          </cell>
          <cell r="DF56" t="str">
            <v/>
          </cell>
          <cell r="DG56">
            <v>0</v>
          </cell>
          <cell r="DH56" t="str">
            <v/>
          </cell>
          <cell r="DI56">
            <v>0</v>
          </cell>
          <cell r="DJ56">
            <v>0</v>
          </cell>
          <cell r="DK56">
            <v>0</v>
          </cell>
          <cell r="DL56">
            <v>3</v>
          </cell>
          <cell r="DM56" t="str">
            <v/>
          </cell>
          <cell r="DN56" t="str">
            <v/>
          </cell>
          <cell r="DO56" t="str">
            <v/>
          </cell>
          <cell r="DP56" t="str">
            <v/>
          </cell>
          <cell r="DQ56" t="str">
            <v/>
          </cell>
          <cell r="DR56" t="str">
            <v/>
          </cell>
          <cell r="DS56" t="str">
            <v/>
          </cell>
          <cell r="DT56">
            <v>20000</v>
          </cell>
          <cell r="DU56" t="str">
            <v/>
          </cell>
        </row>
        <row r="57">
          <cell r="A57" t="str">
            <v>031011000486678</v>
          </cell>
          <cell r="B57" t="str">
            <v xml:space="preserve">  001011119672</v>
          </cell>
          <cell r="C57" t="str">
            <v>221  01</v>
          </cell>
          <cell r="D57">
            <v>17</v>
          </cell>
          <cell r="E57">
            <v>3</v>
          </cell>
          <cell r="F57">
            <v>2</v>
          </cell>
          <cell r="G57">
            <v>93100</v>
          </cell>
          <cell r="H57" t="str">
            <v>定期　割賦</v>
          </cell>
          <cell r="I57">
            <v>1</v>
          </cell>
          <cell r="J57">
            <v>2</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1065325</v>
          </cell>
          <cell r="BA57">
            <v>0</v>
          </cell>
          <cell r="BB57">
            <v>45915</v>
          </cell>
          <cell r="BC57">
            <v>77018</v>
          </cell>
          <cell r="BD57">
            <v>1188258</v>
          </cell>
          <cell r="CL57">
            <v>2</v>
          </cell>
          <cell r="CM57">
            <v>31</v>
          </cell>
          <cell r="CN57">
            <v>24</v>
          </cell>
          <cell r="CO57">
            <v>0</v>
          </cell>
          <cell r="CP57">
            <v>50000</v>
          </cell>
          <cell r="CQ57">
            <v>0</v>
          </cell>
          <cell r="CR57">
            <v>0</v>
          </cell>
          <cell r="CS57">
            <v>0</v>
          </cell>
          <cell r="CT57">
            <v>0</v>
          </cell>
          <cell r="CU57">
            <v>20081216</v>
          </cell>
          <cell r="CV57">
            <v>1</v>
          </cell>
          <cell r="CW57">
            <v>0</v>
          </cell>
          <cell r="CX57">
            <v>0</v>
          </cell>
          <cell r="CY57">
            <v>0</v>
          </cell>
          <cell r="CZ57" t="str">
            <v/>
          </cell>
          <cell r="DA57">
            <v>0</v>
          </cell>
          <cell r="DB57">
            <v>50000</v>
          </cell>
          <cell r="DD57">
            <v>1</v>
          </cell>
          <cell r="DE57">
            <v>0</v>
          </cell>
          <cell r="DF57" t="str">
            <v/>
          </cell>
          <cell r="DG57">
            <v>0</v>
          </cell>
          <cell r="DH57" t="str">
            <v/>
          </cell>
          <cell r="DI57">
            <v>0</v>
          </cell>
          <cell r="DJ57">
            <v>0</v>
          </cell>
          <cell r="DK57">
            <v>0</v>
          </cell>
          <cell r="DL57">
            <v>1</v>
          </cell>
          <cell r="DM57" t="str">
            <v/>
          </cell>
          <cell r="DN57" t="str">
            <v/>
          </cell>
          <cell r="DO57" t="str">
            <v/>
          </cell>
          <cell r="DP57" t="str">
            <v/>
          </cell>
          <cell r="DQ57" t="str">
            <v/>
          </cell>
          <cell r="DR57" t="str">
            <v/>
          </cell>
          <cell r="DS57" t="str">
            <v/>
          </cell>
          <cell r="DT57" t="str">
            <v/>
          </cell>
          <cell r="DU57">
            <v>50000</v>
          </cell>
        </row>
        <row r="58">
          <cell r="A58" t="str">
            <v>031011000486765</v>
          </cell>
          <cell r="B58" t="str">
            <v>00182703220000</v>
          </cell>
          <cell r="C58" t="str">
            <v>221  01</v>
          </cell>
          <cell r="D58">
            <v>17</v>
          </cell>
          <cell r="E58">
            <v>3</v>
          </cell>
          <cell r="F58">
            <v>2</v>
          </cell>
          <cell r="G58">
            <v>93400</v>
          </cell>
          <cell r="H58" t="str">
            <v>定期割賦　再生</v>
          </cell>
          <cell r="I58">
            <v>6</v>
          </cell>
          <cell r="J58">
            <v>1</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98866</v>
          </cell>
          <cell r="BA58">
            <v>0</v>
          </cell>
          <cell r="BB58">
            <v>0</v>
          </cell>
          <cell r="BC58">
            <v>0</v>
          </cell>
          <cell r="BD58">
            <v>98866</v>
          </cell>
          <cell r="CL58">
            <v>2</v>
          </cell>
          <cell r="CM58">
            <v>5</v>
          </cell>
          <cell r="CN58">
            <v>5</v>
          </cell>
          <cell r="CO58">
            <v>0</v>
          </cell>
          <cell r="CP58">
            <v>0</v>
          </cell>
          <cell r="CQ58">
            <v>0</v>
          </cell>
          <cell r="CR58">
            <v>0</v>
          </cell>
          <cell r="CS58">
            <v>0</v>
          </cell>
          <cell r="CT58">
            <v>0</v>
          </cell>
          <cell r="CU58">
            <v>20090604</v>
          </cell>
          <cell r="CV58" t="str">
            <v/>
          </cell>
          <cell r="CW58">
            <v>0</v>
          </cell>
          <cell r="CX58">
            <v>0</v>
          </cell>
          <cell r="CY58">
            <v>0</v>
          </cell>
          <cell r="CZ58" t="str">
            <v/>
          </cell>
          <cell r="DA58">
            <v>0</v>
          </cell>
          <cell r="DB58">
            <v>0</v>
          </cell>
          <cell r="DD58">
            <v>0</v>
          </cell>
          <cell r="DE58">
            <v>0</v>
          </cell>
          <cell r="DF58" t="str">
            <v/>
          </cell>
          <cell r="DG58">
            <v>0</v>
          </cell>
          <cell r="DH58" t="str">
            <v/>
          </cell>
          <cell r="DI58">
            <v>0</v>
          </cell>
          <cell r="DJ58">
            <v>0</v>
          </cell>
          <cell r="DK58">
            <v>0</v>
          </cell>
          <cell r="DL58" t="str">
            <v/>
          </cell>
          <cell r="DM58" t="str">
            <v/>
          </cell>
          <cell r="DN58" t="str">
            <v/>
          </cell>
          <cell r="DO58" t="str">
            <v/>
          </cell>
          <cell r="DP58" t="str">
            <v/>
          </cell>
          <cell r="DQ58">
            <v>1</v>
          </cell>
          <cell r="DR58" t="str">
            <v/>
          </cell>
          <cell r="DS58" t="str">
            <v/>
          </cell>
          <cell r="DT58" t="str">
            <v/>
          </cell>
          <cell r="DU58" t="str">
            <v/>
          </cell>
        </row>
        <row r="59">
          <cell r="A59" t="str">
            <v>032011000130838</v>
          </cell>
          <cell r="B59" t="str">
            <v xml:space="preserve">  001060081856</v>
          </cell>
          <cell r="C59" t="str">
            <v>221  01</v>
          </cell>
          <cell r="D59">
            <v>17</v>
          </cell>
          <cell r="E59">
            <v>3</v>
          </cell>
          <cell r="F59">
            <v>5</v>
          </cell>
          <cell r="G59">
            <v>93400</v>
          </cell>
          <cell r="H59" t="str">
            <v>定期割賦　再生</v>
          </cell>
          <cell r="I59">
            <v>6</v>
          </cell>
          <cell r="J59">
            <v>1</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75120</v>
          </cell>
          <cell r="CL59">
            <v>99</v>
          </cell>
          <cell r="CM59">
            <v>35</v>
          </cell>
          <cell r="CN59">
            <v>8</v>
          </cell>
          <cell r="CO59">
            <v>0</v>
          </cell>
          <cell r="CP59">
            <v>9390</v>
          </cell>
          <cell r="CQ59">
            <v>0</v>
          </cell>
          <cell r="CR59">
            <v>0</v>
          </cell>
          <cell r="CS59">
            <v>0</v>
          </cell>
          <cell r="CT59">
            <v>0</v>
          </cell>
          <cell r="CU59">
            <v>20070308</v>
          </cell>
          <cell r="CV59">
            <v>1</v>
          </cell>
          <cell r="CW59">
            <v>0</v>
          </cell>
          <cell r="CX59">
            <v>0</v>
          </cell>
          <cell r="CY59">
            <v>0</v>
          </cell>
          <cell r="CZ59" t="str">
            <v/>
          </cell>
          <cell r="DA59">
            <v>0</v>
          </cell>
          <cell r="DB59">
            <v>9390</v>
          </cell>
          <cell r="DD59">
            <v>1</v>
          </cell>
          <cell r="DE59">
            <v>0</v>
          </cell>
          <cell r="DF59" t="str">
            <v/>
          </cell>
          <cell r="DG59">
            <v>0</v>
          </cell>
          <cell r="DH59" t="str">
            <v/>
          </cell>
          <cell r="DI59">
            <v>0</v>
          </cell>
          <cell r="DJ59">
            <v>0</v>
          </cell>
          <cell r="DK59">
            <v>0</v>
          </cell>
          <cell r="DL59" t="str">
            <v/>
          </cell>
          <cell r="DM59" t="str">
            <v/>
          </cell>
          <cell r="DN59" t="str">
            <v/>
          </cell>
          <cell r="DO59" t="str">
            <v/>
          </cell>
          <cell r="DP59" t="str">
            <v/>
          </cell>
          <cell r="DQ59">
            <v>3</v>
          </cell>
          <cell r="DR59" t="str">
            <v/>
          </cell>
          <cell r="DS59">
            <v>9390</v>
          </cell>
          <cell r="DT59" t="str">
            <v/>
          </cell>
          <cell r="DU59" t="str">
            <v/>
          </cell>
        </row>
        <row r="60">
          <cell r="A60" t="str">
            <v>032011000140596</v>
          </cell>
          <cell r="B60" t="str">
            <v>00102083530000</v>
          </cell>
          <cell r="C60" t="str">
            <v>221  01</v>
          </cell>
          <cell r="D60">
            <v>17</v>
          </cell>
          <cell r="E60">
            <v>3</v>
          </cell>
          <cell r="F60">
            <v>5</v>
          </cell>
          <cell r="G60">
            <v>93300</v>
          </cell>
          <cell r="H60" t="str">
            <v>定期割賦　本訴</v>
          </cell>
          <cell r="I60">
            <v>3</v>
          </cell>
          <cell r="J60">
            <v>1</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150000</v>
          </cell>
          <cell r="CM60">
            <v>76</v>
          </cell>
          <cell r="CN60">
            <v>5</v>
          </cell>
          <cell r="CO60">
            <v>0</v>
          </cell>
          <cell r="CP60">
            <v>30000</v>
          </cell>
          <cell r="CQ60">
            <v>30000</v>
          </cell>
          <cell r="CR60">
            <v>30000</v>
          </cell>
          <cell r="CS60">
            <v>1</v>
          </cell>
          <cell r="CT60">
            <v>30000</v>
          </cell>
          <cell r="CU60">
            <v>20030802</v>
          </cell>
          <cell r="CV60">
            <v>1</v>
          </cell>
          <cell r="CW60">
            <v>30000</v>
          </cell>
          <cell r="CX60">
            <v>30000</v>
          </cell>
          <cell r="CY60">
            <v>1</v>
          </cell>
          <cell r="CZ60">
            <v>1</v>
          </cell>
          <cell r="DA60">
            <v>0</v>
          </cell>
          <cell r="DB60">
            <v>0</v>
          </cell>
          <cell r="DD60">
            <v>0</v>
          </cell>
          <cell r="DE60">
            <v>0</v>
          </cell>
          <cell r="DF60" t="str">
            <v/>
          </cell>
          <cell r="DG60">
            <v>0</v>
          </cell>
          <cell r="DH60" t="str">
            <v/>
          </cell>
          <cell r="DI60">
            <v>0</v>
          </cell>
          <cell r="DJ60">
            <v>30000</v>
          </cell>
          <cell r="DK60">
            <v>0</v>
          </cell>
          <cell r="DL60" t="str">
            <v/>
          </cell>
          <cell r="DM60" t="str">
            <v/>
          </cell>
          <cell r="DN60" t="str">
            <v/>
          </cell>
          <cell r="DO60" t="str">
            <v/>
          </cell>
          <cell r="DP60" t="str">
            <v/>
          </cell>
          <cell r="DQ60" t="str">
            <v/>
          </cell>
          <cell r="DR60" t="str">
            <v/>
          </cell>
          <cell r="DS60" t="str">
            <v/>
          </cell>
          <cell r="DT60" t="str">
            <v/>
          </cell>
          <cell r="DU60">
            <v>30000</v>
          </cell>
        </row>
        <row r="61">
          <cell r="A61" t="str">
            <v>032011000147927</v>
          </cell>
          <cell r="B61" t="str">
            <v xml:space="preserve">  001074209816</v>
          </cell>
          <cell r="C61" t="str">
            <v>221  01</v>
          </cell>
          <cell r="D61">
            <v>17</v>
          </cell>
          <cell r="E61">
            <v>3</v>
          </cell>
          <cell r="F61">
            <v>5</v>
          </cell>
          <cell r="G61">
            <v>93300</v>
          </cell>
          <cell r="H61" t="str">
            <v>定期割賦　本訴</v>
          </cell>
          <cell r="I61">
            <v>3</v>
          </cell>
          <cell r="J61">
            <v>1</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205658</v>
          </cell>
          <cell r="CL61">
            <v>10</v>
          </cell>
          <cell r="CM61">
            <v>26</v>
          </cell>
          <cell r="CN61">
            <v>8</v>
          </cell>
          <cell r="CO61">
            <v>0</v>
          </cell>
          <cell r="CP61">
            <v>28000</v>
          </cell>
          <cell r="CQ61">
            <v>0</v>
          </cell>
          <cell r="CR61">
            <v>0</v>
          </cell>
          <cell r="CS61">
            <v>0</v>
          </cell>
          <cell r="CT61">
            <v>0</v>
          </cell>
          <cell r="CU61">
            <v>20080118</v>
          </cell>
          <cell r="CV61">
            <v>1</v>
          </cell>
          <cell r="CW61">
            <v>0</v>
          </cell>
          <cell r="CX61">
            <v>0</v>
          </cell>
          <cell r="CY61">
            <v>0</v>
          </cell>
          <cell r="CZ61" t="str">
            <v/>
          </cell>
          <cell r="DA61">
            <v>0</v>
          </cell>
          <cell r="DB61">
            <v>28000</v>
          </cell>
          <cell r="DD61">
            <v>1</v>
          </cell>
          <cell r="DE61">
            <v>0</v>
          </cell>
          <cell r="DF61" t="str">
            <v/>
          </cell>
          <cell r="DG61">
            <v>0</v>
          </cell>
          <cell r="DH61" t="str">
            <v/>
          </cell>
          <cell r="DI61">
            <v>0</v>
          </cell>
          <cell r="DJ61">
            <v>0</v>
          </cell>
          <cell r="DK61">
            <v>0</v>
          </cell>
          <cell r="DL61" t="str">
            <v/>
          </cell>
          <cell r="DM61" t="str">
            <v/>
          </cell>
          <cell r="DN61">
            <v>1</v>
          </cell>
          <cell r="DO61" t="str">
            <v/>
          </cell>
          <cell r="DP61" t="str">
            <v/>
          </cell>
          <cell r="DQ61" t="str">
            <v/>
          </cell>
          <cell r="DR61" t="str">
            <v/>
          </cell>
          <cell r="DS61" t="str">
            <v/>
          </cell>
          <cell r="DT61">
            <v>28000</v>
          </cell>
          <cell r="DU61" t="str">
            <v/>
          </cell>
        </row>
        <row r="62">
          <cell r="A62" t="str">
            <v>032011000199049</v>
          </cell>
          <cell r="B62" t="str">
            <v xml:space="preserve">  001113634727</v>
          </cell>
          <cell r="C62" t="str">
            <v>221  02</v>
          </cell>
          <cell r="D62">
            <v>17</v>
          </cell>
          <cell r="E62">
            <v>3</v>
          </cell>
          <cell r="F62">
            <v>3</v>
          </cell>
          <cell r="G62">
            <v>93100</v>
          </cell>
          <cell r="H62" t="str">
            <v>定期　割賦</v>
          </cell>
          <cell r="I62">
            <v>1</v>
          </cell>
          <cell r="J62">
            <v>1</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170042</v>
          </cell>
          <cell r="BA62">
            <v>0</v>
          </cell>
          <cell r="BB62">
            <v>1056</v>
          </cell>
          <cell r="BC62">
            <v>9913</v>
          </cell>
          <cell r="BD62">
            <v>181011</v>
          </cell>
          <cell r="CL62">
            <v>5</v>
          </cell>
          <cell r="CM62">
            <v>21</v>
          </cell>
          <cell r="CN62">
            <v>18</v>
          </cell>
          <cell r="CO62">
            <v>0</v>
          </cell>
          <cell r="CP62">
            <v>10000</v>
          </cell>
          <cell r="CQ62">
            <v>10000</v>
          </cell>
          <cell r="CR62">
            <v>10000</v>
          </cell>
          <cell r="CS62">
            <v>1</v>
          </cell>
          <cell r="CT62">
            <v>10000</v>
          </cell>
          <cell r="CU62">
            <v>20090417</v>
          </cell>
          <cell r="CV62">
            <v>1</v>
          </cell>
          <cell r="CW62">
            <v>10000</v>
          </cell>
          <cell r="CX62">
            <v>10000</v>
          </cell>
          <cell r="CY62">
            <v>1</v>
          </cell>
          <cell r="CZ62">
            <v>1</v>
          </cell>
          <cell r="DA62">
            <v>0</v>
          </cell>
          <cell r="DB62">
            <v>0</v>
          </cell>
          <cell r="DD62">
            <v>0</v>
          </cell>
          <cell r="DE62">
            <v>0</v>
          </cell>
          <cell r="DF62" t="str">
            <v/>
          </cell>
          <cell r="DG62">
            <v>0</v>
          </cell>
          <cell r="DH62" t="str">
            <v/>
          </cell>
          <cell r="DI62">
            <v>0</v>
          </cell>
          <cell r="DJ62">
            <v>10000</v>
          </cell>
          <cell r="DK62">
            <v>0</v>
          </cell>
          <cell r="DL62">
            <v>1</v>
          </cell>
          <cell r="DM62" t="str">
            <v/>
          </cell>
          <cell r="DN62" t="str">
            <v/>
          </cell>
          <cell r="DO62" t="str">
            <v/>
          </cell>
          <cell r="DP62" t="str">
            <v/>
          </cell>
          <cell r="DQ62" t="str">
            <v/>
          </cell>
          <cell r="DR62" t="str">
            <v/>
          </cell>
          <cell r="DS62" t="str">
            <v/>
          </cell>
          <cell r="DT62">
            <v>10000</v>
          </cell>
          <cell r="DU62" t="str">
            <v/>
          </cell>
        </row>
        <row r="63">
          <cell r="A63" t="str">
            <v>032011000206352</v>
          </cell>
          <cell r="B63" t="str">
            <v>00146551460000</v>
          </cell>
          <cell r="C63" t="str">
            <v>221  01</v>
          </cell>
          <cell r="D63">
            <v>17</v>
          </cell>
          <cell r="E63">
            <v>3</v>
          </cell>
          <cell r="F63">
            <v>2</v>
          </cell>
          <cell r="G63">
            <v>93700</v>
          </cell>
          <cell r="H63" t="str">
            <v>定割賦弁　代理人</v>
          </cell>
          <cell r="I63">
            <v>1</v>
          </cell>
          <cell r="J63">
            <v>1</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221100</v>
          </cell>
          <cell r="BA63">
            <v>0</v>
          </cell>
          <cell r="BB63">
            <v>0</v>
          </cell>
          <cell r="BC63">
            <v>0</v>
          </cell>
          <cell r="BD63">
            <v>221100</v>
          </cell>
          <cell r="CL63">
            <v>99</v>
          </cell>
          <cell r="CM63">
            <v>60</v>
          </cell>
          <cell r="CN63">
            <v>55</v>
          </cell>
          <cell r="CO63">
            <v>0</v>
          </cell>
          <cell r="CP63">
            <v>4020</v>
          </cell>
          <cell r="CQ63">
            <v>0</v>
          </cell>
          <cell r="CR63">
            <v>0</v>
          </cell>
          <cell r="CS63">
            <v>0</v>
          </cell>
          <cell r="CT63">
            <v>0</v>
          </cell>
          <cell r="CU63">
            <v>20090217</v>
          </cell>
          <cell r="CV63">
            <v>1</v>
          </cell>
          <cell r="CW63">
            <v>0</v>
          </cell>
          <cell r="CX63">
            <v>0</v>
          </cell>
          <cell r="CY63">
            <v>0</v>
          </cell>
          <cell r="CZ63" t="str">
            <v/>
          </cell>
          <cell r="DA63">
            <v>0</v>
          </cell>
          <cell r="DB63">
            <v>4020</v>
          </cell>
          <cell r="DD63">
            <v>1</v>
          </cell>
          <cell r="DE63">
            <v>0</v>
          </cell>
          <cell r="DF63" t="str">
            <v/>
          </cell>
          <cell r="DG63">
            <v>0</v>
          </cell>
          <cell r="DH63" t="str">
            <v/>
          </cell>
          <cell r="DI63">
            <v>0</v>
          </cell>
          <cell r="DJ63">
            <v>0</v>
          </cell>
          <cell r="DK63">
            <v>0</v>
          </cell>
          <cell r="DL63">
            <v>3</v>
          </cell>
          <cell r="DM63" t="str">
            <v/>
          </cell>
          <cell r="DN63" t="str">
            <v/>
          </cell>
          <cell r="DO63" t="str">
            <v/>
          </cell>
          <cell r="DP63" t="str">
            <v/>
          </cell>
          <cell r="DQ63" t="str">
            <v/>
          </cell>
          <cell r="DR63" t="str">
            <v/>
          </cell>
          <cell r="DS63">
            <v>4020</v>
          </cell>
          <cell r="DT63" t="str">
            <v/>
          </cell>
          <cell r="DU63" t="str">
            <v/>
          </cell>
        </row>
        <row r="64">
          <cell r="A64" t="str">
            <v>032011000206367</v>
          </cell>
          <cell r="B64" t="str">
            <v>00146551460000</v>
          </cell>
          <cell r="C64" t="str">
            <v>221  01</v>
          </cell>
          <cell r="D64">
            <v>17</v>
          </cell>
          <cell r="E64">
            <v>3</v>
          </cell>
          <cell r="F64">
            <v>2</v>
          </cell>
          <cell r="G64">
            <v>93700</v>
          </cell>
          <cell r="H64" t="str">
            <v>定割賦弁　代理人</v>
          </cell>
          <cell r="I64">
            <v>1</v>
          </cell>
          <cell r="J64">
            <v>1</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1027455</v>
          </cell>
          <cell r="BA64">
            <v>0</v>
          </cell>
          <cell r="BB64">
            <v>0</v>
          </cell>
          <cell r="BC64">
            <v>0</v>
          </cell>
          <cell r="BD64">
            <v>1027455</v>
          </cell>
          <cell r="CL64">
            <v>99</v>
          </cell>
          <cell r="CM64">
            <v>60</v>
          </cell>
          <cell r="CN64">
            <v>55</v>
          </cell>
          <cell r="CO64">
            <v>0</v>
          </cell>
          <cell r="CP64">
            <v>18681</v>
          </cell>
          <cell r="CQ64">
            <v>0</v>
          </cell>
          <cell r="CR64">
            <v>0</v>
          </cell>
          <cell r="CS64">
            <v>0</v>
          </cell>
          <cell r="CT64">
            <v>0</v>
          </cell>
          <cell r="CU64">
            <v>20090217</v>
          </cell>
          <cell r="CV64">
            <v>1</v>
          </cell>
          <cell r="CW64">
            <v>0</v>
          </cell>
          <cell r="CX64">
            <v>0</v>
          </cell>
          <cell r="CY64">
            <v>0</v>
          </cell>
          <cell r="CZ64" t="str">
            <v/>
          </cell>
          <cell r="DA64">
            <v>0</v>
          </cell>
          <cell r="DB64">
            <v>18681</v>
          </cell>
          <cell r="DD64">
            <v>1</v>
          </cell>
          <cell r="DE64">
            <v>0</v>
          </cell>
          <cell r="DF64" t="str">
            <v/>
          </cell>
          <cell r="DG64">
            <v>0</v>
          </cell>
          <cell r="DH64" t="str">
            <v/>
          </cell>
          <cell r="DI64">
            <v>0</v>
          </cell>
          <cell r="DJ64">
            <v>0</v>
          </cell>
          <cell r="DK64">
            <v>0</v>
          </cell>
          <cell r="DL64">
            <v>3</v>
          </cell>
          <cell r="DM64" t="str">
            <v/>
          </cell>
          <cell r="DN64" t="str">
            <v/>
          </cell>
          <cell r="DO64" t="str">
            <v/>
          </cell>
          <cell r="DP64" t="str">
            <v/>
          </cell>
          <cell r="DQ64" t="str">
            <v/>
          </cell>
          <cell r="DR64" t="str">
            <v/>
          </cell>
          <cell r="DS64" t="str">
            <v/>
          </cell>
          <cell r="DT64">
            <v>18681</v>
          </cell>
          <cell r="DU64" t="str">
            <v/>
          </cell>
        </row>
        <row r="65">
          <cell r="A65" t="str">
            <v>032011000206370</v>
          </cell>
          <cell r="B65" t="str">
            <v>00146551460000</v>
          </cell>
          <cell r="C65" t="str">
            <v>221  01</v>
          </cell>
          <cell r="D65">
            <v>17</v>
          </cell>
          <cell r="E65">
            <v>3</v>
          </cell>
          <cell r="F65">
            <v>2</v>
          </cell>
          <cell r="G65">
            <v>93700</v>
          </cell>
          <cell r="H65" t="str">
            <v>定割賦弁　代理人</v>
          </cell>
          <cell r="I65">
            <v>1</v>
          </cell>
          <cell r="J65">
            <v>1</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1027455</v>
          </cell>
          <cell r="BA65">
            <v>0</v>
          </cell>
          <cell r="BB65">
            <v>0</v>
          </cell>
          <cell r="BC65">
            <v>0</v>
          </cell>
          <cell r="BD65">
            <v>1027455</v>
          </cell>
          <cell r="CL65">
            <v>99</v>
          </cell>
          <cell r="CM65">
            <v>60</v>
          </cell>
          <cell r="CN65">
            <v>55</v>
          </cell>
          <cell r="CO65">
            <v>0</v>
          </cell>
          <cell r="CP65">
            <v>18681</v>
          </cell>
          <cell r="CQ65">
            <v>0</v>
          </cell>
          <cell r="CR65">
            <v>0</v>
          </cell>
          <cell r="CS65">
            <v>0</v>
          </cell>
          <cell r="CT65">
            <v>0</v>
          </cell>
          <cell r="CU65">
            <v>20090217</v>
          </cell>
          <cell r="CV65">
            <v>1</v>
          </cell>
          <cell r="CW65">
            <v>0</v>
          </cell>
          <cell r="CX65">
            <v>0</v>
          </cell>
          <cell r="CY65">
            <v>0</v>
          </cell>
          <cell r="CZ65" t="str">
            <v/>
          </cell>
          <cell r="DA65">
            <v>0</v>
          </cell>
          <cell r="DB65">
            <v>18681</v>
          </cell>
          <cell r="DD65">
            <v>1</v>
          </cell>
          <cell r="DE65">
            <v>0</v>
          </cell>
          <cell r="DF65" t="str">
            <v/>
          </cell>
          <cell r="DG65">
            <v>0</v>
          </cell>
          <cell r="DH65" t="str">
            <v/>
          </cell>
          <cell r="DI65">
            <v>0</v>
          </cell>
          <cell r="DJ65">
            <v>0</v>
          </cell>
          <cell r="DK65">
            <v>0</v>
          </cell>
          <cell r="DL65">
            <v>3</v>
          </cell>
          <cell r="DM65" t="str">
            <v/>
          </cell>
          <cell r="DN65" t="str">
            <v/>
          </cell>
          <cell r="DO65" t="str">
            <v/>
          </cell>
          <cell r="DP65" t="str">
            <v/>
          </cell>
          <cell r="DQ65" t="str">
            <v/>
          </cell>
          <cell r="DR65" t="str">
            <v/>
          </cell>
          <cell r="DS65" t="str">
            <v/>
          </cell>
          <cell r="DT65">
            <v>18681</v>
          </cell>
          <cell r="DU65" t="str">
            <v/>
          </cell>
        </row>
        <row r="66">
          <cell r="A66" t="str">
            <v>032011000244452</v>
          </cell>
          <cell r="B66" t="str">
            <v xml:space="preserve">  001018536464</v>
          </cell>
          <cell r="C66" t="str">
            <v>221  01</v>
          </cell>
          <cell r="D66">
            <v>17</v>
          </cell>
          <cell r="E66">
            <v>3</v>
          </cell>
          <cell r="F66">
            <v>5</v>
          </cell>
          <cell r="G66">
            <v>93100</v>
          </cell>
          <cell r="H66" t="str">
            <v>定期　割賦</v>
          </cell>
          <cell r="I66">
            <v>1</v>
          </cell>
          <cell r="J66">
            <v>1</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732435</v>
          </cell>
          <cell r="BA66">
            <v>0</v>
          </cell>
          <cell r="BB66">
            <v>29075</v>
          </cell>
          <cell r="BC66">
            <v>111640</v>
          </cell>
          <cell r="BD66">
            <v>873150</v>
          </cell>
          <cell r="CL66">
            <v>17</v>
          </cell>
          <cell r="CM66">
            <v>37</v>
          </cell>
          <cell r="CN66">
            <v>25</v>
          </cell>
          <cell r="CO66">
            <v>0</v>
          </cell>
          <cell r="CP66">
            <v>35000</v>
          </cell>
          <cell r="CQ66">
            <v>0</v>
          </cell>
          <cell r="CR66">
            <v>0</v>
          </cell>
          <cell r="CS66">
            <v>0</v>
          </cell>
          <cell r="CT66">
            <v>0</v>
          </cell>
          <cell r="CU66">
            <v>20080811</v>
          </cell>
          <cell r="CV66">
            <v>1</v>
          </cell>
          <cell r="CW66">
            <v>0</v>
          </cell>
          <cell r="CX66">
            <v>0</v>
          </cell>
          <cell r="CY66">
            <v>0</v>
          </cell>
          <cell r="CZ66" t="str">
            <v/>
          </cell>
          <cell r="DA66">
            <v>0</v>
          </cell>
          <cell r="DB66">
            <v>35000</v>
          </cell>
          <cell r="DD66">
            <v>1</v>
          </cell>
          <cell r="DE66">
            <v>0</v>
          </cell>
          <cell r="DF66" t="str">
            <v/>
          </cell>
          <cell r="DG66">
            <v>0</v>
          </cell>
          <cell r="DH66" t="str">
            <v/>
          </cell>
          <cell r="DI66">
            <v>0</v>
          </cell>
          <cell r="DJ66">
            <v>0</v>
          </cell>
          <cell r="DK66">
            <v>0</v>
          </cell>
          <cell r="DL66">
            <v>2</v>
          </cell>
          <cell r="DM66" t="str">
            <v/>
          </cell>
          <cell r="DN66" t="str">
            <v/>
          </cell>
          <cell r="DO66" t="str">
            <v/>
          </cell>
          <cell r="DP66" t="str">
            <v/>
          </cell>
          <cell r="DQ66" t="str">
            <v/>
          </cell>
          <cell r="DR66" t="str">
            <v/>
          </cell>
          <cell r="DS66" t="str">
            <v/>
          </cell>
          <cell r="DT66" t="str">
            <v/>
          </cell>
          <cell r="DU66">
            <v>35000</v>
          </cell>
        </row>
        <row r="67">
          <cell r="A67" t="str">
            <v>032011000249189</v>
          </cell>
          <cell r="B67" t="str">
            <v xml:space="preserve">  001138593890</v>
          </cell>
          <cell r="C67" t="str">
            <v>221  02</v>
          </cell>
          <cell r="D67">
            <v>17</v>
          </cell>
          <cell r="E67">
            <v>3</v>
          </cell>
          <cell r="F67">
            <v>3</v>
          </cell>
          <cell r="G67">
            <v>93100</v>
          </cell>
          <cell r="H67" t="str">
            <v>定期　割賦</v>
          </cell>
          <cell r="I67">
            <v>1</v>
          </cell>
          <cell r="J67">
            <v>1</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467250</v>
          </cell>
          <cell r="BA67">
            <v>0</v>
          </cell>
          <cell r="BB67">
            <v>0</v>
          </cell>
          <cell r="BC67">
            <v>0</v>
          </cell>
          <cell r="BD67">
            <v>467250</v>
          </cell>
          <cell r="CL67">
            <v>26</v>
          </cell>
          <cell r="CM67">
            <v>78</v>
          </cell>
          <cell r="CN67">
            <v>78</v>
          </cell>
          <cell r="CO67">
            <v>1</v>
          </cell>
          <cell r="CP67">
            <v>6000</v>
          </cell>
          <cell r="CQ67">
            <v>6000</v>
          </cell>
          <cell r="CR67">
            <v>6000</v>
          </cell>
          <cell r="CS67">
            <v>0</v>
          </cell>
          <cell r="CT67">
            <v>0</v>
          </cell>
          <cell r="CU67">
            <v>20090525</v>
          </cell>
          <cell r="CV67">
            <v>1</v>
          </cell>
          <cell r="CW67">
            <v>6000</v>
          </cell>
          <cell r="CX67">
            <v>0</v>
          </cell>
          <cell r="CY67">
            <v>1</v>
          </cell>
          <cell r="CZ67" t="str">
            <v/>
          </cell>
          <cell r="DA67">
            <v>6000</v>
          </cell>
          <cell r="DB67">
            <v>0</v>
          </cell>
          <cell r="DD67">
            <v>0</v>
          </cell>
          <cell r="DE67">
            <v>0</v>
          </cell>
          <cell r="DF67" t="str">
            <v/>
          </cell>
          <cell r="DG67">
            <v>0</v>
          </cell>
          <cell r="DH67" t="str">
            <v/>
          </cell>
          <cell r="DI67">
            <v>0</v>
          </cell>
          <cell r="DJ67">
            <v>0</v>
          </cell>
          <cell r="DK67">
            <v>0</v>
          </cell>
          <cell r="DL67">
            <v>2</v>
          </cell>
          <cell r="DM67" t="str">
            <v/>
          </cell>
          <cell r="DN67" t="str">
            <v/>
          </cell>
          <cell r="DO67" t="str">
            <v/>
          </cell>
          <cell r="DP67" t="str">
            <v/>
          </cell>
          <cell r="DQ67" t="str">
            <v/>
          </cell>
          <cell r="DR67" t="str">
            <v/>
          </cell>
          <cell r="DS67">
            <v>6000</v>
          </cell>
          <cell r="DT67" t="str">
            <v/>
          </cell>
          <cell r="DU67" t="str">
            <v/>
          </cell>
        </row>
        <row r="68">
          <cell r="A68" t="str">
            <v>033011000134443</v>
          </cell>
          <cell r="B68" t="str">
            <v xml:space="preserve">  001104687551</v>
          </cell>
          <cell r="C68" t="str">
            <v>221  02</v>
          </cell>
          <cell r="D68">
            <v>17</v>
          </cell>
          <cell r="E68">
            <v>3</v>
          </cell>
          <cell r="F68">
            <v>5</v>
          </cell>
          <cell r="G68">
            <v>93300</v>
          </cell>
          <cell r="H68" t="str">
            <v>定期割賦　本訴</v>
          </cell>
          <cell r="I68">
            <v>3</v>
          </cell>
          <cell r="J68">
            <v>1</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92000</v>
          </cell>
          <cell r="CL68">
            <v>20</v>
          </cell>
          <cell r="CM68">
            <v>41</v>
          </cell>
          <cell r="CN68">
            <v>19</v>
          </cell>
          <cell r="CO68">
            <v>0</v>
          </cell>
          <cell r="CP68">
            <v>0</v>
          </cell>
          <cell r="CQ68">
            <v>0</v>
          </cell>
          <cell r="CR68">
            <v>10000</v>
          </cell>
          <cell r="CS68">
            <v>1</v>
          </cell>
          <cell r="CT68">
            <v>10000</v>
          </cell>
          <cell r="CU68">
            <v>20071003</v>
          </cell>
          <cell r="CV68" t="str">
            <v/>
          </cell>
          <cell r="CW68">
            <v>0</v>
          </cell>
          <cell r="CX68">
            <v>0</v>
          </cell>
          <cell r="CY68">
            <v>0</v>
          </cell>
          <cell r="CZ68" t="str">
            <v/>
          </cell>
          <cell r="DA68">
            <v>0</v>
          </cell>
          <cell r="DB68">
            <v>0</v>
          </cell>
          <cell r="DD68">
            <v>0</v>
          </cell>
          <cell r="DE68">
            <v>10000</v>
          </cell>
          <cell r="DF68">
            <v>1</v>
          </cell>
          <cell r="DG68">
            <v>10000</v>
          </cell>
          <cell r="DH68">
            <v>1</v>
          </cell>
          <cell r="DI68">
            <v>0</v>
          </cell>
          <cell r="DJ68">
            <v>10000</v>
          </cell>
          <cell r="DK68">
            <v>0</v>
          </cell>
          <cell r="DL68" t="str">
            <v/>
          </cell>
          <cell r="DM68" t="str">
            <v/>
          </cell>
          <cell r="DN68">
            <v>2</v>
          </cell>
          <cell r="DO68" t="str">
            <v/>
          </cell>
          <cell r="DP68" t="str">
            <v/>
          </cell>
          <cell r="DQ68" t="str">
            <v/>
          </cell>
          <cell r="DR68" t="str">
            <v/>
          </cell>
          <cell r="DS68" t="str">
            <v/>
          </cell>
          <cell r="DT68" t="str">
            <v/>
          </cell>
          <cell r="DU68" t="str">
            <v/>
          </cell>
        </row>
        <row r="69">
          <cell r="A69" t="str">
            <v>033011000143805</v>
          </cell>
          <cell r="B69" t="str">
            <v>00101964000000</v>
          </cell>
          <cell r="C69" t="str">
            <v>221  01</v>
          </cell>
          <cell r="D69">
            <v>17</v>
          </cell>
          <cell r="E69">
            <v>3</v>
          </cell>
          <cell r="F69">
            <v>3</v>
          </cell>
          <cell r="G69">
            <v>93100</v>
          </cell>
          <cell r="H69" t="str">
            <v>定期　割賦</v>
          </cell>
          <cell r="I69">
            <v>1</v>
          </cell>
          <cell r="J69">
            <v>1</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251000</v>
          </cell>
          <cell r="BA69">
            <v>0</v>
          </cell>
          <cell r="BB69">
            <v>6577</v>
          </cell>
          <cell r="BC69">
            <v>7847</v>
          </cell>
          <cell r="BD69">
            <v>265424</v>
          </cell>
          <cell r="CL69">
            <v>10</v>
          </cell>
          <cell r="CM69">
            <v>10</v>
          </cell>
          <cell r="CN69">
            <v>9</v>
          </cell>
          <cell r="CO69">
            <v>0</v>
          </cell>
          <cell r="CP69">
            <v>30000</v>
          </cell>
          <cell r="CQ69">
            <v>0</v>
          </cell>
          <cell r="CR69">
            <v>0</v>
          </cell>
          <cell r="CS69">
            <v>0</v>
          </cell>
          <cell r="CT69">
            <v>0</v>
          </cell>
          <cell r="CU69">
            <v>20090626</v>
          </cell>
          <cell r="CV69">
            <v>1</v>
          </cell>
          <cell r="CW69">
            <v>0</v>
          </cell>
          <cell r="CX69">
            <v>0</v>
          </cell>
          <cell r="CY69">
            <v>0</v>
          </cell>
          <cell r="CZ69" t="str">
            <v/>
          </cell>
          <cell r="DA69">
            <v>0</v>
          </cell>
          <cell r="DB69">
            <v>30000</v>
          </cell>
          <cell r="DD69">
            <v>1</v>
          </cell>
          <cell r="DE69">
            <v>0</v>
          </cell>
          <cell r="DF69" t="str">
            <v/>
          </cell>
          <cell r="DG69">
            <v>0</v>
          </cell>
          <cell r="DH69" t="str">
            <v/>
          </cell>
          <cell r="DI69">
            <v>0</v>
          </cell>
          <cell r="DJ69">
            <v>0</v>
          </cell>
          <cell r="DK69">
            <v>0</v>
          </cell>
          <cell r="DL69">
            <v>1</v>
          </cell>
          <cell r="DM69" t="str">
            <v/>
          </cell>
          <cell r="DN69" t="str">
            <v/>
          </cell>
          <cell r="DO69" t="str">
            <v/>
          </cell>
          <cell r="DP69" t="str">
            <v/>
          </cell>
          <cell r="DQ69" t="str">
            <v/>
          </cell>
          <cell r="DR69" t="str">
            <v/>
          </cell>
          <cell r="DS69" t="str">
            <v/>
          </cell>
          <cell r="DT69" t="str">
            <v/>
          </cell>
          <cell r="DU69">
            <v>30000</v>
          </cell>
        </row>
        <row r="70">
          <cell r="A70" t="str">
            <v>034011000165850</v>
          </cell>
          <cell r="B70" t="str">
            <v>00110676670000</v>
          </cell>
          <cell r="C70" t="str">
            <v>221  02</v>
          </cell>
          <cell r="D70">
            <v>17</v>
          </cell>
          <cell r="E70">
            <v>3</v>
          </cell>
          <cell r="F70">
            <v>5</v>
          </cell>
          <cell r="G70">
            <v>93100</v>
          </cell>
          <cell r="H70" t="str">
            <v>定期　割賦</v>
          </cell>
          <cell r="I70">
            <v>1</v>
          </cell>
          <cell r="J70">
            <v>1</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312789</v>
          </cell>
          <cell r="CL70">
            <v>17</v>
          </cell>
          <cell r="CM70">
            <v>44</v>
          </cell>
          <cell r="CN70">
            <v>10</v>
          </cell>
          <cell r="CO70">
            <v>0</v>
          </cell>
          <cell r="CP70">
            <v>30000</v>
          </cell>
          <cell r="CQ70">
            <v>0</v>
          </cell>
          <cell r="CR70">
            <v>0</v>
          </cell>
          <cell r="CS70">
            <v>0</v>
          </cell>
          <cell r="CT70">
            <v>0</v>
          </cell>
          <cell r="CU70">
            <v>20061013</v>
          </cell>
          <cell r="CV70">
            <v>1</v>
          </cell>
          <cell r="CW70">
            <v>0</v>
          </cell>
          <cell r="CX70">
            <v>0</v>
          </cell>
          <cell r="CY70">
            <v>0</v>
          </cell>
          <cell r="CZ70" t="str">
            <v/>
          </cell>
          <cell r="DA70">
            <v>0</v>
          </cell>
          <cell r="DB70">
            <v>30000</v>
          </cell>
          <cell r="DD70">
            <v>1</v>
          </cell>
          <cell r="DE70">
            <v>0</v>
          </cell>
          <cell r="DF70" t="str">
            <v/>
          </cell>
          <cell r="DG70">
            <v>0</v>
          </cell>
          <cell r="DH70" t="str">
            <v/>
          </cell>
          <cell r="DI70">
            <v>0</v>
          </cell>
          <cell r="DJ70">
            <v>0</v>
          </cell>
          <cell r="DK70">
            <v>0</v>
          </cell>
          <cell r="DL70">
            <v>2</v>
          </cell>
          <cell r="DM70" t="str">
            <v/>
          </cell>
          <cell r="DN70" t="str">
            <v/>
          </cell>
          <cell r="DO70" t="str">
            <v/>
          </cell>
          <cell r="DP70" t="str">
            <v/>
          </cell>
          <cell r="DQ70" t="str">
            <v/>
          </cell>
          <cell r="DR70" t="str">
            <v/>
          </cell>
          <cell r="DS70" t="str">
            <v/>
          </cell>
          <cell r="DT70" t="str">
            <v/>
          </cell>
          <cell r="DU70">
            <v>30000</v>
          </cell>
        </row>
        <row r="71">
          <cell r="A71" t="str">
            <v>034011000233396</v>
          </cell>
          <cell r="B71" t="str">
            <v xml:space="preserve">  001015802711</v>
          </cell>
          <cell r="C71" t="str">
            <v>221  01</v>
          </cell>
          <cell r="D71">
            <v>17</v>
          </cell>
          <cell r="E71">
            <v>3</v>
          </cell>
          <cell r="F71">
            <v>5</v>
          </cell>
          <cell r="G71">
            <v>93300</v>
          </cell>
          <cell r="H71" t="str">
            <v>定期割賦　本訴</v>
          </cell>
          <cell r="I71">
            <v>3</v>
          </cell>
          <cell r="J71">
            <v>1</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665698</v>
          </cell>
          <cell r="CL71">
            <v>99</v>
          </cell>
          <cell r="CM71">
            <v>74</v>
          </cell>
          <cell r="CN71">
            <v>33</v>
          </cell>
          <cell r="CO71">
            <v>0</v>
          </cell>
          <cell r="CP71">
            <v>20000</v>
          </cell>
          <cell r="CQ71">
            <v>0</v>
          </cell>
          <cell r="CR71">
            <v>0</v>
          </cell>
          <cell r="CS71">
            <v>0</v>
          </cell>
          <cell r="CT71">
            <v>0</v>
          </cell>
          <cell r="CU71">
            <v>20060203</v>
          </cell>
          <cell r="CV71">
            <v>1</v>
          </cell>
          <cell r="CW71">
            <v>0</v>
          </cell>
          <cell r="CX71">
            <v>0</v>
          </cell>
          <cell r="CY71">
            <v>0</v>
          </cell>
          <cell r="CZ71" t="str">
            <v/>
          </cell>
          <cell r="DA71">
            <v>0</v>
          </cell>
          <cell r="DB71">
            <v>20000</v>
          </cell>
          <cell r="DD71">
            <v>1</v>
          </cell>
          <cell r="DE71">
            <v>0</v>
          </cell>
          <cell r="DF71" t="str">
            <v/>
          </cell>
          <cell r="DG71">
            <v>0</v>
          </cell>
          <cell r="DH71" t="str">
            <v/>
          </cell>
          <cell r="DI71">
            <v>0</v>
          </cell>
          <cell r="DJ71">
            <v>0</v>
          </cell>
          <cell r="DK71">
            <v>0</v>
          </cell>
          <cell r="DL71" t="str">
            <v/>
          </cell>
          <cell r="DM71" t="str">
            <v/>
          </cell>
          <cell r="DN71">
            <v>3</v>
          </cell>
          <cell r="DO71" t="str">
            <v/>
          </cell>
          <cell r="DP71" t="str">
            <v/>
          </cell>
          <cell r="DQ71" t="str">
            <v/>
          </cell>
          <cell r="DR71" t="str">
            <v/>
          </cell>
          <cell r="DS71" t="str">
            <v/>
          </cell>
          <cell r="DT71">
            <v>20000</v>
          </cell>
          <cell r="DU71" t="str">
            <v/>
          </cell>
        </row>
        <row r="72">
          <cell r="A72" t="str">
            <v>034011000237060</v>
          </cell>
          <cell r="B72" t="str">
            <v>00139313990000</v>
          </cell>
          <cell r="C72" t="str">
            <v>221  01</v>
          </cell>
          <cell r="D72">
            <v>17</v>
          </cell>
          <cell r="E72">
            <v>3</v>
          </cell>
          <cell r="F72">
            <v>5</v>
          </cell>
          <cell r="G72">
            <v>93600</v>
          </cell>
          <cell r="H72" t="str">
            <v>定割賦　弁　本人</v>
          </cell>
          <cell r="I72">
            <v>3</v>
          </cell>
          <cell r="J72">
            <v>1</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CL72">
            <v>99</v>
          </cell>
          <cell r="CM72">
            <v>58</v>
          </cell>
          <cell r="CN72">
            <v>0</v>
          </cell>
          <cell r="CO72">
            <v>0</v>
          </cell>
          <cell r="CP72">
            <v>0</v>
          </cell>
          <cell r="CQ72">
            <v>0</v>
          </cell>
          <cell r="CR72">
            <v>0</v>
          </cell>
          <cell r="CS72">
            <v>0</v>
          </cell>
          <cell r="CT72">
            <v>0</v>
          </cell>
          <cell r="CU72">
            <v>20040930</v>
          </cell>
          <cell r="CV72" t="str">
            <v/>
          </cell>
          <cell r="CW72">
            <v>0</v>
          </cell>
          <cell r="CX72">
            <v>0</v>
          </cell>
          <cell r="CY72">
            <v>0</v>
          </cell>
          <cell r="CZ72" t="str">
            <v/>
          </cell>
          <cell r="DA72">
            <v>0</v>
          </cell>
          <cell r="DB72">
            <v>0</v>
          </cell>
          <cell r="DD72">
            <v>0</v>
          </cell>
          <cell r="DE72">
            <v>0</v>
          </cell>
          <cell r="DF72" t="str">
            <v/>
          </cell>
          <cell r="DG72">
            <v>0</v>
          </cell>
          <cell r="DH72" t="str">
            <v/>
          </cell>
          <cell r="DI72">
            <v>0</v>
          </cell>
          <cell r="DJ72">
            <v>0</v>
          </cell>
          <cell r="DK72">
            <v>0</v>
          </cell>
          <cell r="DL72" t="str">
            <v/>
          </cell>
          <cell r="DM72" t="str">
            <v/>
          </cell>
          <cell r="DN72">
            <v>3</v>
          </cell>
          <cell r="DO72" t="str">
            <v/>
          </cell>
          <cell r="DP72" t="str">
            <v/>
          </cell>
          <cell r="DQ72" t="str">
            <v/>
          </cell>
          <cell r="DR72" t="str">
            <v/>
          </cell>
          <cell r="DS72" t="str">
            <v/>
          </cell>
          <cell r="DT72" t="str">
            <v/>
          </cell>
          <cell r="DU72" t="str">
            <v/>
          </cell>
        </row>
        <row r="73">
          <cell r="A73" t="str">
            <v>034011000251250</v>
          </cell>
          <cell r="B73" t="str">
            <v xml:space="preserve">  001070999444</v>
          </cell>
          <cell r="C73" t="str">
            <v>221  01</v>
          </cell>
          <cell r="D73">
            <v>17</v>
          </cell>
          <cell r="E73">
            <v>3</v>
          </cell>
          <cell r="F73">
            <v>5</v>
          </cell>
          <cell r="G73">
            <v>93700</v>
          </cell>
          <cell r="H73" t="str">
            <v>定割賦弁　代理人</v>
          </cell>
          <cell r="I73">
            <v>3</v>
          </cell>
          <cell r="J73">
            <v>1</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626295</v>
          </cell>
          <cell r="BA73">
            <v>0</v>
          </cell>
          <cell r="BB73">
            <v>0</v>
          </cell>
          <cell r="BC73">
            <v>0</v>
          </cell>
          <cell r="BD73">
            <v>626295</v>
          </cell>
          <cell r="CL73">
            <v>99</v>
          </cell>
          <cell r="CM73">
            <v>60</v>
          </cell>
          <cell r="CN73">
            <v>45</v>
          </cell>
          <cell r="CO73">
            <v>0</v>
          </cell>
          <cell r="CP73">
            <v>10295</v>
          </cell>
          <cell r="CQ73">
            <v>0</v>
          </cell>
          <cell r="CR73">
            <v>0</v>
          </cell>
          <cell r="CS73">
            <v>0</v>
          </cell>
          <cell r="CT73">
            <v>0</v>
          </cell>
          <cell r="CU73">
            <v>20080318</v>
          </cell>
          <cell r="CV73">
            <v>1</v>
          </cell>
          <cell r="CW73">
            <v>0</v>
          </cell>
          <cell r="CX73">
            <v>0</v>
          </cell>
          <cell r="CY73">
            <v>0</v>
          </cell>
          <cell r="CZ73" t="str">
            <v/>
          </cell>
          <cell r="DA73">
            <v>0</v>
          </cell>
          <cell r="DB73">
            <v>10295</v>
          </cell>
          <cell r="DD73">
            <v>1</v>
          </cell>
          <cell r="DE73">
            <v>0</v>
          </cell>
          <cell r="DF73" t="str">
            <v/>
          </cell>
          <cell r="DG73">
            <v>0</v>
          </cell>
          <cell r="DH73" t="str">
            <v/>
          </cell>
          <cell r="DI73">
            <v>0</v>
          </cell>
          <cell r="DJ73">
            <v>0</v>
          </cell>
          <cell r="DK73">
            <v>0</v>
          </cell>
          <cell r="DL73" t="str">
            <v/>
          </cell>
          <cell r="DM73" t="str">
            <v/>
          </cell>
          <cell r="DN73">
            <v>3</v>
          </cell>
          <cell r="DO73" t="str">
            <v/>
          </cell>
          <cell r="DP73" t="str">
            <v/>
          </cell>
          <cell r="DQ73" t="str">
            <v/>
          </cell>
          <cell r="DR73" t="str">
            <v/>
          </cell>
          <cell r="DS73" t="str">
            <v/>
          </cell>
          <cell r="DT73">
            <v>10295</v>
          </cell>
          <cell r="DU73" t="str">
            <v/>
          </cell>
        </row>
        <row r="74">
          <cell r="A74" t="str">
            <v>034011000281731</v>
          </cell>
          <cell r="B74" t="str">
            <v xml:space="preserve">  001079954127</v>
          </cell>
          <cell r="C74" t="str">
            <v>221  01</v>
          </cell>
          <cell r="D74">
            <v>17</v>
          </cell>
          <cell r="E74">
            <v>3</v>
          </cell>
          <cell r="F74">
            <v>5</v>
          </cell>
          <cell r="G74">
            <v>93100</v>
          </cell>
          <cell r="H74" t="str">
            <v>定期　割賦</v>
          </cell>
          <cell r="I74">
            <v>1</v>
          </cell>
          <cell r="J74">
            <v>1</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368000</v>
          </cell>
          <cell r="CL74">
            <v>99</v>
          </cell>
          <cell r="CM74">
            <v>50</v>
          </cell>
          <cell r="CN74">
            <v>19</v>
          </cell>
          <cell r="CO74">
            <v>0</v>
          </cell>
          <cell r="CP74">
            <v>0</v>
          </cell>
          <cell r="CQ74">
            <v>0</v>
          </cell>
          <cell r="CR74">
            <v>0</v>
          </cell>
          <cell r="CS74">
            <v>0</v>
          </cell>
          <cell r="CT74">
            <v>0</v>
          </cell>
          <cell r="CU74">
            <v>20061225</v>
          </cell>
          <cell r="CV74" t="str">
            <v/>
          </cell>
          <cell r="CW74">
            <v>0</v>
          </cell>
          <cell r="CX74">
            <v>0</v>
          </cell>
          <cell r="CY74">
            <v>0</v>
          </cell>
          <cell r="CZ74" t="str">
            <v/>
          </cell>
          <cell r="DA74">
            <v>0</v>
          </cell>
          <cell r="DB74">
            <v>0</v>
          </cell>
          <cell r="DD74">
            <v>0</v>
          </cell>
          <cell r="DE74">
            <v>0</v>
          </cell>
          <cell r="DF74" t="str">
            <v/>
          </cell>
          <cell r="DG74">
            <v>0</v>
          </cell>
          <cell r="DH74" t="str">
            <v/>
          </cell>
          <cell r="DI74">
            <v>0</v>
          </cell>
          <cell r="DJ74">
            <v>0</v>
          </cell>
          <cell r="DK74">
            <v>0</v>
          </cell>
          <cell r="DL74">
            <v>3</v>
          </cell>
          <cell r="DM74" t="str">
            <v/>
          </cell>
          <cell r="DN74" t="str">
            <v/>
          </cell>
          <cell r="DO74" t="str">
            <v/>
          </cell>
          <cell r="DP74" t="str">
            <v/>
          </cell>
          <cell r="DQ74" t="str">
            <v/>
          </cell>
          <cell r="DR74" t="str">
            <v/>
          </cell>
          <cell r="DS74" t="str">
            <v/>
          </cell>
          <cell r="DT74" t="str">
            <v/>
          </cell>
          <cell r="DU74" t="str">
            <v/>
          </cell>
        </row>
        <row r="75">
          <cell r="A75" t="str">
            <v>034011000334814</v>
          </cell>
          <cell r="B75" t="str">
            <v xml:space="preserve">  001097277238</v>
          </cell>
          <cell r="C75" t="str">
            <v>221  02</v>
          </cell>
          <cell r="D75">
            <v>17</v>
          </cell>
          <cell r="E75">
            <v>3</v>
          </cell>
          <cell r="F75">
            <v>5</v>
          </cell>
          <cell r="G75">
            <v>93100</v>
          </cell>
          <cell r="H75" t="str">
            <v>定期　割賦</v>
          </cell>
          <cell r="I75">
            <v>1</v>
          </cell>
          <cell r="J75">
            <v>1</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723928</v>
          </cell>
          <cell r="CL75">
            <v>99</v>
          </cell>
          <cell r="CM75">
            <v>50</v>
          </cell>
          <cell r="CN75">
            <v>24</v>
          </cell>
          <cell r="CO75">
            <v>0</v>
          </cell>
          <cell r="CP75">
            <v>30000</v>
          </cell>
          <cell r="CQ75">
            <v>0</v>
          </cell>
          <cell r="CR75">
            <v>0</v>
          </cell>
          <cell r="CS75">
            <v>0</v>
          </cell>
          <cell r="CT75">
            <v>0</v>
          </cell>
          <cell r="CU75">
            <v>20070629</v>
          </cell>
          <cell r="CV75">
            <v>1</v>
          </cell>
          <cell r="CW75">
            <v>0</v>
          </cell>
          <cell r="CX75">
            <v>0</v>
          </cell>
          <cell r="CY75">
            <v>0</v>
          </cell>
          <cell r="CZ75" t="str">
            <v/>
          </cell>
          <cell r="DA75">
            <v>0</v>
          </cell>
          <cell r="DB75">
            <v>30000</v>
          </cell>
          <cell r="DD75">
            <v>1</v>
          </cell>
          <cell r="DE75">
            <v>0</v>
          </cell>
          <cell r="DF75" t="str">
            <v/>
          </cell>
          <cell r="DG75">
            <v>0</v>
          </cell>
          <cell r="DH75" t="str">
            <v/>
          </cell>
          <cell r="DI75">
            <v>0</v>
          </cell>
          <cell r="DJ75">
            <v>0</v>
          </cell>
          <cell r="DK75">
            <v>0</v>
          </cell>
          <cell r="DL75">
            <v>3</v>
          </cell>
          <cell r="DM75" t="str">
            <v/>
          </cell>
          <cell r="DN75" t="str">
            <v/>
          </cell>
          <cell r="DO75" t="str">
            <v/>
          </cell>
          <cell r="DP75" t="str">
            <v/>
          </cell>
          <cell r="DQ75" t="str">
            <v/>
          </cell>
          <cell r="DR75" t="str">
            <v/>
          </cell>
          <cell r="DS75" t="str">
            <v/>
          </cell>
          <cell r="DT75" t="str">
            <v/>
          </cell>
          <cell r="DU75">
            <v>30000</v>
          </cell>
        </row>
        <row r="76">
          <cell r="A76" t="str">
            <v>034011000355912</v>
          </cell>
          <cell r="B76" t="str">
            <v>00110028210000</v>
          </cell>
          <cell r="C76" t="str">
            <v>221  01</v>
          </cell>
          <cell r="D76">
            <v>17</v>
          </cell>
          <cell r="E76">
            <v>3</v>
          </cell>
          <cell r="F76">
            <v>2</v>
          </cell>
          <cell r="G76">
            <v>93090</v>
          </cell>
          <cell r="H76" t="str">
            <v>定期　支社受入</v>
          </cell>
          <cell r="I76">
            <v>1</v>
          </cell>
          <cell r="J76">
            <v>1</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197470</v>
          </cell>
          <cell r="BA76">
            <v>0</v>
          </cell>
          <cell r="BB76">
            <v>4448</v>
          </cell>
          <cell r="BC76">
            <v>11704</v>
          </cell>
          <cell r="BD76">
            <v>213622</v>
          </cell>
          <cell r="CL76">
            <v>25</v>
          </cell>
          <cell r="CM76">
            <v>23</v>
          </cell>
          <cell r="CN76">
            <v>22</v>
          </cell>
          <cell r="CO76">
            <v>0</v>
          </cell>
          <cell r="CP76">
            <v>10000</v>
          </cell>
          <cell r="CQ76">
            <v>10000</v>
          </cell>
          <cell r="CR76">
            <v>10000</v>
          </cell>
          <cell r="CS76">
            <v>1</v>
          </cell>
          <cell r="CT76">
            <v>10000</v>
          </cell>
          <cell r="CU76">
            <v>20090624</v>
          </cell>
          <cell r="CV76">
            <v>1</v>
          </cell>
          <cell r="CW76">
            <v>10000</v>
          </cell>
          <cell r="CX76">
            <v>10000</v>
          </cell>
          <cell r="CY76">
            <v>1</v>
          </cell>
          <cell r="CZ76">
            <v>1</v>
          </cell>
          <cell r="DA76">
            <v>0</v>
          </cell>
          <cell r="DB76">
            <v>0</v>
          </cell>
          <cell r="DD76">
            <v>0</v>
          </cell>
          <cell r="DE76">
            <v>0</v>
          </cell>
          <cell r="DF76" t="str">
            <v/>
          </cell>
          <cell r="DG76">
            <v>0</v>
          </cell>
          <cell r="DH76" t="str">
            <v/>
          </cell>
          <cell r="DI76">
            <v>0</v>
          </cell>
          <cell r="DJ76">
            <v>10000</v>
          </cell>
          <cell r="DK76">
            <v>0</v>
          </cell>
          <cell r="DL76">
            <v>2</v>
          </cell>
          <cell r="DM76" t="str">
            <v/>
          </cell>
          <cell r="DN76" t="str">
            <v/>
          </cell>
          <cell r="DO76" t="str">
            <v/>
          </cell>
          <cell r="DP76" t="str">
            <v/>
          </cell>
          <cell r="DQ76" t="str">
            <v/>
          </cell>
          <cell r="DR76" t="str">
            <v/>
          </cell>
          <cell r="DS76" t="str">
            <v/>
          </cell>
          <cell r="DT76">
            <v>10000</v>
          </cell>
          <cell r="DU76" t="str">
            <v/>
          </cell>
        </row>
        <row r="77">
          <cell r="A77" t="str">
            <v>034011000360431</v>
          </cell>
          <cell r="B77" t="str">
            <v xml:space="preserve">  001104541337</v>
          </cell>
          <cell r="C77" t="str">
            <v>221  01</v>
          </cell>
          <cell r="D77">
            <v>17</v>
          </cell>
          <cell r="E77">
            <v>3</v>
          </cell>
          <cell r="F77">
            <v>2</v>
          </cell>
          <cell r="G77">
            <v>93090</v>
          </cell>
          <cell r="H77" t="str">
            <v>定期　支社受入</v>
          </cell>
          <cell r="I77">
            <v>1</v>
          </cell>
          <cell r="J77">
            <v>1</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308380</v>
          </cell>
          <cell r="BA77">
            <v>0</v>
          </cell>
          <cell r="BB77">
            <v>11621</v>
          </cell>
          <cell r="BC77">
            <v>25059</v>
          </cell>
          <cell r="BD77">
            <v>345060</v>
          </cell>
          <cell r="CL77">
            <v>2</v>
          </cell>
          <cell r="CM77">
            <v>40</v>
          </cell>
          <cell r="CN77">
            <v>39</v>
          </cell>
          <cell r="CO77">
            <v>1</v>
          </cell>
          <cell r="CP77">
            <v>27000</v>
          </cell>
          <cell r="CQ77">
            <v>27000</v>
          </cell>
          <cell r="CR77">
            <v>27000</v>
          </cell>
          <cell r="CS77">
            <v>0</v>
          </cell>
          <cell r="CT77">
            <v>18000</v>
          </cell>
          <cell r="CU77">
            <v>20090701</v>
          </cell>
          <cell r="CV77">
            <v>1</v>
          </cell>
          <cell r="CW77">
            <v>27000</v>
          </cell>
          <cell r="CX77">
            <v>18000</v>
          </cell>
          <cell r="CY77">
            <v>1</v>
          </cell>
          <cell r="CZ77">
            <v>1</v>
          </cell>
          <cell r="DA77">
            <v>9000</v>
          </cell>
          <cell r="DB77">
            <v>0</v>
          </cell>
          <cell r="DD77">
            <v>0</v>
          </cell>
          <cell r="DE77">
            <v>0</v>
          </cell>
          <cell r="DF77" t="str">
            <v/>
          </cell>
          <cell r="DG77">
            <v>0</v>
          </cell>
          <cell r="DH77" t="str">
            <v/>
          </cell>
          <cell r="DI77">
            <v>0</v>
          </cell>
          <cell r="DJ77">
            <v>18000</v>
          </cell>
          <cell r="DK77">
            <v>0</v>
          </cell>
          <cell r="DL77">
            <v>1</v>
          </cell>
          <cell r="DM77" t="str">
            <v/>
          </cell>
          <cell r="DN77" t="str">
            <v/>
          </cell>
          <cell r="DO77" t="str">
            <v/>
          </cell>
          <cell r="DP77" t="str">
            <v/>
          </cell>
          <cell r="DQ77" t="str">
            <v/>
          </cell>
          <cell r="DR77" t="str">
            <v/>
          </cell>
          <cell r="DS77" t="str">
            <v/>
          </cell>
          <cell r="DT77">
            <v>27000</v>
          </cell>
          <cell r="DU77" t="str">
            <v/>
          </cell>
        </row>
        <row r="78">
          <cell r="A78" t="str">
            <v>034011000381936</v>
          </cell>
          <cell r="B78" t="str">
            <v xml:space="preserve">  001107531376</v>
          </cell>
          <cell r="C78" t="str">
            <v>221  01</v>
          </cell>
          <cell r="D78">
            <v>17</v>
          </cell>
          <cell r="E78">
            <v>3</v>
          </cell>
          <cell r="F78">
            <v>3</v>
          </cell>
          <cell r="G78">
            <v>93100</v>
          </cell>
          <cell r="H78" t="str">
            <v>定期　割賦</v>
          </cell>
          <cell r="I78">
            <v>1</v>
          </cell>
          <cell r="J78">
            <v>1</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1175620</v>
          </cell>
          <cell r="BA78">
            <v>0</v>
          </cell>
          <cell r="BB78">
            <v>0</v>
          </cell>
          <cell r="BC78">
            <v>0</v>
          </cell>
          <cell r="BD78">
            <v>1175620</v>
          </cell>
          <cell r="CL78">
            <v>2</v>
          </cell>
          <cell r="CM78">
            <v>60</v>
          </cell>
          <cell r="CN78">
            <v>54</v>
          </cell>
          <cell r="CO78">
            <v>0</v>
          </cell>
          <cell r="CP78">
            <v>0</v>
          </cell>
          <cell r="CQ78">
            <v>0</v>
          </cell>
          <cell r="CR78">
            <v>0</v>
          </cell>
          <cell r="CS78">
            <v>0</v>
          </cell>
          <cell r="CT78">
            <v>0</v>
          </cell>
          <cell r="CU78">
            <v>20090122</v>
          </cell>
          <cell r="CV78" t="str">
            <v/>
          </cell>
          <cell r="CW78">
            <v>0</v>
          </cell>
          <cell r="CX78">
            <v>0</v>
          </cell>
          <cell r="CY78">
            <v>0</v>
          </cell>
          <cell r="CZ78" t="str">
            <v/>
          </cell>
          <cell r="DA78">
            <v>0</v>
          </cell>
          <cell r="DB78">
            <v>0</v>
          </cell>
          <cell r="DD78">
            <v>0</v>
          </cell>
          <cell r="DE78">
            <v>0</v>
          </cell>
          <cell r="DF78" t="str">
            <v/>
          </cell>
          <cell r="DG78">
            <v>0</v>
          </cell>
          <cell r="DH78" t="str">
            <v/>
          </cell>
          <cell r="DI78">
            <v>0</v>
          </cell>
          <cell r="DJ78">
            <v>0</v>
          </cell>
          <cell r="DK78">
            <v>0</v>
          </cell>
          <cell r="DL78">
            <v>1</v>
          </cell>
          <cell r="DM78" t="str">
            <v/>
          </cell>
          <cell r="DN78" t="str">
            <v/>
          </cell>
          <cell r="DO78" t="str">
            <v/>
          </cell>
          <cell r="DP78" t="str">
            <v/>
          </cell>
          <cell r="DQ78" t="str">
            <v/>
          </cell>
          <cell r="DR78" t="str">
            <v/>
          </cell>
          <cell r="DS78" t="str">
            <v/>
          </cell>
          <cell r="DT78" t="str">
            <v/>
          </cell>
          <cell r="DU78" t="str">
            <v/>
          </cell>
        </row>
        <row r="79">
          <cell r="A79" t="str">
            <v>034011000388704</v>
          </cell>
          <cell r="B79" t="str">
            <v xml:space="preserve">  001083736866</v>
          </cell>
          <cell r="C79" t="str">
            <v>221  01</v>
          </cell>
          <cell r="D79">
            <v>17</v>
          </cell>
          <cell r="E79">
            <v>3</v>
          </cell>
          <cell r="F79">
            <v>5</v>
          </cell>
          <cell r="G79">
            <v>93300</v>
          </cell>
          <cell r="H79" t="str">
            <v>定期割賦　本訴</v>
          </cell>
          <cell r="I79">
            <v>3</v>
          </cell>
          <cell r="J79">
            <v>1</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701337</v>
          </cell>
          <cell r="BA79">
            <v>0</v>
          </cell>
          <cell r="BB79">
            <v>96637</v>
          </cell>
          <cell r="BC79">
            <v>2470</v>
          </cell>
          <cell r="BD79">
            <v>800444</v>
          </cell>
          <cell r="CL79">
            <v>6</v>
          </cell>
          <cell r="CM79">
            <v>47</v>
          </cell>
          <cell r="CN79">
            <v>40</v>
          </cell>
          <cell r="CO79">
            <v>0</v>
          </cell>
          <cell r="CP79">
            <v>20000</v>
          </cell>
          <cell r="CQ79">
            <v>20000</v>
          </cell>
          <cell r="CR79">
            <v>20000</v>
          </cell>
          <cell r="CS79">
            <v>1</v>
          </cell>
          <cell r="CT79">
            <v>20000</v>
          </cell>
          <cell r="CU79">
            <v>20081212</v>
          </cell>
          <cell r="CV79">
            <v>1</v>
          </cell>
          <cell r="CW79">
            <v>20000</v>
          </cell>
          <cell r="CX79">
            <v>20000</v>
          </cell>
          <cell r="CY79">
            <v>1</v>
          </cell>
          <cell r="CZ79">
            <v>1</v>
          </cell>
          <cell r="DA79">
            <v>0</v>
          </cell>
          <cell r="DB79">
            <v>0</v>
          </cell>
          <cell r="DD79">
            <v>0</v>
          </cell>
          <cell r="DE79">
            <v>0</v>
          </cell>
          <cell r="DF79" t="str">
            <v/>
          </cell>
          <cell r="DG79">
            <v>0</v>
          </cell>
          <cell r="DH79" t="str">
            <v/>
          </cell>
          <cell r="DI79">
            <v>0</v>
          </cell>
          <cell r="DJ79">
            <v>20000</v>
          </cell>
          <cell r="DK79">
            <v>0</v>
          </cell>
          <cell r="DL79" t="str">
            <v/>
          </cell>
          <cell r="DM79" t="str">
            <v/>
          </cell>
          <cell r="DN79">
            <v>1</v>
          </cell>
          <cell r="DO79" t="str">
            <v/>
          </cell>
          <cell r="DP79" t="str">
            <v/>
          </cell>
          <cell r="DQ79" t="str">
            <v/>
          </cell>
          <cell r="DR79" t="str">
            <v/>
          </cell>
          <cell r="DS79" t="str">
            <v/>
          </cell>
          <cell r="DT79">
            <v>20000</v>
          </cell>
          <cell r="DU79" t="str">
            <v/>
          </cell>
        </row>
        <row r="80">
          <cell r="A80" t="str">
            <v>034011000411731</v>
          </cell>
          <cell r="B80" t="str">
            <v xml:space="preserve">  001120841703</v>
          </cell>
          <cell r="C80" t="str">
            <v>221  01</v>
          </cell>
          <cell r="D80">
            <v>17</v>
          </cell>
          <cell r="E80">
            <v>3</v>
          </cell>
          <cell r="F80">
            <v>2</v>
          </cell>
          <cell r="G80">
            <v>93100</v>
          </cell>
          <cell r="H80" t="str">
            <v>定期　割賦</v>
          </cell>
          <cell r="I80">
            <v>1</v>
          </cell>
          <cell r="J80">
            <v>1</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276135</v>
          </cell>
          <cell r="BA80">
            <v>0</v>
          </cell>
          <cell r="BB80">
            <v>0</v>
          </cell>
          <cell r="BC80">
            <v>0</v>
          </cell>
          <cell r="BD80">
            <v>276135</v>
          </cell>
          <cell r="CL80">
            <v>17</v>
          </cell>
          <cell r="CM80">
            <v>11</v>
          </cell>
          <cell r="CN80">
            <v>10</v>
          </cell>
          <cell r="CO80">
            <v>0</v>
          </cell>
          <cell r="CP80">
            <v>30000</v>
          </cell>
          <cell r="CQ80">
            <v>0</v>
          </cell>
          <cell r="CR80">
            <v>0</v>
          </cell>
          <cell r="CS80">
            <v>0</v>
          </cell>
          <cell r="CT80">
            <v>0</v>
          </cell>
          <cell r="CU80">
            <v>20090605</v>
          </cell>
          <cell r="CV80">
            <v>1</v>
          </cell>
          <cell r="CW80">
            <v>0</v>
          </cell>
          <cell r="CX80">
            <v>0</v>
          </cell>
          <cell r="CY80">
            <v>0</v>
          </cell>
          <cell r="CZ80" t="str">
            <v/>
          </cell>
          <cell r="DA80">
            <v>0</v>
          </cell>
          <cell r="DB80">
            <v>30000</v>
          </cell>
          <cell r="DD80">
            <v>1</v>
          </cell>
          <cell r="DE80">
            <v>0</v>
          </cell>
          <cell r="DF80" t="str">
            <v/>
          </cell>
          <cell r="DG80">
            <v>0</v>
          </cell>
          <cell r="DH80" t="str">
            <v/>
          </cell>
          <cell r="DI80">
            <v>0</v>
          </cell>
          <cell r="DJ80">
            <v>0</v>
          </cell>
          <cell r="DK80">
            <v>0</v>
          </cell>
          <cell r="DL80">
            <v>2</v>
          </cell>
          <cell r="DM80" t="str">
            <v/>
          </cell>
          <cell r="DN80" t="str">
            <v/>
          </cell>
          <cell r="DO80" t="str">
            <v/>
          </cell>
          <cell r="DP80" t="str">
            <v/>
          </cell>
          <cell r="DQ80" t="str">
            <v/>
          </cell>
          <cell r="DR80" t="str">
            <v/>
          </cell>
          <cell r="DS80" t="str">
            <v/>
          </cell>
          <cell r="DT80" t="str">
            <v/>
          </cell>
          <cell r="DU80">
            <v>30000</v>
          </cell>
        </row>
        <row r="81">
          <cell r="A81" t="str">
            <v>034011000450870</v>
          </cell>
          <cell r="B81" t="str">
            <v xml:space="preserve">  001149443531</v>
          </cell>
          <cell r="C81" t="str">
            <v>221  01</v>
          </cell>
          <cell r="D81">
            <v>17</v>
          </cell>
          <cell r="E81">
            <v>3</v>
          </cell>
          <cell r="F81">
            <v>5</v>
          </cell>
          <cell r="G81">
            <v>93100</v>
          </cell>
          <cell r="H81" t="str">
            <v>定期　割賦</v>
          </cell>
          <cell r="I81">
            <v>1</v>
          </cell>
          <cell r="J81">
            <v>1</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800575</v>
          </cell>
          <cell r="BA81">
            <v>0</v>
          </cell>
          <cell r="BB81">
            <v>14141</v>
          </cell>
          <cell r="BC81">
            <v>155295</v>
          </cell>
          <cell r="BD81">
            <v>970011</v>
          </cell>
          <cell r="CL81">
            <v>17</v>
          </cell>
          <cell r="CM81">
            <v>61</v>
          </cell>
          <cell r="CN81">
            <v>47</v>
          </cell>
          <cell r="CO81">
            <v>0</v>
          </cell>
          <cell r="CP81">
            <v>21000</v>
          </cell>
          <cell r="CQ81">
            <v>0</v>
          </cell>
          <cell r="CR81">
            <v>0</v>
          </cell>
          <cell r="CS81">
            <v>0</v>
          </cell>
          <cell r="CT81">
            <v>0</v>
          </cell>
          <cell r="CU81">
            <v>20080609</v>
          </cell>
          <cell r="CV81">
            <v>1</v>
          </cell>
          <cell r="CW81">
            <v>0</v>
          </cell>
          <cell r="CX81">
            <v>0</v>
          </cell>
          <cell r="CY81">
            <v>0</v>
          </cell>
          <cell r="CZ81" t="str">
            <v/>
          </cell>
          <cell r="DA81">
            <v>0</v>
          </cell>
          <cell r="DB81">
            <v>21000</v>
          </cell>
          <cell r="DD81">
            <v>1</v>
          </cell>
          <cell r="DE81">
            <v>0</v>
          </cell>
          <cell r="DF81" t="str">
            <v/>
          </cell>
          <cell r="DG81">
            <v>0</v>
          </cell>
          <cell r="DH81" t="str">
            <v/>
          </cell>
          <cell r="DI81">
            <v>0</v>
          </cell>
          <cell r="DJ81">
            <v>0</v>
          </cell>
          <cell r="DK81">
            <v>0</v>
          </cell>
          <cell r="DL81">
            <v>2</v>
          </cell>
          <cell r="DM81" t="str">
            <v/>
          </cell>
          <cell r="DN81" t="str">
            <v/>
          </cell>
          <cell r="DO81" t="str">
            <v/>
          </cell>
          <cell r="DP81" t="str">
            <v/>
          </cell>
          <cell r="DQ81" t="str">
            <v/>
          </cell>
          <cell r="DR81" t="str">
            <v/>
          </cell>
          <cell r="DS81" t="str">
            <v/>
          </cell>
          <cell r="DT81">
            <v>21000</v>
          </cell>
          <cell r="DU81" t="str">
            <v/>
          </cell>
        </row>
        <row r="82">
          <cell r="A82" t="str">
            <v>034091000002010</v>
          </cell>
          <cell r="B82" t="str">
            <v xml:space="preserve">  001087389456</v>
          </cell>
          <cell r="C82" t="str">
            <v>111  02</v>
          </cell>
          <cell r="D82">
            <v>17</v>
          </cell>
          <cell r="E82">
            <v>3</v>
          </cell>
          <cell r="F82">
            <v>5</v>
          </cell>
          <cell r="G82">
            <v>93700</v>
          </cell>
          <cell r="H82" t="str">
            <v>定割賦弁　代理人</v>
          </cell>
          <cell r="I82">
            <v>3</v>
          </cell>
          <cell r="J82">
            <v>1</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CL82">
            <v>99</v>
          </cell>
          <cell r="CM82">
            <v>35</v>
          </cell>
          <cell r="CN82">
            <v>0</v>
          </cell>
          <cell r="CO82">
            <v>0</v>
          </cell>
          <cell r="CP82">
            <v>2550</v>
          </cell>
          <cell r="CQ82">
            <v>2550</v>
          </cell>
          <cell r="CR82">
            <v>2550</v>
          </cell>
          <cell r="CS82">
            <v>1</v>
          </cell>
          <cell r="CT82">
            <v>2550</v>
          </cell>
          <cell r="CU82">
            <v>20060619</v>
          </cell>
          <cell r="CV82">
            <v>1</v>
          </cell>
          <cell r="CW82">
            <v>2550</v>
          </cell>
          <cell r="CX82">
            <v>2550</v>
          </cell>
          <cell r="CY82">
            <v>1</v>
          </cell>
          <cell r="CZ82">
            <v>1</v>
          </cell>
          <cell r="DA82">
            <v>0</v>
          </cell>
          <cell r="DB82">
            <v>0</v>
          </cell>
          <cell r="DD82">
            <v>0</v>
          </cell>
          <cell r="DE82">
            <v>0</v>
          </cell>
          <cell r="DF82" t="str">
            <v/>
          </cell>
          <cell r="DG82">
            <v>0</v>
          </cell>
          <cell r="DH82" t="str">
            <v/>
          </cell>
          <cell r="DI82">
            <v>0</v>
          </cell>
          <cell r="DJ82">
            <v>2550</v>
          </cell>
          <cell r="DK82">
            <v>0</v>
          </cell>
          <cell r="DL82" t="str">
            <v/>
          </cell>
          <cell r="DM82" t="str">
            <v/>
          </cell>
          <cell r="DN82">
            <v>3</v>
          </cell>
          <cell r="DO82" t="str">
            <v/>
          </cell>
          <cell r="DP82" t="str">
            <v/>
          </cell>
          <cell r="DQ82" t="str">
            <v/>
          </cell>
          <cell r="DR82" t="str">
            <v/>
          </cell>
          <cell r="DS82">
            <v>2550</v>
          </cell>
          <cell r="DT82" t="str">
            <v/>
          </cell>
          <cell r="DU82" t="str">
            <v/>
          </cell>
        </row>
        <row r="83">
          <cell r="A83" t="str">
            <v>036011000319942</v>
          </cell>
          <cell r="B83" t="str">
            <v>00140652390000</v>
          </cell>
          <cell r="C83" t="str">
            <v>111  02</v>
          </cell>
          <cell r="D83">
            <v>17</v>
          </cell>
          <cell r="E83">
            <v>3</v>
          </cell>
          <cell r="F83">
            <v>5</v>
          </cell>
          <cell r="G83">
            <v>93100</v>
          </cell>
          <cell r="H83" t="str">
            <v>定期　割賦</v>
          </cell>
          <cell r="I83">
            <v>1</v>
          </cell>
          <cell r="J83">
            <v>1</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375000</v>
          </cell>
          <cell r="CL83">
            <v>17</v>
          </cell>
          <cell r="CM83">
            <v>85</v>
          </cell>
          <cell r="CN83">
            <v>25</v>
          </cell>
          <cell r="CO83">
            <v>1</v>
          </cell>
          <cell r="CP83">
            <v>15000</v>
          </cell>
          <cell r="CQ83">
            <v>15000</v>
          </cell>
          <cell r="CR83">
            <v>15000</v>
          </cell>
          <cell r="CS83">
            <v>0</v>
          </cell>
          <cell r="CT83">
            <v>0</v>
          </cell>
          <cell r="CU83">
            <v>20040621</v>
          </cell>
          <cell r="CV83">
            <v>1</v>
          </cell>
          <cell r="CW83">
            <v>15000</v>
          </cell>
          <cell r="CX83">
            <v>0</v>
          </cell>
          <cell r="CY83">
            <v>1</v>
          </cell>
          <cell r="CZ83" t="str">
            <v/>
          </cell>
          <cell r="DA83">
            <v>15000</v>
          </cell>
          <cell r="DB83">
            <v>0</v>
          </cell>
          <cell r="DD83">
            <v>0</v>
          </cell>
          <cell r="DE83">
            <v>0</v>
          </cell>
          <cell r="DF83" t="str">
            <v/>
          </cell>
          <cell r="DG83">
            <v>0</v>
          </cell>
          <cell r="DH83" t="str">
            <v/>
          </cell>
          <cell r="DI83">
            <v>0</v>
          </cell>
          <cell r="DJ83">
            <v>0</v>
          </cell>
          <cell r="DK83">
            <v>0</v>
          </cell>
          <cell r="DL83">
            <v>2</v>
          </cell>
          <cell r="DM83" t="str">
            <v/>
          </cell>
          <cell r="DN83" t="str">
            <v/>
          </cell>
          <cell r="DO83" t="str">
            <v/>
          </cell>
          <cell r="DP83" t="str">
            <v/>
          </cell>
          <cell r="DQ83" t="str">
            <v/>
          </cell>
          <cell r="DR83" t="str">
            <v/>
          </cell>
          <cell r="DS83" t="str">
            <v/>
          </cell>
          <cell r="DT83">
            <v>15000</v>
          </cell>
          <cell r="DU83" t="str">
            <v/>
          </cell>
        </row>
        <row r="84">
          <cell r="A84" t="str">
            <v>036011000326207</v>
          </cell>
          <cell r="B84" t="str">
            <v xml:space="preserve">  001067765733</v>
          </cell>
          <cell r="C84" t="str">
            <v>111  01</v>
          </cell>
          <cell r="D84">
            <v>17</v>
          </cell>
          <cell r="E84">
            <v>3</v>
          </cell>
          <cell r="F84">
            <v>5</v>
          </cell>
          <cell r="G84">
            <v>93100</v>
          </cell>
          <cell r="H84" t="str">
            <v>定期　割賦</v>
          </cell>
          <cell r="I84">
            <v>1</v>
          </cell>
          <cell r="J84">
            <v>1</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472127</v>
          </cell>
          <cell r="CL84">
            <v>17</v>
          </cell>
          <cell r="CM84">
            <v>76</v>
          </cell>
          <cell r="CN84">
            <v>12</v>
          </cell>
          <cell r="CO84">
            <v>0</v>
          </cell>
          <cell r="CP84">
            <v>39999</v>
          </cell>
          <cell r="CQ84">
            <v>0</v>
          </cell>
          <cell r="CR84">
            <v>0</v>
          </cell>
          <cell r="CS84">
            <v>0</v>
          </cell>
          <cell r="CT84">
            <v>0</v>
          </cell>
          <cell r="CU84">
            <v>20040405</v>
          </cell>
          <cell r="CV84">
            <v>1</v>
          </cell>
          <cell r="CW84">
            <v>0</v>
          </cell>
          <cell r="CX84">
            <v>0</v>
          </cell>
          <cell r="CY84">
            <v>0</v>
          </cell>
          <cell r="CZ84" t="str">
            <v/>
          </cell>
          <cell r="DA84">
            <v>0</v>
          </cell>
          <cell r="DB84">
            <v>39999</v>
          </cell>
          <cell r="DD84">
            <v>1</v>
          </cell>
          <cell r="DE84">
            <v>0</v>
          </cell>
          <cell r="DF84" t="str">
            <v/>
          </cell>
          <cell r="DG84">
            <v>0</v>
          </cell>
          <cell r="DH84" t="str">
            <v/>
          </cell>
          <cell r="DI84">
            <v>0</v>
          </cell>
          <cell r="DJ84">
            <v>0</v>
          </cell>
          <cell r="DK84">
            <v>0</v>
          </cell>
          <cell r="DL84">
            <v>2</v>
          </cell>
          <cell r="DM84" t="str">
            <v/>
          </cell>
          <cell r="DN84" t="str">
            <v/>
          </cell>
          <cell r="DO84" t="str">
            <v/>
          </cell>
          <cell r="DP84" t="str">
            <v/>
          </cell>
          <cell r="DQ84" t="str">
            <v/>
          </cell>
          <cell r="DR84" t="str">
            <v/>
          </cell>
          <cell r="DS84" t="str">
            <v/>
          </cell>
          <cell r="DT84" t="str">
            <v/>
          </cell>
          <cell r="DU84">
            <v>39999</v>
          </cell>
        </row>
        <row r="85">
          <cell r="A85" t="str">
            <v>036011000377508</v>
          </cell>
          <cell r="B85" t="str">
            <v>00127688750000</v>
          </cell>
          <cell r="C85" t="str">
            <v>111  01</v>
          </cell>
          <cell r="D85">
            <v>17</v>
          </cell>
          <cell r="E85">
            <v>3</v>
          </cell>
          <cell r="F85">
            <v>5</v>
          </cell>
          <cell r="G85">
            <v>93700</v>
          </cell>
          <cell r="H85" t="str">
            <v>定割賦弁　代理人</v>
          </cell>
          <cell r="I85">
            <v>6</v>
          </cell>
          <cell r="J85">
            <v>1</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167294</v>
          </cell>
          <cell r="BA85">
            <v>0</v>
          </cell>
          <cell r="BB85">
            <v>0</v>
          </cell>
          <cell r="BC85">
            <v>0</v>
          </cell>
          <cell r="BD85">
            <v>167294</v>
          </cell>
          <cell r="CL85">
            <v>99</v>
          </cell>
          <cell r="CM85">
            <v>9</v>
          </cell>
          <cell r="CN85">
            <v>8</v>
          </cell>
          <cell r="CO85">
            <v>0</v>
          </cell>
          <cell r="CP85">
            <v>0</v>
          </cell>
          <cell r="CQ85">
            <v>0</v>
          </cell>
          <cell r="CR85">
            <v>0</v>
          </cell>
          <cell r="CS85">
            <v>0</v>
          </cell>
          <cell r="CT85">
            <v>0</v>
          </cell>
          <cell r="CU85">
            <v>20080623</v>
          </cell>
          <cell r="CV85" t="str">
            <v/>
          </cell>
          <cell r="CW85">
            <v>0</v>
          </cell>
          <cell r="CX85">
            <v>0</v>
          </cell>
          <cell r="CY85">
            <v>0</v>
          </cell>
          <cell r="CZ85" t="str">
            <v/>
          </cell>
          <cell r="DA85">
            <v>0</v>
          </cell>
          <cell r="DB85">
            <v>0</v>
          </cell>
          <cell r="DD85">
            <v>0</v>
          </cell>
          <cell r="DE85">
            <v>0</v>
          </cell>
          <cell r="DF85" t="str">
            <v/>
          </cell>
          <cell r="DG85">
            <v>0</v>
          </cell>
          <cell r="DH85" t="str">
            <v/>
          </cell>
          <cell r="DI85">
            <v>0</v>
          </cell>
          <cell r="DJ85">
            <v>0</v>
          </cell>
          <cell r="DK85">
            <v>0</v>
          </cell>
          <cell r="DL85" t="str">
            <v/>
          </cell>
          <cell r="DM85" t="str">
            <v/>
          </cell>
          <cell r="DN85" t="str">
            <v/>
          </cell>
          <cell r="DO85" t="str">
            <v/>
          </cell>
          <cell r="DP85" t="str">
            <v/>
          </cell>
          <cell r="DQ85">
            <v>3</v>
          </cell>
          <cell r="DR85" t="str">
            <v/>
          </cell>
          <cell r="DS85" t="str">
            <v/>
          </cell>
          <cell r="DT85" t="str">
            <v/>
          </cell>
          <cell r="DU85" t="str">
            <v/>
          </cell>
        </row>
        <row r="86">
          <cell r="A86" t="str">
            <v>036011000378414</v>
          </cell>
          <cell r="B86" t="str">
            <v xml:space="preserve">  001020492755</v>
          </cell>
          <cell r="C86" t="str">
            <v>111  01</v>
          </cell>
          <cell r="D86">
            <v>17</v>
          </cell>
          <cell r="E86">
            <v>3</v>
          </cell>
          <cell r="F86">
            <v>5</v>
          </cell>
          <cell r="G86">
            <v>93100</v>
          </cell>
          <cell r="H86" t="str">
            <v>定期　割賦</v>
          </cell>
          <cell r="I86">
            <v>1</v>
          </cell>
          <cell r="J86">
            <v>1</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64133</v>
          </cell>
          <cell r="BA86">
            <v>0</v>
          </cell>
          <cell r="BB86">
            <v>0</v>
          </cell>
          <cell r="BC86">
            <v>0</v>
          </cell>
          <cell r="BD86">
            <v>64133</v>
          </cell>
          <cell r="CL86">
            <v>99</v>
          </cell>
          <cell r="CM86">
            <v>11</v>
          </cell>
          <cell r="CN86">
            <v>6</v>
          </cell>
          <cell r="CO86">
            <v>0</v>
          </cell>
          <cell r="CP86">
            <v>10000</v>
          </cell>
          <cell r="CQ86">
            <v>10000</v>
          </cell>
          <cell r="CR86">
            <v>10000</v>
          </cell>
          <cell r="CS86">
            <v>1</v>
          </cell>
          <cell r="CT86">
            <v>10000</v>
          </cell>
          <cell r="CU86">
            <v>20090224</v>
          </cell>
          <cell r="CV86">
            <v>1</v>
          </cell>
          <cell r="CW86">
            <v>10000</v>
          </cell>
          <cell r="CX86">
            <v>10000</v>
          </cell>
          <cell r="CY86">
            <v>1</v>
          </cell>
          <cell r="CZ86">
            <v>1</v>
          </cell>
          <cell r="DA86">
            <v>0</v>
          </cell>
          <cell r="DB86">
            <v>0</v>
          </cell>
          <cell r="DD86">
            <v>0</v>
          </cell>
          <cell r="DE86">
            <v>0</v>
          </cell>
          <cell r="DF86" t="str">
            <v/>
          </cell>
          <cell r="DG86">
            <v>0</v>
          </cell>
          <cell r="DH86" t="str">
            <v/>
          </cell>
          <cell r="DI86">
            <v>0</v>
          </cell>
          <cell r="DJ86">
            <v>10000</v>
          </cell>
          <cell r="DK86">
            <v>0</v>
          </cell>
          <cell r="DL86">
            <v>3</v>
          </cell>
          <cell r="DM86" t="str">
            <v/>
          </cell>
          <cell r="DN86" t="str">
            <v/>
          </cell>
          <cell r="DO86" t="str">
            <v/>
          </cell>
          <cell r="DP86" t="str">
            <v/>
          </cell>
          <cell r="DQ86" t="str">
            <v/>
          </cell>
          <cell r="DR86" t="str">
            <v/>
          </cell>
          <cell r="DS86" t="str">
            <v/>
          </cell>
          <cell r="DT86">
            <v>10000</v>
          </cell>
          <cell r="DU86" t="str">
            <v/>
          </cell>
        </row>
        <row r="87">
          <cell r="A87" t="str">
            <v>036011000384707</v>
          </cell>
          <cell r="B87" t="str">
            <v xml:space="preserve">  001000404846</v>
          </cell>
          <cell r="C87" t="str">
            <v>111  01</v>
          </cell>
          <cell r="D87">
            <v>17</v>
          </cell>
          <cell r="E87">
            <v>3</v>
          </cell>
          <cell r="F87">
            <v>3</v>
          </cell>
          <cell r="G87">
            <v>93100</v>
          </cell>
          <cell r="H87" t="str">
            <v>定期　割賦</v>
          </cell>
          <cell r="I87">
            <v>1</v>
          </cell>
          <cell r="J87">
            <v>1</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216730</v>
          </cell>
          <cell r="BA87">
            <v>0</v>
          </cell>
          <cell r="BB87">
            <v>0</v>
          </cell>
          <cell r="BC87">
            <v>10610</v>
          </cell>
          <cell r="BD87">
            <v>227340</v>
          </cell>
          <cell r="CL87">
            <v>15</v>
          </cell>
          <cell r="CM87">
            <v>13</v>
          </cell>
          <cell r="CN87">
            <v>8</v>
          </cell>
          <cell r="CO87">
            <v>1</v>
          </cell>
          <cell r="CP87">
            <v>30000</v>
          </cell>
          <cell r="CQ87">
            <v>30000</v>
          </cell>
          <cell r="CR87">
            <v>30000</v>
          </cell>
          <cell r="CS87">
            <v>0</v>
          </cell>
          <cell r="CT87">
            <v>0</v>
          </cell>
          <cell r="CU87">
            <v>20090126</v>
          </cell>
          <cell r="CV87">
            <v>1</v>
          </cell>
          <cell r="CW87">
            <v>30000</v>
          </cell>
          <cell r="CX87">
            <v>0</v>
          </cell>
          <cell r="CY87">
            <v>1</v>
          </cell>
          <cell r="CZ87" t="str">
            <v/>
          </cell>
          <cell r="DA87">
            <v>30000</v>
          </cell>
          <cell r="DB87">
            <v>0</v>
          </cell>
          <cell r="DD87">
            <v>0</v>
          </cell>
          <cell r="DE87">
            <v>0</v>
          </cell>
          <cell r="DF87" t="str">
            <v/>
          </cell>
          <cell r="DG87">
            <v>0</v>
          </cell>
          <cell r="DH87" t="str">
            <v/>
          </cell>
          <cell r="DI87">
            <v>0</v>
          </cell>
          <cell r="DJ87">
            <v>0</v>
          </cell>
          <cell r="DK87">
            <v>0</v>
          </cell>
          <cell r="DL87">
            <v>2</v>
          </cell>
          <cell r="DM87" t="str">
            <v/>
          </cell>
          <cell r="DN87" t="str">
            <v/>
          </cell>
          <cell r="DO87" t="str">
            <v/>
          </cell>
          <cell r="DP87" t="str">
            <v/>
          </cell>
          <cell r="DQ87" t="str">
            <v/>
          </cell>
          <cell r="DR87" t="str">
            <v/>
          </cell>
          <cell r="DS87" t="str">
            <v/>
          </cell>
          <cell r="DT87" t="str">
            <v/>
          </cell>
          <cell r="DU87">
            <v>30000</v>
          </cell>
        </row>
        <row r="88">
          <cell r="A88" t="str">
            <v>036011000409421</v>
          </cell>
          <cell r="B88" t="str">
            <v>00127688750000</v>
          </cell>
          <cell r="C88" t="str">
            <v>111  01</v>
          </cell>
          <cell r="D88">
            <v>17</v>
          </cell>
          <cell r="E88">
            <v>3</v>
          </cell>
          <cell r="F88">
            <v>5</v>
          </cell>
          <cell r="G88">
            <v>93700</v>
          </cell>
          <cell r="H88" t="str">
            <v>定割賦弁　代理人</v>
          </cell>
          <cell r="I88">
            <v>5</v>
          </cell>
          <cell r="J88">
            <v>1</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72800</v>
          </cell>
          <cell r="CL88">
            <v>99</v>
          </cell>
          <cell r="CM88">
            <v>24</v>
          </cell>
          <cell r="CN88">
            <v>1</v>
          </cell>
          <cell r="CO88">
            <v>0</v>
          </cell>
          <cell r="CP88">
            <v>72800</v>
          </cell>
          <cell r="CQ88">
            <v>0</v>
          </cell>
          <cell r="CR88">
            <v>0</v>
          </cell>
          <cell r="CS88">
            <v>0</v>
          </cell>
          <cell r="CT88">
            <v>0</v>
          </cell>
          <cell r="CU88">
            <v>20070808</v>
          </cell>
          <cell r="CV88">
            <v>1</v>
          </cell>
          <cell r="CW88">
            <v>0</v>
          </cell>
          <cell r="CX88">
            <v>0</v>
          </cell>
          <cell r="CY88">
            <v>0</v>
          </cell>
          <cell r="CZ88" t="str">
            <v/>
          </cell>
          <cell r="DA88">
            <v>0</v>
          </cell>
          <cell r="DB88">
            <v>72800</v>
          </cell>
          <cell r="DD88">
            <v>1</v>
          </cell>
          <cell r="DE88">
            <v>0</v>
          </cell>
          <cell r="DF88" t="str">
            <v/>
          </cell>
          <cell r="DG88">
            <v>0</v>
          </cell>
          <cell r="DH88" t="str">
            <v/>
          </cell>
          <cell r="DI88">
            <v>0</v>
          </cell>
          <cell r="DJ88">
            <v>0</v>
          </cell>
          <cell r="DK88">
            <v>0</v>
          </cell>
          <cell r="DL88" t="str">
            <v/>
          </cell>
          <cell r="DM88" t="str">
            <v/>
          </cell>
          <cell r="DN88" t="str">
            <v/>
          </cell>
          <cell r="DO88" t="str">
            <v/>
          </cell>
          <cell r="DP88">
            <v>3</v>
          </cell>
          <cell r="DQ88" t="str">
            <v/>
          </cell>
          <cell r="DR88" t="str">
            <v/>
          </cell>
          <cell r="DS88" t="str">
            <v/>
          </cell>
          <cell r="DT88" t="str">
            <v/>
          </cell>
          <cell r="DU88">
            <v>72800</v>
          </cell>
        </row>
        <row r="89">
          <cell r="A89" t="str">
            <v>036011000421937</v>
          </cell>
          <cell r="B89" t="str">
            <v xml:space="preserve">  001092994589</v>
          </cell>
          <cell r="C89" t="str">
            <v>111  02</v>
          </cell>
          <cell r="D89">
            <v>17</v>
          </cell>
          <cell r="E89">
            <v>3</v>
          </cell>
          <cell r="F89">
            <v>3</v>
          </cell>
          <cell r="G89">
            <v>93100</v>
          </cell>
          <cell r="H89" t="str">
            <v>定期　割賦</v>
          </cell>
          <cell r="I89">
            <v>1</v>
          </cell>
          <cell r="J89">
            <v>1</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331726</v>
          </cell>
          <cell r="BA89">
            <v>0</v>
          </cell>
          <cell r="BB89">
            <v>0</v>
          </cell>
          <cell r="BC89">
            <v>0</v>
          </cell>
          <cell r="BD89">
            <v>331726</v>
          </cell>
          <cell r="CL89">
            <v>29</v>
          </cell>
          <cell r="CM89">
            <v>36</v>
          </cell>
          <cell r="CN89">
            <v>33</v>
          </cell>
          <cell r="CO89">
            <v>1</v>
          </cell>
          <cell r="CP89">
            <v>0</v>
          </cell>
          <cell r="CQ89">
            <v>0</v>
          </cell>
          <cell r="CR89">
            <v>20000</v>
          </cell>
          <cell r="CS89">
            <v>0</v>
          </cell>
          <cell r="CT89">
            <v>10000</v>
          </cell>
          <cell r="CU89">
            <v>20090428</v>
          </cell>
          <cell r="CV89" t="str">
            <v/>
          </cell>
          <cell r="CW89">
            <v>0</v>
          </cell>
          <cell r="CX89">
            <v>0</v>
          </cell>
          <cell r="CY89">
            <v>0</v>
          </cell>
          <cell r="CZ89" t="str">
            <v/>
          </cell>
          <cell r="DA89">
            <v>0</v>
          </cell>
          <cell r="DB89">
            <v>0</v>
          </cell>
          <cell r="DD89">
            <v>0</v>
          </cell>
          <cell r="DE89">
            <v>20000</v>
          </cell>
          <cell r="DF89">
            <v>1</v>
          </cell>
          <cell r="DG89">
            <v>10000</v>
          </cell>
          <cell r="DH89">
            <v>1</v>
          </cell>
          <cell r="DI89">
            <v>10000</v>
          </cell>
          <cell r="DJ89">
            <v>10000</v>
          </cell>
          <cell r="DK89">
            <v>0</v>
          </cell>
          <cell r="DL89">
            <v>3</v>
          </cell>
          <cell r="DM89" t="str">
            <v/>
          </cell>
          <cell r="DN89" t="str">
            <v/>
          </cell>
          <cell r="DO89" t="str">
            <v/>
          </cell>
          <cell r="DP89" t="str">
            <v/>
          </cell>
          <cell r="DQ89" t="str">
            <v/>
          </cell>
          <cell r="DR89" t="str">
            <v/>
          </cell>
          <cell r="DS89" t="str">
            <v/>
          </cell>
          <cell r="DT89" t="str">
            <v/>
          </cell>
          <cell r="DU89" t="str">
            <v/>
          </cell>
        </row>
        <row r="90">
          <cell r="A90" t="str">
            <v>036011000457647</v>
          </cell>
          <cell r="B90" t="str">
            <v>00105312830000</v>
          </cell>
          <cell r="C90" t="str">
            <v>111  55</v>
          </cell>
          <cell r="D90">
            <v>17</v>
          </cell>
          <cell r="E90">
            <v>3</v>
          </cell>
          <cell r="F90">
            <v>5</v>
          </cell>
          <cell r="G90">
            <v>93300</v>
          </cell>
          <cell r="H90" t="str">
            <v>定期割賦　本訴</v>
          </cell>
          <cell r="I90">
            <v>3</v>
          </cell>
          <cell r="J90">
            <v>1</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21075</v>
          </cell>
          <cell r="BA90">
            <v>0</v>
          </cell>
          <cell r="BB90">
            <v>7397</v>
          </cell>
          <cell r="BC90">
            <v>7047</v>
          </cell>
          <cell r="BD90">
            <v>35519</v>
          </cell>
          <cell r="CL90">
            <v>20</v>
          </cell>
          <cell r="CM90">
            <v>22</v>
          </cell>
          <cell r="CN90">
            <v>7</v>
          </cell>
          <cell r="CO90">
            <v>1</v>
          </cell>
          <cell r="CP90">
            <v>5000</v>
          </cell>
          <cell r="CQ90">
            <v>5000</v>
          </cell>
          <cell r="CR90">
            <v>5000</v>
          </cell>
          <cell r="CS90">
            <v>0</v>
          </cell>
          <cell r="CT90">
            <v>0</v>
          </cell>
          <cell r="CU90">
            <v>20080317</v>
          </cell>
          <cell r="CV90">
            <v>1</v>
          </cell>
          <cell r="CW90">
            <v>5000</v>
          </cell>
          <cell r="CX90">
            <v>0</v>
          </cell>
          <cell r="CY90">
            <v>1</v>
          </cell>
          <cell r="CZ90" t="str">
            <v/>
          </cell>
          <cell r="DA90">
            <v>5000</v>
          </cell>
          <cell r="DB90">
            <v>0</v>
          </cell>
          <cell r="DD90">
            <v>0</v>
          </cell>
          <cell r="DE90">
            <v>0</v>
          </cell>
          <cell r="DF90" t="str">
            <v/>
          </cell>
          <cell r="DG90">
            <v>0</v>
          </cell>
          <cell r="DH90" t="str">
            <v/>
          </cell>
          <cell r="DI90">
            <v>0</v>
          </cell>
          <cell r="DJ90">
            <v>0</v>
          </cell>
          <cell r="DK90">
            <v>0</v>
          </cell>
          <cell r="DL90" t="str">
            <v/>
          </cell>
          <cell r="DM90" t="str">
            <v/>
          </cell>
          <cell r="DN90">
            <v>2</v>
          </cell>
          <cell r="DO90" t="str">
            <v/>
          </cell>
          <cell r="DP90" t="str">
            <v/>
          </cell>
          <cell r="DQ90" t="str">
            <v/>
          </cell>
          <cell r="DR90" t="str">
            <v/>
          </cell>
          <cell r="DS90">
            <v>5000</v>
          </cell>
          <cell r="DT90" t="str">
            <v/>
          </cell>
          <cell r="DU90" t="str">
            <v/>
          </cell>
        </row>
        <row r="91">
          <cell r="A91" t="str">
            <v>036011000508738</v>
          </cell>
          <cell r="B91" t="str">
            <v>00101129930000</v>
          </cell>
          <cell r="C91" t="str">
            <v>111  55</v>
          </cell>
          <cell r="D91">
            <v>17</v>
          </cell>
          <cell r="E91">
            <v>3</v>
          </cell>
          <cell r="F91">
            <v>3</v>
          </cell>
          <cell r="G91">
            <v>93100</v>
          </cell>
          <cell r="H91" t="str">
            <v>定期　割賦</v>
          </cell>
          <cell r="I91">
            <v>1</v>
          </cell>
          <cell r="J91">
            <v>1</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346405</v>
          </cell>
          <cell r="BA91">
            <v>0</v>
          </cell>
          <cell r="BB91">
            <v>0</v>
          </cell>
          <cell r="BC91">
            <v>0</v>
          </cell>
          <cell r="BD91">
            <v>346405</v>
          </cell>
          <cell r="CL91">
            <v>99</v>
          </cell>
          <cell r="CM91">
            <v>36</v>
          </cell>
          <cell r="CN91">
            <v>35</v>
          </cell>
          <cell r="CO91">
            <v>1</v>
          </cell>
          <cell r="CP91">
            <v>10000</v>
          </cell>
          <cell r="CQ91">
            <v>10000</v>
          </cell>
          <cell r="CR91">
            <v>10000</v>
          </cell>
          <cell r="CS91">
            <v>0</v>
          </cell>
          <cell r="CT91">
            <v>0</v>
          </cell>
          <cell r="CU91">
            <v>20090608</v>
          </cell>
          <cell r="CV91">
            <v>1</v>
          </cell>
          <cell r="CW91">
            <v>10000</v>
          </cell>
          <cell r="CX91">
            <v>0</v>
          </cell>
          <cell r="CY91">
            <v>1</v>
          </cell>
          <cell r="CZ91" t="str">
            <v/>
          </cell>
          <cell r="DA91">
            <v>10000</v>
          </cell>
          <cell r="DB91">
            <v>0</v>
          </cell>
          <cell r="DD91">
            <v>0</v>
          </cell>
          <cell r="DE91">
            <v>0</v>
          </cell>
          <cell r="DF91" t="str">
            <v/>
          </cell>
          <cell r="DG91">
            <v>0</v>
          </cell>
          <cell r="DH91" t="str">
            <v/>
          </cell>
          <cell r="DI91">
            <v>0</v>
          </cell>
          <cell r="DJ91">
            <v>0</v>
          </cell>
          <cell r="DK91">
            <v>0</v>
          </cell>
          <cell r="DL91">
            <v>3</v>
          </cell>
          <cell r="DM91" t="str">
            <v/>
          </cell>
          <cell r="DN91" t="str">
            <v/>
          </cell>
          <cell r="DO91" t="str">
            <v/>
          </cell>
          <cell r="DP91" t="str">
            <v/>
          </cell>
          <cell r="DQ91" t="str">
            <v/>
          </cell>
          <cell r="DR91" t="str">
            <v/>
          </cell>
          <cell r="DS91" t="str">
            <v/>
          </cell>
          <cell r="DT91">
            <v>10000</v>
          </cell>
          <cell r="DU91" t="str">
            <v/>
          </cell>
        </row>
        <row r="92">
          <cell r="A92" t="str">
            <v>036011000623691</v>
          </cell>
          <cell r="B92" t="str">
            <v xml:space="preserve">  001126701562</v>
          </cell>
          <cell r="C92" t="str">
            <v>111  02</v>
          </cell>
          <cell r="D92">
            <v>17</v>
          </cell>
          <cell r="E92">
            <v>3</v>
          </cell>
          <cell r="F92">
            <v>5</v>
          </cell>
          <cell r="G92">
            <v>93300</v>
          </cell>
          <cell r="H92" t="str">
            <v>定期割賦　本訴</v>
          </cell>
          <cell r="I92">
            <v>3</v>
          </cell>
          <cell r="J92">
            <v>1</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30151</v>
          </cell>
          <cell r="BA92">
            <v>0</v>
          </cell>
          <cell r="BB92">
            <v>0</v>
          </cell>
          <cell r="BC92">
            <v>8860</v>
          </cell>
          <cell r="BD92">
            <v>39011</v>
          </cell>
          <cell r="CL92">
            <v>99</v>
          </cell>
          <cell r="CM92">
            <v>9</v>
          </cell>
          <cell r="CN92">
            <v>2</v>
          </cell>
          <cell r="CO92">
            <v>1</v>
          </cell>
          <cell r="CP92">
            <v>0</v>
          </cell>
          <cell r="CQ92">
            <v>0</v>
          </cell>
          <cell r="CR92">
            <v>60000</v>
          </cell>
          <cell r="CS92">
            <v>0</v>
          </cell>
          <cell r="CT92">
            <v>30000</v>
          </cell>
          <cell r="CU92">
            <v>20081105</v>
          </cell>
          <cell r="CV92" t="str">
            <v/>
          </cell>
          <cell r="CW92">
            <v>0</v>
          </cell>
          <cell r="CX92">
            <v>0</v>
          </cell>
          <cell r="CY92">
            <v>0</v>
          </cell>
          <cell r="CZ92" t="str">
            <v/>
          </cell>
          <cell r="DA92">
            <v>0</v>
          </cell>
          <cell r="DB92">
            <v>0</v>
          </cell>
          <cell r="DD92">
            <v>0</v>
          </cell>
          <cell r="DE92">
            <v>60000</v>
          </cell>
          <cell r="DF92">
            <v>1</v>
          </cell>
          <cell r="DG92">
            <v>30000</v>
          </cell>
          <cell r="DH92">
            <v>1</v>
          </cell>
          <cell r="DI92">
            <v>30000</v>
          </cell>
          <cell r="DJ92">
            <v>30000</v>
          </cell>
          <cell r="DK92">
            <v>0</v>
          </cell>
          <cell r="DL92" t="str">
            <v/>
          </cell>
          <cell r="DM92" t="str">
            <v/>
          </cell>
          <cell r="DN92">
            <v>3</v>
          </cell>
          <cell r="DO92" t="str">
            <v/>
          </cell>
          <cell r="DP92" t="str">
            <v/>
          </cell>
          <cell r="DQ92" t="str">
            <v/>
          </cell>
          <cell r="DR92" t="str">
            <v/>
          </cell>
          <cell r="DS92" t="str">
            <v/>
          </cell>
          <cell r="DT92" t="str">
            <v/>
          </cell>
          <cell r="DU92" t="str">
            <v/>
          </cell>
        </row>
        <row r="93">
          <cell r="A93" t="str">
            <v>037011000382102</v>
          </cell>
          <cell r="B93" t="str">
            <v xml:space="preserve">  001013209976</v>
          </cell>
          <cell r="C93" t="str">
            <v>221  01</v>
          </cell>
          <cell r="D93">
            <v>17</v>
          </cell>
          <cell r="E93">
            <v>3</v>
          </cell>
          <cell r="F93">
            <v>5</v>
          </cell>
          <cell r="G93">
            <v>93100</v>
          </cell>
          <cell r="H93" t="str">
            <v>定期　割賦</v>
          </cell>
          <cell r="I93">
            <v>1</v>
          </cell>
          <cell r="J93">
            <v>1</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679317</v>
          </cell>
          <cell r="CL93">
            <v>99</v>
          </cell>
          <cell r="CM93">
            <v>67</v>
          </cell>
          <cell r="CN93">
            <v>20</v>
          </cell>
          <cell r="CO93">
            <v>0</v>
          </cell>
          <cell r="CP93">
            <v>20000</v>
          </cell>
          <cell r="CQ93">
            <v>20000</v>
          </cell>
          <cell r="CR93">
            <v>20000</v>
          </cell>
          <cell r="CS93">
            <v>1</v>
          </cell>
          <cell r="CT93">
            <v>40000</v>
          </cell>
          <cell r="CU93">
            <v>20050831</v>
          </cell>
          <cell r="CV93">
            <v>1</v>
          </cell>
          <cell r="CW93">
            <v>20000</v>
          </cell>
          <cell r="CX93">
            <v>20000</v>
          </cell>
          <cell r="CY93">
            <v>1</v>
          </cell>
          <cell r="CZ93">
            <v>1</v>
          </cell>
          <cell r="DA93">
            <v>0</v>
          </cell>
          <cell r="DB93">
            <v>0</v>
          </cell>
          <cell r="DD93">
            <v>0</v>
          </cell>
          <cell r="DE93">
            <v>0</v>
          </cell>
          <cell r="DF93" t="str">
            <v/>
          </cell>
          <cell r="DG93">
            <v>0</v>
          </cell>
          <cell r="DH93" t="str">
            <v/>
          </cell>
          <cell r="DI93">
            <v>0</v>
          </cell>
          <cell r="DJ93">
            <v>20000</v>
          </cell>
          <cell r="DK93">
            <v>20000</v>
          </cell>
          <cell r="DL93">
            <v>3</v>
          </cell>
          <cell r="DM93" t="str">
            <v/>
          </cell>
          <cell r="DN93" t="str">
            <v/>
          </cell>
          <cell r="DO93" t="str">
            <v/>
          </cell>
          <cell r="DP93" t="str">
            <v/>
          </cell>
          <cell r="DQ93" t="str">
            <v/>
          </cell>
          <cell r="DR93" t="str">
            <v/>
          </cell>
          <cell r="DS93" t="str">
            <v/>
          </cell>
          <cell r="DT93">
            <v>20000</v>
          </cell>
          <cell r="DU93" t="str">
            <v/>
          </cell>
        </row>
        <row r="94">
          <cell r="A94" t="str">
            <v>037011000537718</v>
          </cell>
          <cell r="B94" t="str">
            <v>00107182520000</v>
          </cell>
          <cell r="C94" t="str">
            <v>225  01</v>
          </cell>
          <cell r="D94">
            <v>17</v>
          </cell>
          <cell r="E94">
            <v>3</v>
          </cell>
          <cell r="F94">
            <v>5</v>
          </cell>
          <cell r="G94">
            <v>93100</v>
          </cell>
          <cell r="H94" t="str">
            <v>定期　割賦</v>
          </cell>
          <cell r="I94">
            <v>2</v>
          </cell>
          <cell r="J94">
            <v>1</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9</v>
          </cell>
          <cell r="BA94">
            <v>0</v>
          </cell>
          <cell r="BB94">
            <v>0</v>
          </cell>
          <cell r="BC94">
            <v>0</v>
          </cell>
          <cell r="BD94">
            <v>9</v>
          </cell>
          <cell r="CL94">
            <v>5</v>
          </cell>
          <cell r="CM94">
            <v>20</v>
          </cell>
          <cell r="CN94">
            <v>9</v>
          </cell>
          <cell r="CO94">
            <v>0</v>
          </cell>
          <cell r="CP94">
            <v>0</v>
          </cell>
          <cell r="CQ94">
            <v>0</v>
          </cell>
          <cell r="CR94">
            <v>0</v>
          </cell>
          <cell r="CS94">
            <v>0</v>
          </cell>
          <cell r="CT94">
            <v>0</v>
          </cell>
          <cell r="CU94">
            <v>20080922</v>
          </cell>
          <cell r="CV94" t="str">
            <v/>
          </cell>
          <cell r="CW94">
            <v>0</v>
          </cell>
          <cell r="CX94">
            <v>0</v>
          </cell>
          <cell r="CY94">
            <v>0</v>
          </cell>
          <cell r="CZ94" t="str">
            <v/>
          </cell>
          <cell r="DA94">
            <v>0</v>
          </cell>
          <cell r="DB94">
            <v>0</v>
          </cell>
          <cell r="DD94">
            <v>0</v>
          </cell>
          <cell r="DE94">
            <v>0</v>
          </cell>
          <cell r="DF94" t="str">
            <v/>
          </cell>
          <cell r="DG94">
            <v>0</v>
          </cell>
          <cell r="DH94" t="str">
            <v/>
          </cell>
          <cell r="DI94">
            <v>0</v>
          </cell>
          <cell r="DJ94">
            <v>0</v>
          </cell>
          <cell r="DK94">
            <v>0</v>
          </cell>
          <cell r="DL94" t="str">
            <v/>
          </cell>
          <cell r="DM94">
            <v>1</v>
          </cell>
          <cell r="DN94" t="str">
            <v/>
          </cell>
          <cell r="DO94" t="str">
            <v/>
          </cell>
          <cell r="DP94" t="str">
            <v/>
          </cell>
          <cell r="DQ94" t="str">
            <v/>
          </cell>
          <cell r="DR94" t="str">
            <v/>
          </cell>
          <cell r="DS94" t="str">
            <v/>
          </cell>
          <cell r="DT94" t="str">
            <v/>
          </cell>
          <cell r="DU94" t="str">
            <v/>
          </cell>
        </row>
        <row r="95">
          <cell r="A95" t="str">
            <v>039011000055680</v>
          </cell>
          <cell r="B95" t="str">
            <v xml:space="preserve">  001098756271</v>
          </cell>
          <cell r="C95" t="str">
            <v>221  01</v>
          </cell>
          <cell r="D95">
            <v>17</v>
          </cell>
          <cell r="E95">
            <v>3</v>
          </cell>
          <cell r="F95">
            <v>5</v>
          </cell>
          <cell r="G95">
            <v>93100</v>
          </cell>
          <cell r="H95" t="str">
            <v>定期　割賦</v>
          </cell>
          <cell r="I95">
            <v>5</v>
          </cell>
          <cell r="J95">
            <v>1</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694496</v>
          </cell>
          <cell r="CL95">
            <v>15</v>
          </cell>
          <cell r="CM95">
            <v>49</v>
          </cell>
          <cell r="CN95">
            <v>23</v>
          </cell>
          <cell r="CO95">
            <v>0</v>
          </cell>
          <cell r="CP95">
            <v>30000</v>
          </cell>
          <cell r="CQ95">
            <v>0</v>
          </cell>
          <cell r="CR95">
            <v>0</v>
          </cell>
          <cell r="CS95">
            <v>0</v>
          </cell>
          <cell r="CT95">
            <v>0</v>
          </cell>
          <cell r="CU95">
            <v>20070524</v>
          </cell>
          <cell r="CV95">
            <v>1</v>
          </cell>
          <cell r="CW95">
            <v>0</v>
          </cell>
          <cell r="CX95">
            <v>0</v>
          </cell>
          <cell r="CY95">
            <v>0</v>
          </cell>
          <cell r="CZ95" t="str">
            <v/>
          </cell>
          <cell r="DA95">
            <v>0</v>
          </cell>
          <cell r="DB95">
            <v>30000</v>
          </cell>
          <cell r="DD95">
            <v>1</v>
          </cell>
          <cell r="DE95">
            <v>0</v>
          </cell>
          <cell r="DF95" t="str">
            <v/>
          </cell>
          <cell r="DG95">
            <v>0</v>
          </cell>
          <cell r="DH95" t="str">
            <v/>
          </cell>
          <cell r="DI95">
            <v>0</v>
          </cell>
          <cell r="DJ95">
            <v>0</v>
          </cell>
          <cell r="DK95">
            <v>0</v>
          </cell>
          <cell r="DL95" t="str">
            <v/>
          </cell>
          <cell r="DM95" t="str">
            <v/>
          </cell>
          <cell r="DN95" t="str">
            <v/>
          </cell>
          <cell r="DO95" t="str">
            <v/>
          </cell>
          <cell r="DP95">
            <v>2</v>
          </cell>
          <cell r="DQ95" t="str">
            <v/>
          </cell>
          <cell r="DR95" t="str">
            <v/>
          </cell>
          <cell r="DS95" t="str">
            <v/>
          </cell>
          <cell r="DT95" t="str">
            <v/>
          </cell>
          <cell r="DU95">
            <v>30000</v>
          </cell>
        </row>
        <row r="96">
          <cell r="A96" t="str">
            <v>039011000066847</v>
          </cell>
          <cell r="B96" t="str">
            <v xml:space="preserve">  001113988248</v>
          </cell>
          <cell r="C96" t="str">
            <v>221  02</v>
          </cell>
          <cell r="D96">
            <v>17</v>
          </cell>
          <cell r="E96">
            <v>3</v>
          </cell>
          <cell r="F96">
            <v>3</v>
          </cell>
          <cell r="G96">
            <v>93100</v>
          </cell>
          <cell r="H96" t="str">
            <v>定期　割賦</v>
          </cell>
          <cell r="I96">
            <v>1</v>
          </cell>
          <cell r="J96">
            <v>1</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115500</v>
          </cell>
          <cell r="BA96">
            <v>0</v>
          </cell>
          <cell r="BB96">
            <v>3120</v>
          </cell>
          <cell r="BC96">
            <v>1708</v>
          </cell>
          <cell r="BD96">
            <v>120328</v>
          </cell>
          <cell r="CL96">
            <v>10</v>
          </cell>
          <cell r="CM96">
            <v>14</v>
          </cell>
          <cell r="CN96">
            <v>13</v>
          </cell>
          <cell r="CO96">
            <v>0</v>
          </cell>
          <cell r="CP96">
            <v>10000</v>
          </cell>
          <cell r="CQ96">
            <v>0</v>
          </cell>
          <cell r="CR96">
            <v>0</v>
          </cell>
          <cell r="CS96">
            <v>0</v>
          </cell>
          <cell r="CT96">
            <v>0</v>
          </cell>
          <cell r="CU96">
            <v>20090629</v>
          </cell>
          <cell r="CV96">
            <v>1</v>
          </cell>
          <cell r="CW96">
            <v>0</v>
          </cell>
          <cell r="CX96">
            <v>0</v>
          </cell>
          <cell r="CY96">
            <v>0</v>
          </cell>
          <cell r="CZ96" t="str">
            <v/>
          </cell>
          <cell r="DA96">
            <v>0</v>
          </cell>
          <cell r="DB96">
            <v>10000</v>
          </cell>
          <cell r="DD96">
            <v>1</v>
          </cell>
          <cell r="DE96">
            <v>0</v>
          </cell>
          <cell r="DF96" t="str">
            <v/>
          </cell>
          <cell r="DG96">
            <v>0</v>
          </cell>
          <cell r="DH96" t="str">
            <v/>
          </cell>
          <cell r="DI96">
            <v>0</v>
          </cell>
          <cell r="DJ96">
            <v>0</v>
          </cell>
          <cell r="DK96">
            <v>0</v>
          </cell>
          <cell r="DL96">
            <v>1</v>
          </cell>
          <cell r="DM96" t="str">
            <v/>
          </cell>
          <cell r="DN96" t="str">
            <v/>
          </cell>
          <cell r="DO96" t="str">
            <v/>
          </cell>
          <cell r="DP96" t="str">
            <v/>
          </cell>
          <cell r="DQ96" t="str">
            <v/>
          </cell>
          <cell r="DR96" t="str">
            <v/>
          </cell>
          <cell r="DS96" t="str">
            <v/>
          </cell>
          <cell r="DT96">
            <v>10000</v>
          </cell>
          <cell r="DU96" t="str">
            <v/>
          </cell>
        </row>
        <row r="97">
          <cell r="A97" t="str">
            <v>126011000071376</v>
          </cell>
          <cell r="B97" t="str">
            <v xml:space="preserve">  001006473019</v>
          </cell>
          <cell r="C97" t="str">
            <v>221  01</v>
          </cell>
          <cell r="D97">
            <v>17</v>
          </cell>
          <cell r="E97">
            <v>3</v>
          </cell>
          <cell r="F97">
            <v>5</v>
          </cell>
          <cell r="G97">
            <v>93100</v>
          </cell>
          <cell r="H97" t="str">
            <v>定期　割賦</v>
          </cell>
          <cell r="I97">
            <v>5</v>
          </cell>
          <cell r="J97">
            <v>1</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64926</v>
          </cell>
          <cell r="BA97">
            <v>0</v>
          </cell>
          <cell r="BB97">
            <v>0</v>
          </cell>
          <cell r="BC97">
            <v>0</v>
          </cell>
          <cell r="BD97">
            <v>64926</v>
          </cell>
          <cell r="CL97">
            <v>99</v>
          </cell>
          <cell r="CM97">
            <v>9</v>
          </cell>
          <cell r="CN97">
            <v>7</v>
          </cell>
          <cell r="CO97">
            <v>0</v>
          </cell>
          <cell r="CP97">
            <v>10000</v>
          </cell>
          <cell r="CQ97">
            <v>0</v>
          </cell>
          <cell r="CR97">
            <v>0</v>
          </cell>
          <cell r="CS97">
            <v>0</v>
          </cell>
          <cell r="CT97">
            <v>0</v>
          </cell>
          <cell r="CU97">
            <v>20090508</v>
          </cell>
          <cell r="CV97">
            <v>1</v>
          </cell>
          <cell r="CW97">
            <v>0</v>
          </cell>
          <cell r="CX97">
            <v>0</v>
          </cell>
          <cell r="CY97">
            <v>0</v>
          </cell>
          <cell r="CZ97" t="str">
            <v/>
          </cell>
          <cell r="DA97">
            <v>0</v>
          </cell>
          <cell r="DB97">
            <v>10000</v>
          </cell>
          <cell r="DD97">
            <v>1</v>
          </cell>
          <cell r="DE97">
            <v>0</v>
          </cell>
          <cell r="DF97" t="str">
            <v/>
          </cell>
          <cell r="DG97">
            <v>0</v>
          </cell>
          <cell r="DH97" t="str">
            <v/>
          </cell>
          <cell r="DI97">
            <v>0</v>
          </cell>
          <cell r="DJ97">
            <v>0</v>
          </cell>
          <cell r="DK97">
            <v>0</v>
          </cell>
          <cell r="DL97" t="str">
            <v/>
          </cell>
          <cell r="DM97" t="str">
            <v/>
          </cell>
          <cell r="DN97" t="str">
            <v/>
          </cell>
          <cell r="DO97" t="str">
            <v/>
          </cell>
          <cell r="DP97">
            <v>3</v>
          </cell>
          <cell r="DQ97" t="str">
            <v/>
          </cell>
          <cell r="DR97" t="str">
            <v/>
          </cell>
          <cell r="DS97" t="str">
            <v/>
          </cell>
          <cell r="DT97">
            <v>10000</v>
          </cell>
          <cell r="DU97" t="str">
            <v/>
          </cell>
        </row>
        <row r="98">
          <cell r="A98" t="str">
            <v>131011000059381</v>
          </cell>
          <cell r="B98" t="str">
            <v>00103511460000</v>
          </cell>
          <cell r="C98" t="str">
            <v>221  01</v>
          </cell>
          <cell r="D98">
            <v>17</v>
          </cell>
          <cell r="E98">
            <v>3</v>
          </cell>
          <cell r="F98">
            <v>5</v>
          </cell>
          <cell r="G98">
            <v>93300</v>
          </cell>
          <cell r="H98" t="str">
            <v>定期割賦　本訴</v>
          </cell>
          <cell r="I98">
            <v>3</v>
          </cell>
          <cell r="J98">
            <v>1</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165366</v>
          </cell>
          <cell r="CM98">
            <v>82</v>
          </cell>
          <cell r="CN98">
            <v>9</v>
          </cell>
          <cell r="CO98">
            <v>0</v>
          </cell>
          <cell r="CP98">
            <v>20000</v>
          </cell>
          <cell r="CQ98">
            <v>0</v>
          </cell>
          <cell r="CR98">
            <v>0</v>
          </cell>
          <cell r="CS98">
            <v>0</v>
          </cell>
          <cell r="CT98">
            <v>0</v>
          </cell>
          <cell r="CU98">
            <v>20030612</v>
          </cell>
          <cell r="CV98">
            <v>1</v>
          </cell>
          <cell r="CW98">
            <v>0</v>
          </cell>
          <cell r="CX98">
            <v>0</v>
          </cell>
          <cell r="CY98">
            <v>0</v>
          </cell>
          <cell r="CZ98" t="str">
            <v/>
          </cell>
          <cell r="DA98">
            <v>0</v>
          </cell>
          <cell r="DB98">
            <v>20000</v>
          </cell>
          <cell r="DD98">
            <v>1</v>
          </cell>
          <cell r="DE98">
            <v>0</v>
          </cell>
          <cell r="DF98" t="str">
            <v/>
          </cell>
          <cell r="DG98">
            <v>0</v>
          </cell>
          <cell r="DH98" t="str">
            <v/>
          </cell>
          <cell r="DI98">
            <v>0</v>
          </cell>
          <cell r="DJ98">
            <v>0</v>
          </cell>
          <cell r="DK98">
            <v>0</v>
          </cell>
          <cell r="DL98" t="str">
            <v/>
          </cell>
          <cell r="DM98" t="str">
            <v/>
          </cell>
          <cell r="DN98" t="str">
            <v/>
          </cell>
          <cell r="DO98" t="str">
            <v/>
          </cell>
          <cell r="DP98" t="str">
            <v/>
          </cell>
          <cell r="DQ98" t="str">
            <v/>
          </cell>
          <cell r="DR98" t="str">
            <v/>
          </cell>
          <cell r="DS98" t="str">
            <v/>
          </cell>
          <cell r="DT98">
            <v>20000</v>
          </cell>
          <cell r="DU98" t="str">
            <v/>
          </cell>
        </row>
        <row r="99">
          <cell r="A99" t="str">
            <v>131011000135762</v>
          </cell>
          <cell r="B99" t="str">
            <v xml:space="preserve">  001013350580</v>
          </cell>
          <cell r="C99" t="str">
            <v>221  01</v>
          </cell>
          <cell r="D99">
            <v>17</v>
          </cell>
          <cell r="E99">
            <v>3</v>
          </cell>
          <cell r="F99">
            <v>5</v>
          </cell>
          <cell r="G99">
            <v>93300</v>
          </cell>
          <cell r="H99" t="str">
            <v>定期割賦　本訴</v>
          </cell>
          <cell r="I99">
            <v>3</v>
          </cell>
          <cell r="J99">
            <v>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CL99">
            <v>99</v>
          </cell>
          <cell r="CM99">
            <v>12</v>
          </cell>
          <cell r="CN99">
            <v>0</v>
          </cell>
          <cell r="CO99">
            <v>0</v>
          </cell>
          <cell r="CP99">
            <v>10000</v>
          </cell>
          <cell r="CQ99">
            <v>0</v>
          </cell>
          <cell r="CR99">
            <v>0</v>
          </cell>
          <cell r="CS99">
            <v>0</v>
          </cell>
          <cell r="CT99">
            <v>0</v>
          </cell>
          <cell r="CU99">
            <v>20080801</v>
          </cell>
          <cell r="CV99">
            <v>1</v>
          </cell>
          <cell r="CW99">
            <v>0</v>
          </cell>
          <cell r="CX99">
            <v>0</v>
          </cell>
          <cell r="CY99">
            <v>0</v>
          </cell>
          <cell r="CZ99" t="str">
            <v/>
          </cell>
          <cell r="DA99">
            <v>0</v>
          </cell>
          <cell r="DB99">
            <v>10000</v>
          </cell>
          <cell r="DD99">
            <v>1</v>
          </cell>
          <cell r="DE99">
            <v>0</v>
          </cell>
          <cell r="DF99" t="str">
            <v/>
          </cell>
          <cell r="DG99">
            <v>0</v>
          </cell>
          <cell r="DH99" t="str">
            <v/>
          </cell>
          <cell r="DI99">
            <v>0</v>
          </cell>
          <cell r="DJ99">
            <v>0</v>
          </cell>
          <cell r="DK99">
            <v>0</v>
          </cell>
          <cell r="DL99" t="str">
            <v/>
          </cell>
          <cell r="DM99" t="str">
            <v/>
          </cell>
          <cell r="DN99">
            <v>3</v>
          </cell>
          <cell r="DO99" t="str">
            <v/>
          </cell>
          <cell r="DP99" t="str">
            <v/>
          </cell>
          <cell r="DQ99" t="str">
            <v/>
          </cell>
          <cell r="DR99" t="str">
            <v/>
          </cell>
          <cell r="DS99" t="str">
            <v/>
          </cell>
          <cell r="DT99">
            <v>10000</v>
          </cell>
          <cell r="DU99" t="str">
            <v/>
          </cell>
        </row>
        <row r="100">
          <cell r="A100" t="str">
            <v>131011000138846</v>
          </cell>
          <cell r="B100" t="str">
            <v xml:space="preserve">  001021244916</v>
          </cell>
          <cell r="C100" t="str">
            <v>111  02</v>
          </cell>
          <cell r="D100">
            <v>17</v>
          </cell>
          <cell r="E100">
            <v>3</v>
          </cell>
          <cell r="F100">
            <v>5</v>
          </cell>
          <cell r="G100">
            <v>93400</v>
          </cell>
          <cell r="H100" t="str">
            <v>定期割賦　再生</v>
          </cell>
          <cell r="I100">
            <v>6</v>
          </cell>
          <cell r="J100">
            <v>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3085</v>
          </cell>
          <cell r="CL100">
            <v>10</v>
          </cell>
          <cell r="CM100">
            <v>54</v>
          </cell>
          <cell r="CN100">
            <v>4</v>
          </cell>
          <cell r="CO100">
            <v>0</v>
          </cell>
          <cell r="CP100">
            <v>700</v>
          </cell>
          <cell r="CQ100">
            <v>0</v>
          </cell>
          <cell r="CR100">
            <v>0</v>
          </cell>
          <cell r="CS100">
            <v>0</v>
          </cell>
          <cell r="CT100">
            <v>0</v>
          </cell>
          <cell r="CU100">
            <v>20050512</v>
          </cell>
          <cell r="CV100">
            <v>1</v>
          </cell>
          <cell r="CW100">
            <v>0</v>
          </cell>
          <cell r="CX100">
            <v>0</v>
          </cell>
          <cell r="CY100">
            <v>0</v>
          </cell>
          <cell r="CZ100" t="str">
            <v/>
          </cell>
          <cell r="DA100">
            <v>0</v>
          </cell>
          <cell r="DB100">
            <v>700</v>
          </cell>
          <cell r="DD100">
            <v>1</v>
          </cell>
          <cell r="DE100">
            <v>0</v>
          </cell>
          <cell r="DF100" t="str">
            <v/>
          </cell>
          <cell r="DG100">
            <v>0</v>
          </cell>
          <cell r="DH100" t="str">
            <v/>
          </cell>
          <cell r="DI100">
            <v>0</v>
          </cell>
          <cell r="DJ100">
            <v>0</v>
          </cell>
          <cell r="DK100">
            <v>0</v>
          </cell>
          <cell r="DL100" t="str">
            <v/>
          </cell>
          <cell r="DM100" t="str">
            <v/>
          </cell>
          <cell r="DN100" t="str">
            <v/>
          </cell>
          <cell r="DO100" t="str">
            <v/>
          </cell>
          <cell r="DP100" t="str">
            <v/>
          </cell>
          <cell r="DQ100">
            <v>1</v>
          </cell>
          <cell r="DR100" t="str">
            <v/>
          </cell>
          <cell r="DS100">
            <v>700</v>
          </cell>
          <cell r="DT100" t="str">
            <v/>
          </cell>
          <cell r="DU100" t="str">
            <v/>
          </cell>
        </row>
        <row r="101">
          <cell r="A101" t="str">
            <v>131011000139361</v>
          </cell>
          <cell r="B101" t="str">
            <v xml:space="preserve">  001055855090</v>
          </cell>
          <cell r="C101" t="str">
            <v>221  01</v>
          </cell>
          <cell r="D101">
            <v>17</v>
          </cell>
          <cell r="E101">
            <v>3</v>
          </cell>
          <cell r="F101">
            <v>5</v>
          </cell>
          <cell r="G101">
            <v>93100</v>
          </cell>
          <cell r="H101" t="str">
            <v>定期　割賦</v>
          </cell>
          <cell r="I101">
            <v>5</v>
          </cell>
          <cell r="J101">
            <v>1</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1775081</v>
          </cell>
          <cell r="CL101">
            <v>20</v>
          </cell>
          <cell r="CM101">
            <v>221</v>
          </cell>
          <cell r="CN101">
            <v>178</v>
          </cell>
          <cell r="CO101">
            <v>0</v>
          </cell>
          <cell r="CP101">
            <v>10000</v>
          </cell>
          <cell r="CQ101">
            <v>0</v>
          </cell>
          <cell r="CR101">
            <v>0</v>
          </cell>
          <cell r="CS101">
            <v>0</v>
          </cell>
          <cell r="CT101">
            <v>0</v>
          </cell>
          <cell r="CU101">
            <v>20051214</v>
          </cell>
          <cell r="CV101">
            <v>1</v>
          </cell>
          <cell r="CW101">
            <v>0</v>
          </cell>
          <cell r="CX101">
            <v>0</v>
          </cell>
          <cell r="CY101">
            <v>0</v>
          </cell>
          <cell r="CZ101" t="str">
            <v/>
          </cell>
          <cell r="DA101">
            <v>0</v>
          </cell>
          <cell r="DB101">
            <v>10000</v>
          </cell>
          <cell r="DD101">
            <v>1</v>
          </cell>
          <cell r="DE101">
            <v>0</v>
          </cell>
          <cell r="DF101" t="str">
            <v/>
          </cell>
          <cell r="DG101">
            <v>0</v>
          </cell>
          <cell r="DH101" t="str">
            <v/>
          </cell>
          <cell r="DI101">
            <v>0</v>
          </cell>
          <cell r="DJ101">
            <v>0</v>
          </cell>
          <cell r="DK101">
            <v>0</v>
          </cell>
          <cell r="DL101" t="str">
            <v/>
          </cell>
          <cell r="DM101" t="str">
            <v/>
          </cell>
          <cell r="DN101" t="str">
            <v/>
          </cell>
          <cell r="DO101" t="str">
            <v/>
          </cell>
          <cell r="DP101">
            <v>2</v>
          </cell>
          <cell r="DQ101" t="str">
            <v/>
          </cell>
          <cell r="DR101" t="str">
            <v/>
          </cell>
          <cell r="DS101" t="str">
            <v/>
          </cell>
          <cell r="DT101">
            <v>10000</v>
          </cell>
          <cell r="DU101" t="str">
            <v/>
          </cell>
        </row>
        <row r="102">
          <cell r="A102" t="str">
            <v>131011000153394</v>
          </cell>
          <cell r="B102" t="str">
            <v xml:space="preserve">  001067406205</v>
          </cell>
          <cell r="C102" t="str">
            <v>111  02</v>
          </cell>
          <cell r="D102">
            <v>17</v>
          </cell>
          <cell r="E102">
            <v>3</v>
          </cell>
          <cell r="F102">
            <v>5</v>
          </cell>
          <cell r="G102">
            <v>93700</v>
          </cell>
          <cell r="H102" t="str">
            <v>定割賦弁　代理人</v>
          </cell>
          <cell r="I102">
            <v>3</v>
          </cell>
          <cell r="J102">
            <v>1</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96485</v>
          </cell>
          <cell r="BA102">
            <v>0</v>
          </cell>
          <cell r="BB102">
            <v>35235</v>
          </cell>
          <cell r="BC102">
            <v>30390</v>
          </cell>
          <cell r="BD102">
            <v>162110</v>
          </cell>
          <cell r="CL102">
            <v>15</v>
          </cell>
          <cell r="CM102">
            <v>54</v>
          </cell>
          <cell r="CN102">
            <v>43</v>
          </cell>
          <cell r="CO102">
            <v>0</v>
          </cell>
          <cell r="CP102">
            <v>3770</v>
          </cell>
          <cell r="CQ102">
            <v>0</v>
          </cell>
          <cell r="CR102">
            <v>0</v>
          </cell>
          <cell r="CS102">
            <v>0</v>
          </cell>
          <cell r="CT102">
            <v>0</v>
          </cell>
          <cell r="CU102">
            <v>20080820</v>
          </cell>
          <cell r="CV102">
            <v>1</v>
          </cell>
          <cell r="CW102">
            <v>0</v>
          </cell>
          <cell r="CX102">
            <v>0</v>
          </cell>
          <cell r="CY102">
            <v>0</v>
          </cell>
          <cell r="CZ102" t="str">
            <v/>
          </cell>
          <cell r="DA102">
            <v>0</v>
          </cell>
          <cell r="DB102">
            <v>3770</v>
          </cell>
          <cell r="DD102">
            <v>1</v>
          </cell>
          <cell r="DE102">
            <v>0</v>
          </cell>
          <cell r="DF102" t="str">
            <v/>
          </cell>
          <cell r="DG102">
            <v>0</v>
          </cell>
          <cell r="DH102" t="str">
            <v/>
          </cell>
          <cell r="DI102">
            <v>0</v>
          </cell>
          <cell r="DJ102">
            <v>0</v>
          </cell>
          <cell r="DK102">
            <v>0</v>
          </cell>
          <cell r="DL102" t="str">
            <v/>
          </cell>
          <cell r="DM102" t="str">
            <v/>
          </cell>
          <cell r="DN102">
            <v>2</v>
          </cell>
          <cell r="DO102" t="str">
            <v/>
          </cell>
          <cell r="DP102" t="str">
            <v/>
          </cell>
          <cell r="DQ102" t="str">
            <v/>
          </cell>
          <cell r="DR102" t="str">
            <v/>
          </cell>
          <cell r="DS102">
            <v>3770</v>
          </cell>
          <cell r="DT102" t="str">
            <v/>
          </cell>
          <cell r="DU102" t="str">
            <v/>
          </cell>
        </row>
        <row r="103">
          <cell r="A103" t="str">
            <v>131011000166712</v>
          </cell>
          <cell r="B103" t="str">
            <v xml:space="preserve">  001074240613</v>
          </cell>
          <cell r="C103" t="str">
            <v>111  02</v>
          </cell>
          <cell r="D103">
            <v>17</v>
          </cell>
          <cell r="E103">
            <v>3</v>
          </cell>
          <cell r="F103">
            <v>5</v>
          </cell>
          <cell r="G103">
            <v>93400</v>
          </cell>
          <cell r="H103" t="str">
            <v>定期割賦　再生</v>
          </cell>
          <cell r="I103">
            <v>6</v>
          </cell>
          <cell r="J103">
            <v>1</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67510</v>
          </cell>
          <cell r="BA103">
            <v>0</v>
          </cell>
          <cell r="BB103">
            <v>0</v>
          </cell>
          <cell r="BC103">
            <v>0</v>
          </cell>
          <cell r="BD103">
            <v>67510</v>
          </cell>
          <cell r="CL103">
            <v>99</v>
          </cell>
          <cell r="CM103">
            <v>30</v>
          </cell>
          <cell r="CN103">
            <v>23</v>
          </cell>
          <cell r="CO103">
            <v>0</v>
          </cell>
          <cell r="CP103">
            <v>0</v>
          </cell>
          <cell r="CQ103">
            <v>0</v>
          </cell>
          <cell r="CR103">
            <v>0</v>
          </cell>
          <cell r="CS103">
            <v>0</v>
          </cell>
          <cell r="CT103">
            <v>0</v>
          </cell>
          <cell r="CU103">
            <v>20080417</v>
          </cell>
          <cell r="CV103" t="str">
            <v/>
          </cell>
          <cell r="CW103">
            <v>0</v>
          </cell>
          <cell r="CX103">
            <v>0</v>
          </cell>
          <cell r="CY103">
            <v>0</v>
          </cell>
          <cell r="CZ103" t="str">
            <v/>
          </cell>
          <cell r="DA103">
            <v>0</v>
          </cell>
          <cell r="DB103">
            <v>0</v>
          </cell>
          <cell r="DD103">
            <v>0</v>
          </cell>
          <cell r="DE103">
            <v>0</v>
          </cell>
          <cell r="DF103" t="str">
            <v/>
          </cell>
          <cell r="DG103">
            <v>0</v>
          </cell>
          <cell r="DH103" t="str">
            <v/>
          </cell>
          <cell r="DI103">
            <v>0</v>
          </cell>
          <cell r="DJ103">
            <v>0</v>
          </cell>
          <cell r="DK103">
            <v>0</v>
          </cell>
          <cell r="DL103" t="str">
            <v/>
          </cell>
          <cell r="DM103" t="str">
            <v/>
          </cell>
          <cell r="DN103" t="str">
            <v/>
          </cell>
          <cell r="DO103" t="str">
            <v/>
          </cell>
          <cell r="DP103" t="str">
            <v/>
          </cell>
          <cell r="DQ103">
            <v>3</v>
          </cell>
          <cell r="DR103" t="str">
            <v/>
          </cell>
          <cell r="DS103" t="str">
            <v/>
          </cell>
          <cell r="DT103" t="str">
            <v/>
          </cell>
          <cell r="DU103" t="str">
            <v/>
          </cell>
        </row>
        <row r="104">
          <cell r="A104" t="str">
            <v>131011000168399</v>
          </cell>
          <cell r="B104" t="str">
            <v xml:space="preserve">  001074766062</v>
          </cell>
          <cell r="C104" t="str">
            <v>111  02</v>
          </cell>
          <cell r="D104">
            <v>17</v>
          </cell>
          <cell r="E104">
            <v>3</v>
          </cell>
          <cell r="F104">
            <v>5</v>
          </cell>
          <cell r="G104">
            <v>93400</v>
          </cell>
          <cell r="H104" t="str">
            <v>定期割賦　再生</v>
          </cell>
          <cell r="I104">
            <v>6</v>
          </cell>
          <cell r="J104">
            <v>1</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70153</v>
          </cell>
          <cell r="BA104">
            <v>0</v>
          </cell>
          <cell r="BB104">
            <v>0</v>
          </cell>
          <cell r="BC104">
            <v>0</v>
          </cell>
          <cell r="BD104">
            <v>70153</v>
          </cell>
          <cell r="CL104">
            <v>99</v>
          </cell>
          <cell r="CM104">
            <v>36</v>
          </cell>
          <cell r="CN104">
            <v>25</v>
          </cell>
          <cell r="CO104">
            <v>0</v>
          </cell>
          <cell r="CP104">
            <v>2733</v>
          </cell>
          <cell r="CQ104">
            <v>0</v>
          </cell>
          <cell r="CR104">
            <v>0</v>
          </cell>
          <cell r="CS104">
            <v>0</v>
          </cell>
          <cell r="CT104">
            <v>0</v>
          </cell>
          <cell r="CU104">
            <v>20080730</v>
          </cell>
          <cell r="CV104">
            <v>1</v>
          </cell>
          <cell r="CW104">
            <v>0</v>
          </cell>
          <cell r="CX104">
            <v>0</v>
          </cell>
          <cell r="CY104">
            <v>0</v>
          </cell>
          <cell r="CZ104" t="str">
            <v/>
          </cell>
          <cell r="DA104">
            <v>0</v>
          </cell>
          <cell r="DB104">
            <v>2733</v>
          </cell>
          <cell r="DD104">
            <v>1</v>
          </cell>
          <cell r="DE104">
            <v>0</v>
          </cell>
          <cell r="DF104" t="str">
            <v/>
          </cell>
          <cell r="DG104">
            <v>0</v>
          </cell>
          <cell r="DH104" t="str">
            <v/>
          </cell>
          <cell r="DI104">
            <v>0</v>
          </cell>
          <cell r="DJ104">
            <v>0</v>
          </cell>
          <cell r="DK104">
            <v>0</v>
          </cell>
          <cell r="DL104" t="str">
            <v/>
          </cell>
          <cell r="DM104" t="str">
            <v/>
          </cell>
          <cell r="DN104" t="str">
            <v/>
          </cell>
          <cell r="DO104" t="str">
            <v/>
          </cell>
          <cell r="DP104" t="str">
            <v/>
          </cell>
          <cell r="DQ104">
            <v>3</v>
          </cell>
          <cell r="DR104" t="str">
            <v/>
          </cell>
          <cell r="DS104">
            <v>2733</v>
          </cell>
          <cell r="DT104" t="str">
            <v/>
          </cell>
          <cell r="DU104" t="str">
            <v/>
          </cell>
        </row>
        <row r="105">
          <cell r="A105" t="str">
            <v>131011000228700</v>
          </cell>
          <cell r="B105" t="str">
            <v xml:space="preserve">  001060130885</v>
          </cell>
          <cell r="C105" t="str">
            <v>221  01</v>
          </cell>
          <cell r="D105">
            <v>17</v>
          </cell>
          <cell r="E105">
            <v>3</v>
          </cell>
          <cell r="F105">
            <v>5</v>
          </cell>
          <cell r="G105">
            <v>93300</v>
          </cell>
          <cell r="H105" t="str">
            <v>定期割賦　本訴</v>
          </cell>
          <cell r="I105">
            <v>3</v>
          </cell>
          <cell r="J105">
            <v>1</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1168981</v>
          </cell>
          <cell r="CL105">
            <v>99</v>
          </cell>
          <cell r="CM105">
            <v>47</v>
          </cell>
          <cell r="CN105">
            <v>32</v>
          </cell>
          <cell r="CO105">
            <v>1</v>
          </cell>
          <cell r="CP105">
            <v>0</v>
          </cell>
          <cell r="CQ105">
            <v>0</v>
          </cell>
          <cell r="CR105">
            <v>58000</v>
          </cell>
          <cell r="CS105">
            <v>0</v>
          </cell>
          <cell r="CT105">
            <v>48000</v>
          </cell>
          <cell r="CU105">
            <v>20080214</v>
          </cell>
          <cell r="CV105" t="str">
            <v/>
          </cell>
          <cell r="CW105">
            <v>0</v>
          </cell>
          <cell r="CX105">
            <v>0</v>
          </cell>
          <cell r="CY105">
            <v>0</v>
          </cell>
          <cell r="CZ105" t="str">
            <v/>
          </cell>
          <cell r="DA105">
            <v>0</v>
          </cell>
          <cell r="DB105">
            <v>0</v>
          </cell>
          <cell r="DD105">
            <v>0</v>
          </cell>
          <cell r="DE105">
            <v>58000</v>
          </cell>
          <cell r="DF105">
            <v>1</v>
          </cell>
          <cell r="DG105">
            <v>48000</v>
          </cell>
          <cell r="DH105">
            <v>1</v>
          </cell>
          <cell r="DI105">
            <v>10000</v>
          </cell>
          <cell r="DJ105">
            <v>48000</v>
          </cell>
          <cell r="DK105">
            <v>0</v>
          </cell>
          <cell r="DL105" t="str">
            <v/>
          </cell>
          <cell r="DM105" t="str">
            <v/>
          </cell>
          <cell r="DN105">
            <v>3</v>
          </cell>
          <cell r="DO105" t="str">
            <v/>
          </cell>
          <cell r="DP105" t="str">
            <v/>
          </cell>
          <cell r="DQ105" t="str">
            <v/>
          </cell>
          <cell r="DR105" t="str">
            <v/>
          </cell>
          <cell r="DS105" t="str">
            <v/>
          </cell>
          <cell r="DT105" t="str">
            <v/>
          </cell>
          <cell r="DU105" t="str">
            <v/>
          </cell>
        </row>
        <row r="106">
          <cell r="A106" t="str">
            <v>132011000032914</v>
          </cell>
          <cell r="B106" t="str">
            <v xml:space="preserve">  001016826800</v>
          </cell>
          <cell r="C106" t="str">
            <v>221  02</v>
          </cell>
          <cell r="D106">
            <v>17</v>
          </cell>
          <cell r="E106">
            <v>3</v>
          </cell>
          <cell r="F106">
            <v>5</v>
          </cell>
          <cell r="G106">
            <v>93300</v>
          </cell>
          <cell r="H106" t="str">
            <v>定期割賦　本訴</v>
          </cell>
          <cell r="I106">
            <v>3</v>
          </cell>
          <cell r="J106">
            <v>1</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186821</v>
          </cell>
          <cell r="CL106">
            <v>99</v>
          </cell>
          <cell r="CM106">
            <v>53</v>
          </cell>
          <cell r="CN106">
            <v>13</v>
          </cell>
          <cell r="CO106">
            <v>0</v>
          </cell>
          <cell r="CP106">
            <v>15000</v>
          </cell>
          <cell r="CQ106">
            <v>0</v>
          </cell>
          <cell r="CR106">
            <v>0</v>
          </cell>
          <cell r="CS106">
            <v>0</v>
          </cell>
          <cell r="CT106">
            <v>0</v>
          </cell>
          <cell r="CU106">
            <v>20060320</v>
          </cell>
          <cell r="CV106">
            <v>1</v>
          </cell>
          <cell r="CW106">
            <v>0</v>
          </cell>
          <cell r="CX106">
            <v>0</v>
          </cell>
          <cell r="CY106">
            <v>0</v>
          </cell>
          <cell r="CZ106" t="str">
            <v/>
          </cell>
          <cell r="DA106">
            <v>0</v>
          </cell>
          <cell r="DB106">
            <v>15000</v>
          </cell>
          <cell r="DD106">
            <v>1</v>
          </cell>
          <cell r="DE106">
            <v>0</v>
          </cell>
          <cell r="DF106" t="str">
            <v/>
          </cell>
          <cell r="DG106">
            <v>0</v>
          </cell>
          <cell r="DH106" t="str">
            <v/>
          </cell>
          <cell r="DI106">
            <v>0</v>
          </cell>
          <cell r="DJ106">
            <v>0</v>
          </cell>
          <cell r="DK106">
            <v>0</v>
          </cell>
          <cell r="DL106" t="str">
            <v/>
          </cell>
          <cell r="DM106" t="str">
            <v/>
          </cell>
          <cell r="DN106">
            <v>3</v>
          </cell>
          <cell r="DO106" t="str">
            <v/>
          </cell>
          <cell r="DP106" t="str">
            <v/>
          </cell>
          <cell r="DQ106" t="str">
            <v/>
          </cell>
          <cell r="DR106" t="str">
            <v/>
          </cell>
          <cell r="DS106" t="str">
            <v/>
          </cell>
          <cell r="DT106">
            <v>15000</v>
          </cell>
          <cell r="DU106" t="str">
            <v/>
          </cell>
        </row>
        <row r="107">
          <cell r="A107" t="str">
            <v>132011000100599</v>
          </cell>
          <cell r="B107" t="str">
            <v xml:space="preserve">  001082011923</v>
          </cell>
          <cell r="C107" t="str">
            <v>221  02</v>
          </cell>
          <cell r="D107">
            <v>17</v>
          </cell>
          <cell r="E107">
            <v>3</v>
          </cell>
          <cell r="F107">
            <v>3</v>
          </cell>
          <cell r="G107">
            <v>93300</v>
          </cell>
          <cell r="H107" t="str">
            <v>定期割賦　本訴</v>
          </cell>
          <cell r="I107">
            <v>3</v>
          </cell>
          <cell r="J107">
            <v>1</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1076602</v>
          </cell>
          <cell r="BA107">
            <v>0</v>
          </cell>
          <cell r="BB107">
            <v>20000</v>
          </cell>
          <cell r="BC107">
            <v>0</v>
          </cell>
          <cell r="BD107">
            <v>1096602</v>
          </cell>
          <cell r="CL107">
            <v>20</v>
          </cell>
          <cell r="CM107">
            <v>67</v>
          </cell>
          <cell r="CN107">
            <v>55</v>
          </cell>
          <cell r="CO107">
            <v>0</v>
          </cell>
          <cell r="CP107">
            <v>20000</v>
          </cell>
          <cell r="CQ107">
            <v>0</v>
          </cell>
          <cell r="CR107">
            <v>0</v>
          </cell>
          <cell r="CS107">
            <v>0</v>
          </cell>
          <cell r="CT107">
            <v>0</v>
          </cell>
          <cell r="CU107">
            <v>20080728</v>
          </cell>
          <cell r="CV107">
            <v>1</v>
          </cell>
          <cell r="CW107">
            <v>0</v>
          </cell>
          <cell r="CX107">
            <v>0</v>
          </cell>
          <cell r="CY107">
            <v>0</v>
          </cell>
          <cell r="CZ107" t="str">
            <v/>
          </cell>
          <cell r="DA107">
            <v>0</v>
          </cell>
          <cell r="DB107">
            <v>20000</v>
          </cell>
          <cell r="DD107">
            <v>1</v>
          </cell>
          <cell r="DE107">
            <v>0</v>
          </cell>
          <cell r="DF107" t="str">
            <v/>
          </cell>
          <cell r="DG107">
            <v>0</v>
          </cell>
          <cell r="DH107" t="str">
            <v/>
          </cell>
          <cell r="DI107">
            <v>0</v>
          </cell>
          <cell r="DJ107">
            <v>0</v>
          </cell>
          <cell r="DK107">
            <v>0</v>
          </cell>
          <cell r="DL107" t="str">
            <v/>
          </cell>
          <cell r="DM107" t="str">
            <v/>
          </cell>
          <cell r="DN107">
            <v>2</v>
          </cell>
          <cell r="DO107" t="str">
            <v/>
          </cell>
          <cell r="DP107" t="str">
            <v/>
          </cell>
          <cell r="DQ107" t="str">
            <v/>
          </cell>
          <cell r="DR107" t="str">
            <v/>
          </cell>
          <cell r="DS107" t="str">
            <v/>
          </cell>
          <cell r="DT107">
            <v>20000</v>
          </cell>
          <cell r="DU107" t="str">
            <v/>
          </cell>
        </row>
        <row r="108">
          <cell r="A108" t="str">
            <v>132011000111818</v>
          </cell>
          <cell r="B108" t="str">
            <v xml:space="preserve">  001091292597</v>
          </cell>
          <cell r="C108" t="str">
            <v>221  01</v>
          </cell>
          <cell r="D108">
            <v>17</v>
          </cell>
          <cell r="E108">
            <v>3</v>
          </cell>
          <cell r="F108">
            <v>5</v>
          </cell>
          <cell r="G108">
            <v>93400</v>
          </cell>
          <cell r="H108" t="str">
            <v>定期割賦　再生</v>
          </cell>
          <cell r="I108">
            <v>6</v>
          </cell>
          <cell r="J108">
            <v>1</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159433</v>
          </cell>
          <cell r="CL108">
            <v>10</v>
          </cell>
          <cell r="CM108">
            <v>47</v>
          </cell>
          <cell r="CN108">
            <v>34</v>
          </cell>
          <cell r="CO108">
            <v>2</v>
          </cell>
          <cell r="CP108">
            <v>0</v>
          </cell>
          <cell r="CQ108">
            <v>0</v>
          </cell>
          <cell r="CR108">
            <v>18756</v>
          </cell>
          <cell r="CS108">
            <v>0</v>
          </cell>
          <cell r="CT108">
            <v>0</v>
          </cell>
          <cell r="CU108">
            <v>20080219</v>
          </cell>
          <cell r="CV108" t="str">
            <v/>
          </cell>
          <cell r="CW108">
            <v>0</v>
          </cell>
          <cell r="CX108">
            <v>0</v>
          </cell>
          <cell r="CY108">
            <v>0</v>
          </cell>
          <cell r="CZ108" t="str">
            <v/>
          </cell>
          <cell r="DA108">
            <v>0</v>
          </cell>
          <cell r="DB108">
            <v>0</v>
          </cell>
          <cell r="DD108">
            <v>0</v>
          </cell>
          <cell r="DE108">
            <v>18756</v>
          </cell>
          <cell r="DF108">
            <v>1</v>
          </cell>
          <cell r="DG108">
            <v>0</v>
          </cell>
          <cell r="DH108" t="str">
            <v/>
          </cell>
          <cell r="DI108">
            <v>18756</v>
          </cell>
          <cell r="DJ108">
            <v>0</v>
          </cell>
          <cell r="DK108">
            <v>0</v>
          </cell>
          <cell r="DL108" t="str">
            <v/>
          </cell>
          <cell r="DM108" t="str">
            <v/>
          </cell>
          <cell r="DN108" t="str">
            <v/>
          </cell>
          <cell r="DO108" t="str">
            <v/>
          </cell>
          <cell r="DP108" t="str">
            <v/>
          </cell>
          <cell r="DQ108">
            <v>1</v>
          </cell>
          <cell r="DR108" t="str">
            <v/>
          </cell>
          <cell r="DS108" t="str">
            <v/>
          </cell>
          <cell r="DT108" t="str">
            <v/>
          </cell>
          <cell r="DU108" t="str">
            <v/>
          </cell>
        </row>
        <row r="109">
          <cell r="A109" t="str">
            <v>132011000131194</v>
          </cell>
          <cell r="B109" t="str">
            <v xml:space="preserve">  001107335729</v>
          </cell>
          <cell r="C109" t="str">
            <v>221  01</v>
          </cell>
          <cell r="D109">
            <v>17</v>
          </cell>
          <cell r="E109">
            <v>3</v>
          </cell>
          <cell r="F109">
            <v>2</v>
          </cell>
          <cell r="G109">
            <v>93400</v>
          </cell>
          <cell r="H109" t="str">
            <v>定期割賦　再生</v>
          </cell>
          <cell r="I109">
            <v>6</v>
          </cell>
          <cell r="J109">
            <v>1</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76747</v>
          </cell>
          <cell r="BA109">
            <v>0</v>
          </cell>
          <cell r="BB109">
            <v>0</v>
          </cell>
          <cell r="BC109">
            <v>0</v>
          </cell>
          <cell r="BD109">
            <v>76747</v>
          </cell>
          <cell r="CL109">
            <v>99</v>
          </cell>
          <cell r="CM109">
            <v>36</v>
          </cell>
          <cell r="CN109">
            <v>35</v>
          </cell>
          <cell r="CO109">
            <v>0</v>
          </cell>
          <cell r="CP109">
            <v>2200</v>
          </cell>
          <cell r="CQ109">
            <v>0</v>
          </cell>
          <cell r="CR109">
            <v>0</v>
          </cell>
          <cell r="CS109">
            <v>0</v>
          </cell>
          <cell r="CT109">
            <v>0</v>
          </cell>
          <cell r="CU109">
            <v>20090609</v>
          </cell>
          <cell r="CV109">
            <v>1</v>
          </cell>
          <cell r="CW109">
            <v>0</v>
          </cell>
          <cell r="CX109">
            <v>0</v>
          </cell>
          <cell r="CY109">
            <v>0</v>
          </cell>
          <cell r="CZ109" t="str">
            <v/>
          </cell>
          <cell r="DA109">
            <v>0</v>
          </cell>
          <cell r="DB109">
            <v>2200</v>
          </cell>
          <cell r="DD109">
            <v>1</v>
          </cell>
          <cell r="DE109">
            <v>0</v>
          </cell>
          <cell r="DF109" t="str">
            <v/>
          </cell>
          <cell r="DG109">
            <v>0</v>
          </cell>
          <cell r="DH109" t="str">
            <v/>
          </cell>
          <cell r="DI109">
            <v>0</v>
          </cell>
          <cell r="DJ109">
            <v>0</v>
          </cell>
          <cell r="DK109">
            <v>0</v>
          </cell>
          <cell r="DL109" t="str">
            <v/>
          </cell>
          <cell r="DM109" t="str">
            <v/>
          </cell>
          <cell r="DN109" t="str">
            <v/>
          </cell>
          <cell r="DO109" t="str">
            <v/>
          </cell>
          <cell r="DP109" t="str">
            <v/>
          </cell>
          <cell r="DQ109">
            <v>3</v>
          </cell>
          <cell r="DR109" t="str">
            <v/>
          </cell>
          <cell r="DS109">
            <v>2200</v>
          </cell>
          <cell r="DT109" t="str">
            <v/>
          </cell>
          <cell r="DU109" t="str">
            <v/>
          </cell>
        </row>
        <row r="110">
          <cell r="A110" t="str">
            <v>132011000158702</v>
          </cell>
          <cell r="B110" t="str">
            <v xml:space="preserve">  001014051112</v>
          </cell>
          <cell r="C110" t="str">
            <v>221  01</v>
          </cell>
          <cell r="D110">
            <v>17</v>
          </cell>
          <cell r="E110">
            <v>3</v>
          </cell>
          <cell r="F110">
            <v>3</v>
          </cell>
          <cell r="G110">
            <v>93300</v>
          </cell>
          <cell r="H110" t="str">
            <v>定期割賦　本訴</v>
          </cell>
          <cell r="I110">
            <v>3</v>
          </cell>
          <cell r="J110">
            <v>1</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1213236</v>
          </cell>
          <cell r="BA110">
            <v>0</v>
          </cell>
          <cell r="BB110">
            <v>64740</v>
          </cell>
          <cell r="BC110">
            <v>15470</v>
          </cell>
          <cell r="BD110">
            <v>1293446</v>
          </cell>
          <cell r="CL110">
            <v>99</v>
          </cell>
          <cell r="CM110">
            <v>74</v>
          </cell>
          <cell r="CN110">
            <v>65</v>
          </cell>
          <cell r="CO110">
            <v>0</v>
          </cell>
          <cell r="CP110">
            <v>0</v>
          </cell>
          <cell r="CQ110">
            <v>0</v>
          </cell>
          <cell r="CR110">
            <v>40000</v>
          </cell>
          <cell r="CS110">
            <v>1</v>
          </cell>
          <cell r="CT110">
            <v>40000</v>
          </cell>
          <cell r="CU110">
            <v>20081014</v>
          </cell>
          <cell r="CV110" t="str">
            <v/>
          </cell>
          <cell r="CW110">
            <v>0</v>
          </cell>
          <cell r="CX110">
            <v>0</v>
          </cell>
          <cell r="CY110">
            <v>0</v>
          </cell>
          <cell r="CZ110" t="str">
            <v/>
          </cell>
          <cell r="DA110">
            <v>0</v>
          </cell>
          <cell r="DB110">
            <v>0</v>
          </cell>
          <cell r="DD110">
            <v>0</v>
          </cell>
          <cell r="DE110">
            <v>40000</v>
          </cell>
          <cell r="DF110">
            <v>1</v>
          </cell>
          <cell r="DG110">
            <v>40000</v>
          </cell>
          <cell r="DH110">
            <v>1</v>
          </cell>
          <cell r="DI110">
            <v>0</v>
          </cell>
          <cell r="DJ110">
            <v>40000</v>
          </cell>
          <cell r="DK110">
            <v>0</v>
          </cell>
          <cell r="DL110" t="str">
            <v/>
          </cell>
          <cell r="DM110" t="str">
            <v/>
          </cell>
          <cell r="DN110">
            <v>3</v>
          </cell>
          <cell r="DO110" t="str">
            <v/>
          </cell>
          <cell r="DP110" t="str">
            <v/>
          </cell>
          <cell r="DQ110" t="str">
            <v/>
          </cell>
          <cell r="DR110" t="str">
            <v/>
          </cell>
          <cell r="DS110" t="str">
            <v/>
          </cell>
          <cell r="DT110" t="str">
            <v/>
          </cell>
          <cell r="DU110" t="str">
            <v/>
          </cell>
        </row>
        <row r="111">
          <cell r="A111" t="str">
            <v>133011000042158</v>
          </cell>
          <cell r="B111" t="str">
            <v xml:space="preserve">  001015116773</v>
          </cell>
          <cell r="C111" t="str">
            <v>224  01</v>
          </cell>
          <cell r="D111">
            <v>17</v>
          </cell>
          <cell r="E111">
            <v>3</v>
          </cell>
          <cell r="F111">
            <v>5</v>
          </cell>
          <cell r="G111">
            <v>93300</v>
          </cell>
          <cell r="H111" t="str">
            <v>定期割賦　本訴</v>
          </cell>
          <cell r="I111">
            <v>3</v>
          </cell>
          <cell r="J111">
            <v>1</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CL111">
            <v>99</v>
          </cell>
          <cell r="CM111">
            <v>16</v>
          </cell>
          <cell r="CN111">
            <v>0</v>
          </cell>
          <cell r="CO111">
            <v>0</v>
          </cell>
          <cell r="CP111">
            <v>9573</v>
          </cell>
          <cell r="CQ111">
            <v>9573</v>
          </cell>
          <cell r="CR111">
            <v>9573</v>
          </cell>
          <cell r="CS111">
            <v>0</v>
          </cell>
          <cell r="CT111">
            <v>0</v>
          </cell>
          <cell r="CU111">
            <v>20080305</v>
          </cell>
          <cell r="CV111">
            <v>1</v>
          </cell>
          <cell r="CW111">
            <v>9573</v>
          </cell>
          <cell r="CX111">
            <v>0</v>
          </cell>
          <cell r="CY111">
            <v>1</v>
          </cell>
          <cell r="CZ111" t="str">
            <v/>
          </cell>
          <cell r="DA111">
            <v>9573</v>
          </cell>
          <cell r="DB111">
            <v>0</v>
          </cell>
          <cell r="DD111">
            <v>0</v>
          </cell>
          <cell r="DE111">
            <v>0</v>
          </cell>
          <cell r="DF111" t="str">
            <v/>
          </cell>
          <cell r="DG111">
            <v>0</v>
          </cell>
          <cell r="DH111" t="str">
            <v/>
          </cell>
          <cell r="DI111">
            <v>0</v>
          </cell>
          <cell r="DJ111">
            <v>0</v>
          </cell>
          <cell r="DK111">
            <v>0</v>
          </cell>
          <cell r="DL111" t="str">
            <v/>
          </cell>
          <cell r="DM111" t="str">
            <v/>
          </cell>
          <cell r="DN111">
            <v>3</v>
          </cell>
          <cell r="DO111" t="str">
            <v/>
          </cell>
          <cell r="DP111" t="str">
            <v/>
          </cell>
          <cell r="DQ111" t="str">
            <v/>
          </cell>
          <cell r="DR111" t="str">
            <v/>
          </cell>
          <cell r="DS111">
            <v>9573</v>
          </cell>
          <cell r="DT111" t="str">
            <v/>
          </cell>
          <cell r="DU111" t="str">
            <v/>
          </cell>
        </row>
        <row r="112">
          <cell r="A112" t="str">
            <v>133011000113362</v>
          </cell>
          <cell r="B112" t="str">
            <v xml:space="preserve">  001083239341</v>
          </cell>
          <cell r="C112" t="str">
            <v>22J  02</v>
          </cell>
          <cell r="D112">
            <v>17</v>
          </cell>
          <cell r="E112">
            <v>3</v>
          </cell>
          <cell r="F112">
            <v>5</v>
          </cell>
          <cell r="G112">
            <v>93300</v>
          </cell>
          <cell r="H112" t="str">
            <v>定期割賦　本訴</v>
          </cell>
          <cell r="I112">
            <v>3</v>
          </cell>
          <cell r="J112">
            <v>1</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1638644</v>
          </cell>
          <cell r="CL112">
            <v>99</v>
          </cell>
          <cell r="CM112">
            <v>40</v>
          </cell>
          <cell r="CN112">
            <v>0</v>
          </cell>
          <cell r="CO112">
            <v>3</v>
          </cell>
          <cell r="CP112">
            <v>0</v>
          </cell>
          <cell r="CQ112">
            <v>0</v>
          </cell>
          <cell r="CR112">
            <v>0</v>
          </cell>
          <cell r="CS112">
            <v>0</v>
          </cell>
          <cell r="CT112">
            <v>0</v>
          </cell>
          <cell r="CU112">
            <v>20080124</v>
          </cell>
          <cell r="CV112" t="str">
            <v/>
          </cell>
          <cell r="CW112">
            <v>0</v>
          </cell>
          <cell r="CX112">
            <v>0</v>
          </cell>
          <cell r="CY112">
            <v>0</v>
          </cell>
          <cell r="CZ112" t="str">
            <v/>
          </cell>
          <cell r="DA112">
            <v>0</v>
          </cell>
          <cell r="DB112">
            <v>0</v>
          </cell>
          <cell r="DD112">
            <v>0</v>
          </cell>
          <cell r="DE112">
            <v>0</v>
          </cell>
          <cell r="DF112" t="str">
            <v/>
          </cell>
          <cell r="DG112">
            <v>0</v>
          </cell>
          <cell r="DH112" t="str">
            <v/>
          </cell>
          <cell r="DI112">
            <v>0</v>
          </cell>
          <cell r="DJ112">
            <v>0</v>
          </cell>
          <cell r="DK112">
            <v>0</v>
          </cell>
          <cell r="DL112" t="str">
            <v/>
          </cell>
          <cell r="DM112" t="str">
            <v/>
          </cell>
          <cell r="DN112">
            <v>3</v>
          </cell>
          <cell r="DO112" t="str">
            <v/>
          </cell>
          <cell r="DP112" t="str">
            <v/>
          </cell>
          <cell r="DQ112" t="str">
            <v/>
          </cell>
          <cell r="DR112" t="str">
            <v/>
          </cell>
          <cell r="DS112" t="str">
            <v/>
          </cell>
          <cell r="DT112" t="str">
            <v/>
          </cell>
          <cell r="DU112" t="str">
            <v/>
          </cell>
        </row>
        <row r="113">
          <cell r="A113" t="str">
            <v>133011000118790</v>
          </cell>
          <cell r="B113" t="str">
            <v xml:space="preserve">  001034686038</v>
          </cell>
          <cell r="C113" t="str">
            <v>221  01</v>
          </cell>
          <cell r="D113">
            <v>17</v>
          </cell>
          <cell r="E113">
            <v>3</v>
          </cell>
          <cell r="F113">
            <v>5</v>
          </cell>
          <cell r="G113">
            <v>93400</v>
          </cell>
          <cell r="H113" t="str">
            <v>定期割賦　再生</v>
          </cell>
          <cell r="I113">
            <v>6</v>
          </cell>
          <cell r="J113">
            <v>1</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122452</v>
          </cell>
          <cell r="BA113">
            <v>0</v>
          </cell>
          <cell r="BB113">
            <v>0</v>
          </cell>
          <cell r="BC113">
            <v>0</v>
          </cell>
          <cell r="BD113">
            <v>122452</v>
          </cell>
          <cell r="CL113">
            <v>99</v>
          </cell>
          <cell r="CM113">
            <v>36</v>
          </cell>
          <cell r="CN113">
            <v>22</v>
          </cell>
          <cell r="CO113">
            <v>0</v>
          </cell>
          <cell r="CP113">
            <v>5360</v>
          </cell>
          <cell r="CQ113">
            <v>0</v>
          </cell>
          <cell r="CR113">
            <v>0</v>
          </cell>
          <cell r="CS113">
            <v>0</v>
          </cell>
          <cell r="CT113">
            <v>0</v>
          </cell>
          <cell r="CU113">
            <v>20080612</v>
          </cell>
          <cell r="CV113">
            <v>1</v>
          </cell>
          <cell r="CW113">
            <v>0</v>
          </cell>
          <cell r="CX113">
            <v>0</v>
          </cell>
          <cell r="CY113">
            <v>0</v>
          </cell>
          <cell r="CZ113" t="str">
            <v/>
          </cell>
          <cell r="DA113">
            <v>0</v>
          </cell>
          <cell r="DB113">
            <v>5360</v>
          </cell>
          <cell r="DD113">
            <v>1</v>
          </cell>
          <cell r="DE113">
            <v>0</v>
          </cell>
          <cell r="DF113" t="str">
            <v/>
          </cell>
          <cell r="DG113">
            <v>0</v>
          </cell>
          <cell r="DH113" t="str">
            <v/>
          </cell>
          <cell r="DI113">
            <v>0</v>
          </cell>
          <cell r="DJ113">
            <v>0</v>
          </cell>
          <cell r="DK113">
            <v>0</v>
          </cell>
          <cell r="DL113" t="str">
            <v/>
          </cell>
          <cell r="DM113" t="str">
            <v/>
          </cell>
          <cell r="DN113" t="str">
            <v/>
          </cell>
          <cell r="DO113" t="str">
            <v/>
          </cell>
          <cell r="DP113" t="str">
            <v/>
          </cell>
          <cell r="DQ113">
            <v>3</v>
          </cell>
          <cell r="DR113" t="str">
            <v/>
          </cell>
          <cell r="DS113">
            <v>5360</v>
          </cell>
          <cell r="DT113" t="str">
            <v/>
          </cell>
          <cell r="DU113" t="str">
            <v/>
          </cell>
        </row>
        <row r="114">
          <cell r="A114" t="str">
            <v>133011000157222</v>
          </cell>
          <cell r="B114" t="str">
            <v>00156726110000</v>
          </cell>
          <cell r="C114" t="str">
            <v>225  01</v>
          </cell>
          <cell r="D114">
            <v>17</v>
          </cell>
          <cell r="E114">
            <v>3</v>
          </cell>
          <cell r="F114">
            <v>5</v>
          </cell>
          <cell r="G114">
            <v>93100</v>
          </cell>
          <cell r="H114" t="str">
            <v>定期　割賦</v>
          </cell>
          <cell r="I114">
            <v>5</v>
          </cell>
          <cell r="J114">
            <v>1</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1583060</v>
          </cell>
          <cell r="BA114">
            <v>0</v>
          </cell>
          <cell r="BB114">
            <v>0</v>
          </cell>
          <cell r="BC114">
            <v>0</v>
          </cell>
          <cell r="BD114">
            <v>1583060</v>
          </cell>
          <cell r="CL114">
            <v>15</v>
          </cell>
          <cell r="CM114">
            <v>542</v>
          </cell>
          <cell r="CN114">
            <v>528</v>
          </cell>
          <cell r="CO114">
            <v>0</v>
          </cell>
          <cell r="CP114">
            <v>3000</v>
          </cell>
          <cell r="CQ114">
            <v>0</v>
          </cell>
          <cell r="CR114">
            <v>0</v>
          </cell>
          <cell r="CS114">
            <v>0</v>
          </cell>
          <cell r="CT114">
            <v>0</v>
          </cell>
          <cell r="CU114">
            <v>20080516</v>
          </cell>
          <cell r="CV114">
            <v>1</v>
          </cell>
          <cell r="CW114">
            <v>0</v>
          </cell>
          <cell r="CX114">
            <v>0</v>
          </cell>
          <cell r="CY114">
            <v>0</v>
          </cell>
          <cell r="CZ114" t="str">
            <v/>
          </cell>
          <cell r="DA114">
            <v>0</v>
          </cell>
          <cell r="DB114">
            <v>3000</v>
          </cell>
          <cell r="DD114">
            <v>1</v>
          </cell>
          <cell r="DE114">
            <v>0</v>
          </cell>
          <cell r="DF114" t="str">
            <v/>
          </cell>
          <cell r="DG114">
            <v>0</v>
          </cell>
          <cell r="DH114" t="str">
            <v/>
          </cell>
          <cell r="DI114">
            <v>0</v>
          </cell>
          <cell r="DJ114">
            <v>0</v>
          </cell>
          <cell r="DK114">
            <v>0</v>
          </cell>
          <cell r="DL114" t="str">
            <v/>
          </cell>
          <cell r="DM114" t="str">
            <v/>
          </cell>
          <cell r="DN114" t="str">
            <v/>
          </cell>
          <cell r="DO114" t="str">
            <v/>
          </cell>
          <cell r="DP114">
            <v>2</v>
          </cell>
          <cell r="DQ114" t="str">
            <v/>
          </cell>
          <cell r="DR114" t="str">
            <v/>
          </cell>
          <cell r="DS114">
            <v>3000</v>
          </cell>
          <cell r="DT114" t="str">
            <v/>
          </cell>
          <cell r="DU114" t="str">
            <v/>
          </cell>
        </row>
        <row r="115">
          <cell r="A115" t="str">
            <v>133011000164663</v>
          </cell>
          <cell r="B115" t="str">
            <v xml:space="preserve">  001097413916</v>
          </cell>
          <cell r="C115" t="str">
            <v>221  02</v>
          </cell>
          <cell r="D115">
            <v>17</v>
          </cell>
          <cell r="E115">
            <v>3</v>
          </cell>
          <cell r="F115">
            <v>5</v>
          </cell>
          <cell r="G115">
            <v>93100</v>
          </cell>
          <cell r="H115" t="str">
            <v>定期　割賦</v>
          </cell>
          <cell r="I115">
            <v>1</v>
          </cell>
          <cell r="J115">
            <v>1</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536739</v>
          </cell>
          <cell r="BA115">
            <v>0</v>
          </cell>
          <cell r="BB115">
            <v>30864</v>
          </cell>
          <cell r="BC115">
            <v>62449</v>
          </cell>
          <cell r="BD115">
            <v>630052</v>
          </cell>
          <cell r="CL115">
            <v>99</v>
          </cell>
          <cell r="CM115">
            <v>32</v>
          </cell>
          <cell r="CN115">
            <v>29</v>
          </cell>
          <cell r="CO115">
            <v>0</v>
          </cell>
          <cell r="CP115">
            <v>2600</v>
          </cell>
          <cell r="CQ115">
            <v>0</v>
          </cell>
          <cell r="CR115">
            <v>0</v>
          </cell>
          <cell r="CS115">
            <v>0</v>
          </cell>
          <cell r="CT115">
            <v>0</v>
          </cell>
          <cell r="CU115">
            <v>20090407</v>
          </cell>
          <cell r="CV115">
            <v>1</v>
          </cell>
          <cell r="CW115">
            <v>0</v>
          </cell>
          <cell r="CX115">
            <v>0</v>
          </cell>
          <cell r="CY115">
            <v>0</v>
          </cell>
          <cell r="CZ115" t="str">
            <v/>
          </cell>
          <cell r="DA115">
            <v>0</v>
          </cell>
          <cell r="DB115">
            <v>2600</v>
          </cell>
          <cell r="DD115">
            <v>1</v>
          </cell>
          <cell r="DE115">
            <v>0</v>
          </cell>
          <cell r="DF115" t="str">
            <v/>
          </cell>
          <cell r="DG115">
            <v>0</v>
          </cell>
          <cell r="DH115" t="str">
            <v/>
          </cell>
          <cell r="DI115">
            <v>0</v>
          </cell>
          <cell r="DJ115">
            <v>0</v>
          </cell>
          <cell r="DK115">
            <v>0</v>
          </cell>
          <cell r="DL115">
            <v>3</v>
          </cell>
          <cell r="DM115" t="str">
            <v/>
          </cell>
          <cell r="DN115" t="str">
            <v/>
          </cell>
          <cell r="DO115" t="str">
            <v/>
          </cell>
          <cell r="DP115" t="str">
            <v/>
          </cell>
          <cell r="DQ115" t="str">
            <v/>
          </cell>
          <cell r="DR115" t="str">
            <v/>
          </cell>
          <cell r="DS115">
            <v>2600</v>
          </cell>
          <cell r="DT115" t="str">
            <v/>
          </cell>
          <cell r="DU115" t="str">
            <v/>
          </cell>
        </row>
        <row r="116">
          <cell r="A116" t="str">
            <v>133011000170816</v>
          </cell>
          <cell r="B116" t="str">
            <v xml:space="preserve">  001120355563</v>
          </cell>
          <cell r="C116" t="str">
            <v>221  01</v>
          </cell>
          <cell r="D116">
            <v>17</v>
          </cell>
          <cell r="E116">
            <v>3</v>
          </cell>
          <cell r="F116">
            <v>3</v>
          </cell>
          <cell r="G116">
            <v>93300</v>
          </cell>
          <cell r="H116" t="str">
            <v>定期割賦　本訴</v>
          </cell>
          <cell r="I116">
            <v>3</v>
          </cell>
          <cell r="J116">
            <v>1</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1227130</v>
          </cell>
          <cell r="BA116">
            <v>0</v>
          </cell>
          <cell r="BB116">
            <v>77661</v>
          </cell>
          <cell r="BC116">
            <v>0</v>
          </cell>
          <cell r="BD116">
            <v>1304791</v>
          </cell>
          <cell r="CL116">
            <v>99</v>
          </cell>
          <cell r="CM116">
            <v>49</v>
          </cell>
          <cell r="CN116">
            <v>44</v>
          </cell>
          <cell r="CO116">
            <v>2</v>
          </cell>
          <cell r="CP116">
            <v>0</v>
          </cell>
          <cell r="CQ116">
            <v>0</v>
          </cell>
          <cell r="CR116">
            <v>60000</v>
          </cell>
          <cell r="CS116">
            <v>0</v>
          </cell>
          <cell r="CT116">
            <v>0</v>
          </cell>
          <cell r="CU116">
            <v>20081210</v>
          </cell>
          <cell r="CV116" t="str">
            <v/>
          </cell>
          <cell r="CW116">
            <v>0</v>
          </cell>
          <cell r="CX116">
            <v>0</v>
          </cell>
          <cell r="CY116">
            <v>0</v>
          </cell>
          <cell r="CZ116" t="str">
            <v/>
          </cell>
          <cell r="DA116">
            <v>0</v>
          </cell>
          <cell r="DB116">
            <v>0</v>
          </cell>
          <cell r="DD116">
            <v>0</v>
          </cell>
          <cell r="DE116">
            <v>60000</v>
          </cell>
          <cell r="DF116">
            <v>1</v>
          </cell>
          <cell r="DG116">
            <v>0</v>
          </cell>
          <cell r="DH116" t="str">
            <v/>
          </cell>
          <cell r="DI116">
            <v>60000</v>
          </cell>
          <cell r="DJ116">
            <v>0</v>
          </cell>
          <cell r="DK116">
            <v>0</v>
          </cell>
          <cell r="DL116" t="str">
            <v/>
          </cell>
          <cell r="DM116" t="str">
            <v/>
          </cell>
          <cell r="DN116">
            <v>3</v>
          </cell>
          <cell r="DO116" t="str">
            <v/>
          </cell>
          <cell r="DP116" t="str">
            <v/>
          </cell>
          <cell r="DQ116" t="str">
            <v/>
          </cell>
          <cell r="DR116" t="str">
            <v/>
          </cell>
          <cell r="DS116" t="str">
            <v/>
          </cell>
          <cell r="DT116" t="str">
            <v/>
          </cell>
          <cell r="DU116" t="str">
            <v/>
          </cell>
        </row>
        <row r="117">
          <cell r="A117" t="str">
            <v>133011000175209</v>
          </cell>
          <cell r="B117" t="str">
            <v xml:space="preserve">  001123024018</v>
          </cell>
          <cell r="C117" t="str">
            <v>221  02</v>
          </cell>
          <cell r="D117">
            <v>17</v>
          </cell>
          <cell r="E117">
            <v>3</v>
          </cell>
          <cell r="F117">
            <v>5</v>
          </cell>
          <cell r="G117">
            <v>93300</v>
          </cell>
          <cell r="H117" t="str">
            <v>定期割賦　本訴</v>
          </cell>
          <cell r="I117">
            <v>3</v>
          </cell>
          <cell r="J117">
            <v>1</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127654</v>
          </cell>
          <cell r="BA117">
            <v>0</v>
          </cell>
          <cell r="BB117">
            <v>200</v>
          </cell>
          <cell r="BC117">
            <v>0</v>
          </cell>
          <cell r="BD117">
            <v>127854</v>
          </cell>
          <cell r="CL117">
            <v>99</v>
          </cell>
          <cell r="CM117">
            <v>23</v>
          </cell>
          <cell r="CN117">
            <v>9</v>
          </cell>
          <cell r="CO117">
            <v>0</v>
          </cell>
          <cell r="CP117">
            <v>15000</v>
          </cell>
          <cell r="CQ117">
            <v>0</v>
          </cell>
          <cell r="CR117">
            <v>0</v>
          </cell>
          <cell r="CS117">
            <v>0</v>
          </cell>
          <cell r="CT117">
            <v>0</v>
          </cell>
          <cell r="CU117">
            <v>20080527</v>
          </cell>
          <cell r="CV117">
            <v>1</v>
          </cell>
          <cell r="CW117">
            <v>0</v>
          </cell>
          <cell r="CX117">
            <v>0</v>
          </cell>
          <cell r="CY117">
            <v>0</v>
          </cell>
          <cell r="CZ117" t="str">
            <v/>
          </cell>
          <cell r="DA117">
            <v>0</v>
          </cell>
          <cell r="DB117">
            <v>15000</v>
          </cell>
          <cell r="DD117">
            <v>1</v>
          </cell>
          <cell r="DE117">
            <v>0</v>
          </cell>
          <cell r="DF117" t="str">
            <v/>
          </cell>
          <cell r="DG117">
            <v>0</v>
          </cell>
          <cell r="DH117" t="str">
            <v/>
          </cell>
          <cell r="DI117">
            <v>0</v>
          </cell>
          <cell r="DJ117">
            <v>0</v>
          </cell>
          <cell r="DK117">
            <v>0</v>
          </cell>
          <cell r="DL117" t="str">
            <v/>
          </cell>
          <cell r="DM117" t="str">
            <v/>
          </cell>
          <cell r="DN117">
            <v>3</v>
          </cell>
          <cell r="DO117" t="str">
            <v/>
          </cell>
          <cell r="DP117" t="str">
            <v/>
          </cell>
          <cell r="DQ117" t="str">
            <v/>
          </cell>
          <cell r="DR117" t="str">
            <v/>
          </cell>
          <cell r="DS117" t="str">
            <v/>
          </cell>
          <cell r="DT117">
            <v>15000</v>
          </cell>
          <cell r="DU117" t="str">
            <v/>
          </cell>
        </row>
        <row r="118">
          <cell r="A118" t="str">
            <v>133011000177282</v>
          </cell>
          <cell r="B118" t="str">
            <v xml:space="preserve">  001004644678</v>
          </cell>
          <cell r="C118" t="str">
            <v>228  01</v>
          </cell>
          <cell r="D118">
            <v>17</v>
          </cell>
          <cell r="E118">
            <v>3</v>
          </cell>
          <cell r="F118">
            <v>5</v>
          </cell>
          <cell r="G118">
            <v>93100</v>
          </cell>
          <cell r="H118" t="str">
            <v>定期　割賦</v>
          </cell>
          <cell r="I118">
            <v>1</v>
          </cell>
          <cell r="J118">
            <v>1</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154055</v>
          </cell>
          <cell r="BA118">
            <v>0</v>
          </cell>
          <cell r="BB118">
            <v>6620</v>
          </cell>
          <cell r="BC118">
            <v>49910</v>
          </cell>
          <cell r="BD118">
            <v>210585</v>
          </cell>
          <cell r="CL118">
            <v>2</v>
          </cell>
          <cell r="CM118">
            <v>51</v>
          </cell>
          <cell r="CN118">
            <v>22</v>
          </cell>
          <cell r="CO118">
            <v>0</v>
          </cell>
          <cell r="CP118">
            <v>0</v>
          </cell>
          <cell r="CQ118">
            <v>0</v>
          </cell>
          <cell r="CR118">
            <v>0</v>
          </cell>
          <cell r="CS118">
            <v>0</v>
          </cell>
          <cell r="CT118">
            <v>0</v>
          </cell>
          <cell r="CU118">
            <v>20080623</v>
          </cell>
          <cell r="CV118" t="str">
            <v/>
          </cell>
          <cell r="CW118">
            <v>0</v>
          </cell>
          <cell r="CX118">
            <v>0</v>
          </cell>
          <cell r="CY118">
            <v>0</v>
          </cell>
          <cell r="CZ118" t="str">
            <v/>
          </cell>
          <cell r="DA118">
            <v>0</v>
          </cell>
          <cell r="DB118">
            <v>0</v>
          </cell>
          <cell r="DD118">
            <v>0</v>
          </cell>
          <cell r="DE118">
            <v>0</v>
          </cell>
          <cell r="DF118" t="str">
            <v/>
          </cell>
          <cell r="DG118">
            <v>0</v>
          </cell>
          <cell r="DH118" t="str">
            <v/>
          </cell>
          <cell r="DI118">
            <v>0</v>
          </cell>
          <cell r="DJ118">
            <v>0</v>
          </cell>
          <cell r="DK118">
            <v>0</v>
          </cell>
          <cell r="DL118">
            <v>1</v>
          </cell>
          <cell r="DM118" t="str">
            <v/>
          </cell>
          <cell r="DN118" t="str">
            <v/>
          </cell>
          <cell r="DO118" t="str">
            <v/>
          </cell>
          <cell r="DP118" t="str">
            <v/>
          </cell>
          <cell r="DQ118" t="str">
            <v/>
          </cell>
          <cell r="DR118" t="str">
            <v/>
          </cell>
          <cell r="DS118" t="str">
            <v/>
          </cell>
          <cell r="DT118" t="str">
            <v/>
          </cell>
          <cell r="DU118" t="str">
            <v/>
          </cell>
        </row>
        <row r="119">
          <cell r="A119" t="str">
            <v>134011000399116</v>
          </cell>
          <cell r="B119" t="str">
            <v xml:space="preserve">  001086726781</v>
          </cell>
          <cell r="C119" t="str">
            <v>221  02</v>
          </cell>
          <cell r="D119">
            <v>17</v>
          </cell>
          <cell r="E119">
            <v>3</v>
          </cell>
          <cell r="F119">
            <v>5</v>
          </cell>
          <cell r="G119">
            <v>93300</v>
          </cell>
          <cell r="H119" t="str">
            <v>定期割賦　本訴</v>
          </cell>
          <cell r="I119">
            <v>3</v>
          </cell>
          <cell r="J119">
            <v>1</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19253</v>
          </cell>
          <cell r="CL119">
            <v>99</v>
          </cell>
          <cell r="CM119">
            <v>48</v>
          </cell>
          <cell r="CN119">
            <v>2</v>
          </cell>
          <cell r="CO119">
            <v>0</v>
          </cell>
          <cell r="CP119">
            <v>9906</v>
          </cell>
          <cell r="CQ119">
            <v>9906</v>
          </cell>
          <cell r="CR119">
            <v>9906</v>
          </cell>
          <cell r="CS119">
            <v>1</v>
          </cell>
          <cell r="CT119">
            <v>10000</v>
          </cell>
          <cell r="CU119">
            <v>20050908</v>
          </cell>
          <cell r="CV119">
            <v>1</v>
          </cell>
          <cell r="CW119">
            <v>9906</v>
          </cell>
          <cell r="CX119">
            <v>9906</v>
          </cell>
          <cell r="CY119">
            <v>1</v>
          </cell>
          <cell r="CZ119">
            <v>1</v>
          </cell>
          <cell r="DA119">
            <v>0</v>
          </cell>
          <cell r="DB119">
            <v>0</v>
          </cell>
          <cell r="DD119">
            <v>0</v>
          </cell>
          <cell r="DE119">
            <v>0</v>
          </cell>
          <cell r="DF119" t="str">
            <v/>
          </cell>
          <cell r="DG119">
            <v>0</v>
          </cell>
          <cell r="DH119" t="str">
            <v/>
          </cell>
          <cell r="DI119">
            <v>0</v>
          </cell>
          <cell r="DJ119">
            <v>9906</v>
          </cell>
          <cell r="DK119">
            <v>94</v>
          </cell>
          <cell r="DL119" t="str">
            <v/>
          </cell>
          <cell r="DM119" t="str">
            <v/>
          </cell>
          <cell r="DN119">
            <v>3</v>
          </cell>
          <cell r="DO119" t="str">
            <v/>
          </cell>
          <cell r="DP119" t="str">
            <v/>
          </cell>
          <cell r="DQ119" t="str">
            <v/>
          </cell>
          <cell r="DR119" t="str">
            <v/>
          </cell>
          <cell r="DS119">
            <v>9906</v>
          </cell>
          <cell r="DT119" t="str">
            <v/>
          </cell>
          <cell r="DU119" t="str">
            <v/>
          </cell>
        </row>
        <row r="120">
          <cell r="A120" t="str">
            <v>134011000411073</v>
          </cell>
          <cell r="B120" t="str">
            <v xml:space="preserve">  001089863698</v>
          </cell>
          <cell r="C120" t="str">
            <v>221  01</v>
          </cell>
          <cell r="D120">
            <v>17</v>
          </cell>
          <cell r="E120">
            <v>3</v>
          </cell>
          <cell r="F120">
            <v>5</v>
          </cell>
          <cell r="G120">
            <v>93400</v>
          </cell>
          <cell r="H120" t="str">
            <v>定期割賦　再生</v>
          </cell>
          <cell r="I120">
            <v>6</v>
          </cell>
          <cell r="J120">
            <v>1</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110004</v>
          </cell>
          <cell r="CL120">
            <v>99</v>
          </cell>
          <cell r="CM120">
            <v>12</v>
          </cell>
          <cell r="CN120">
            <v>3</v>
          </cell>
          <cell r="CO120">
            <v>0</v>
          </cell>
          <cell r="CP120">
            <v>0</v>
          </cell>
          <cell r="CQ120">
            <v>0</v>
          </cell>
          <cell r="CR120">
            <v>0</v>
          </cell>
          <cell r="CS120">
            <v>0</v>
          </cell>
          <cell r="CT120">
            <v>0</v>
          </cell>
          <cell r="CU120">
            <v>20070525</v>
          </cell>
          <cell r="CV120" t="str">
            <v/>
          </cell>
          <cell r="CW120">
            <v>0</v>
          </cell>
          <cell r="CX120">
            <v>0</v>
          </cell>
          <cell r="CY120">
            <v>0</v>
          </cell>
          <cell r="CZ120" t="str">
            <v/>
          </cell>
          <cell r="DA120">
            <v>0</v>
          </cell>
          <cell r="DB120">
            <v>0</v>
          </cell>
          <cell r="DD120">
            <v>0</v>
          </cell>
          <cell r="DE120">
            <v>0</v>
          </cell>
          <cell r="DF120" t="str">
            <v/>
          </cell>
          <cell r="DG120">
            <v>0</v>
          </cell>
          <cell r="DH120" t="str">
            <v/>
          </cell>
          <cell r="DI120">
            <v>0</v>
          </cell>
          <cell r="DJ120">
            <v>0</v>
          </cell>
          <cell r="DK120">
            <v>0</v>
          </cell>
          <cell r="DL120" t="str">
            <v/>
          </cell>
          <cell r="DM120" t="str">
            <v/>
          </cell>
          <cell r="DN120" t="str">
            <v/>
          </cell>
          <cell r="DO120" t="str">
            <v/>
          </cell>
          <cell r="DP120" t="str">
            <v/>
          </cell>
          <cell r="DQ120">
            <v>3</v>
          </cell>
          <cell r="DR120" t="str">
            <v/>
          </cell>
          <cell r="DS120" t="str">
            <v/>
          </cell>
          <cell r="DT120" t="str">
            <v/>
          </cell>
          <cell r="DU120" t="str">
            <v/>
          </cell>
        </row>
        <row r="121">
          <cell r="A121" t="str">
            <v>134011000412784</v>
          </cell>
          <cell r="B121" t="str">
            <v xml:space="preserve">  001088897622</v>
          </cell>
          <cell r="C121" t="str">
            <v>221  01</v>
          </cell>
          <cell r="D121">
            <v>17</v>
          </cell>
          <cell r="E121">
            <v>3</v>
          </cell>
          <cell r="F121">
            <v>5</v>
          </cell>
          <cell r="G121">
            <v>93100</v>
          </cell>
          <cell r="H121" t="str">
            <v>定期　割賦</v>
          </cell>
          <cell r="I121">
            <v>1</v>
          </cell>
          <cell r="J121">
            <v>1</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457245</v>
          </cell>
          <cell r="CL121">
            <v>17</v>
          </cell>
          <cell r="CM121">
            <v>60</v>
          </cell>
          <cell r="CN121">
            <v>23</v>
          </cell>
          <cell r="CO121">
            <v>1</v>
          </cell>
          <cell r="CP121">
            <v>0</v>
          </cell>
          <cell r="CQ121">
            <v>0</v>
          </cell>
          <cell r="CR121">
            <v>40000</v>
          </cell>
          <cell r="CS121">
            <v>0</v>
          </cell>
          <cell r="CT121">
            <v>20000</v>
          </cell>
          <cell r="CU121">
            <v>20060519</v>
          </cell>
          <cell r="CV121" t="str">
            <v/>
          </cell>
          <cell r="CW121">
            <v>0</v>
          </cell>
          <cell r="CX121">
            <v>0</v>
          </cell>
          <cell r="CY121">
            <v>0</v>
          </cell>
          <cell r="CZ121" t="str">
            <v/>
          </cell>
          <cell r="DA121">
            <v>0</v>
          </cell>
          <cell r="DB121">
            <v>0</v>
          </cell>
          <cell r="DD121">
            <v>0</v>
          </cell>
          <cell r="DE121">
            <v>40000</v>
          </cell>
          <cell r="DF121">
            <v>1</v>
          </cell>
          <cell r="DG121">
            <v>20000</v>
          </cell>
          <cell r="DH121">
            <v>1</v>
          </cell>
          <cell r="DI121">
            <v>20000</v>
          </cell>
          <cell r="DJ121">
            <v>20000</v>
          </cell>
          <cell r="DK121">
            <v>0</v>
          </cell>
          <cell r="DL121">
            <v>2</v>
          </cell>
          <cell r="DM121" t="str">
            <v/>
          </cell>
          <cell r="DN121" t="str">
            <v/>
          </cell>
          <cell r="DO121" t="str">
            <v/>
          </cell>
          <cell r="DP121" t="str">
            <v/>
          </cell>
          <cell r="DQ121" t="str">
            <v/>
          </cell>
          <cell r="DR121" t="str">
            <v/>
          </cell>
          <cell r="DS121" t="str">
            <v/>
          </cell>
          <cell r="DT121" t="str">
            <v/>
          </cell>
          <cell r="DU121" t="str">
            <v/>
          </cell>
        </row>
        <row r="122">
          <cell r="A122" t="str">
            <v>134011000427532</v>
          </cell>
          <cell r="B122" t="str">
            <v xml:space="preserve">  001093497772</v>
          </cell>
          <cell r="C122" t="str">
            <v>221  01</v>
          </cell>
          <cell r="D122">
            <v>17</v>
          </cell>
          <cell r="E122">
            <v>3</v>
          </cell>
          <cell r="F122">
            <v>5</v>
          </cell>
          <cell r="G122">
            <v>93100</v>
          </cell>
          <cell r="H122" t="str">
            <v>定期　割賦</v>
          </cell>
          <cell r="I122">
            <v>5</v>
          </cell>
          <cell r="J122">
            <v>1</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332750</v>
          </cell>
          <cell r="CL122">
            <v>17</v>
          </cell>
          <cell r="CM122">
            <v>60</v>
          </cell>
          <cell r="CN122">
            <v>12</v>
          </cell>
          <cell r="CO122">
            <v>0</v>
          </cell>
          <cell r="CP122">
            <v>28100</v>
          </cell>
          <cell r="CQ122">
            <v>0</v>
          </cell>
          <cell r="CR122">
            <v>0</v>
          </cell>
          <cell r="CS122">
            <v>0</v>
          </cell>
          <cell r="CT122">
            <v>0</v>
          </cell>
          <cell r="CU122">
            <v>20050802</v>
          </cell>
          <cell r="CV122">
            <v>1</v>
          </cell>
          <cell r="CW122">
            <v>0</v>
          </cell>
          <cell r="CX122">
            <v>0</v>
          </cell>
          <cell r="CY122">
            <v>0</v>
          </cell>
          <cell r="CZ122" t="str">
            <v/>
          </cell>
          <cell r="DA122">
            <v>0</v>
          </cell>
          <cell r="DB122">
            <v>28100</v>
          </cell>
          <cell r="DD122">
            <v>1</v>
          </cell>
          <cell r="DE122">
            <v>0</v>
          </cell>
          <cell r="DF122" t="str">
            <v/>
          </cell>
          <cell r="DG122">
            <v>0</v>
          </cell>
          <cell r="DH122" t="str">
            <v/>
          </cell>
          <cell r="DI122">
            <v>0</v>
          </cell>
          <cell r="DJ122">
            <v>0</v>
          </cell>
          <cell r="DK122">
            <v>0</v>
          </cell>
          <cell r="DL122" t="str">
            <v/>
          </cell>
          <cell r="DM122" t="str">
            <v/>
          </cell>
          <cell r="DN122" t="str">
            <v/>
          </cell>
          <cell r="DO122" t="str">
            <v/>
          </cell>
          <cell r="DP122">
            <v>2</v>
          </cell>
          <cell r="DQ122" t="str">
            <v/>
          </cell>
          <cell r="DR122" t="str">
            <v/>
          </cell>
          <cell r="DS122" t="str">
            <v/>
          </cell>
          <cell r="DT122">
            <v>28100</v>
          </cell>
          <cell r="DU122" t="str">
            <v/>
          </cell>
        </row>
        <row r="123">
          <cell r="A123" t="str">
            <v>134011000498995</v>
          </cell>
          <cell r="B123" t="str">
            <v>00168107800000</v>
          </cell>
          <cell r="C123" t="str">
            <v>221  01</v>
          </cell>
          <cell r="D123">
            <v>17</v>
          </cell>
          <cell r="E123">
            <v>3</v>
          </cell>
          <cell r="F123">
            <v>5</v>
          </cell>
          <cell r="G123">
            <v>93300</v>
          </cell>
          <cell r="H123" t="str">
            <v>定期割賦　本訴</v>
          </cell>
          <cell r="I123">
            <v>5</v>
          </cell>
          <cell r="J123">
            <v>1</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1500000</v>
          </cell>
          <cell r="BA123">
            <v>0</v>
          </cell>
          <cell r="BB123">
            <v>0</v>
          </cell>
          <cell r="BC123">
            <v>0</v>
          </cell>
          <cell r="BD123">
            <v>1500000</v>
          </cell>
          <cell r="CL123">
            <v>99</v>
          </cell>
          <cell r="CM123">
            <v>38</v>
          </cell>
          <cell r="CN123">
            <v>30</v>
          </cell>
          <cell r="CO123">
            <v>0</v>
          </cell>
          <cell r="CP123">
            <v>50000</v>
          </cell>
          <cell r="CQ123">
            <v>0</v>
          </cell>
          <cell r="CR123">
            <v>0</v>
          </cell>
          <cell r="CS123">
            <v>0</v>
          </cell>
          <cell r="CT123">
            <v>0</v>
          </cell>
          <cell r="CU123">
            <v>20081107</v>
          </cell>
          <cell r="CV123">
            <v>1</v>
          </cell>
          <cell r="CW123">
            <v>0</v>
          </cell>
          <cell r="CX123">
            <v>0</v>
          </cell>
          <cell r="CY123">
            <v>0</v>
          </cell>
          <cell r="CZ123" t="str">
            <v/>
          </cell>
          <cell r="DA123">
            <v>0</v>
          </cell>
          <cell r="DB123">
            <v>50000</v>
          </cell>
          <cell r="DD123">
            <v>1</v>
          </cell>
          <cell r="DE123">
            <v>0</v>
          </cell>
          <cell r="DF123" t="str">
            <v/>
          </cell>
          <cell r="DG123">
            <v>0</v>
          </cell>
          <cell r="DH123" t="str">
            <v/>
          </cell>
          <cell r="DI123">
            <v>0</v>
          </cell>
          <cell r="DJ123">
            <v>0</v>
          </cell>
          <cell r="DK123">
            <v>0</v>
          </cell>
          <cell r="DL123" t="str">
            <v/>
          </cell>
          <cell r="DM123" t="str">
            <v/>
          </cell>
          <cell r="DN123" t="str">
            <v/>
          </cell>
          <cell r="DO123" t="str">
            <v/>
          </cell>
          <cell r="DP123">
            <v>3</v>
          </cell>
          <cell r="DQ123" t="str">
            <v/>
          </cell>
          <cell r="DR123" t="str">
            <v/>
          </cell>
          <cell r="DS123" t="str">
            <v/>
          </cell>
          <cell r="DT123" t="str">
            <v/>
          </cell>
          <cell r="DU123">
            <v>50000</v>
          </cell>
        </row>
        <row r="124">
          <cell r="A124" t="str">
            <v>134011000560122</v>
          </cell>
          <cell r="B124" t="str">
            <v xml:space="preserve">  001005048382</v>
          </cell>
          <cell r="C124" t="str">
            <v>221  02</v>
          </cell>
          <cell r="D124">
            <v>17</v>
          </cell>
          <cell r="E124">
            <v>3</v>
          </cell>
          <cell r="F124">
            <v>3</v>
          </cell>
          <cell r="G124">
            <v>93100</v>
          </cell>
          <cell r="H124" t="str">
            <v>定期　割賦</v>
          </cell>
          <cell r="I124">
            <v>1</v>
          </cell>
          <cell r="J124">
            <v>1</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564794</v>
          </cell>
          <cell r="BA124">
            <v>0</v>
          </cell>
          <cell r="BB124">
            <v>15779</v>
          </cell>
          <cell r="BC124">
            <v>20420</v>
          </cell>
          <cell r="BD124">
            <v>600993</v>
          </cell>
          <cell r="CL124">
            <v>20</v>
          </cell>
          <cell r="CM124">
            <v>20</v>
          </cell>
          <cell r="CN124">
            <v>18</v>
          </cell>
          <cell r="CO124">
            <v>0</v>
          </cell>
          <cell r="CP124">
            <v>0</v>
          </cell>
          <cell r="CQ124">
            <v>0</v>
          </cell>
          <cell r="CR124">
            <v>0</v>
          </cell>
          <cell r="CS124">
            <v>0</v>
          </cell>
          <cell r="CT124">
            <v>0</v>
          </cell>
          <cell r="CU124">
            <v>20090526</v>
          </cell>
          <cell r="CV124" t="str">
            <v/>
          </cell>
          <cell r="CW124">
            <v>0</v>
          </cell>
          <cell r="CX124">
            <v>0</v>
          </cell>
          <cell r="CY124">
            <v>0</v>
          </cell>
          <cell r="CZ124" t="str">
            <v/>
          </cell>
          <cell r="DA124">
            <v>0</v>
          </cell>
          <cell r="DB124">
            <v>0</v>
          </cell>
          <cell r="DD124">
            <v>0</v>
          </cell>
          <cell r="DE124">
            <v>0</v>
          </cell>
          <cell r="DF124" t="str">
            <v/>
          </cell>
          <cell r="DG124">
            <v>0</v>
          </cell>
          <cell r="DH124" t="str">
            <v/>
          </cell>
          <cell r="DI124">
            <v>0</v>
          </cell>
          <cell r="DJ124">
            <v>0</v>
          </cell>
          <cell r="DK124">
            <v>0</v>
          </cell>
          <cell r="DL124">
            <v>2</v>
          </cell>
          <cell r="DM124" t="str">
            <v/>
          </cell>
          <cell r="DN124" t="str">
            <v/>
          </cell>
          <cell r="DO124" t="str">
            <v/>
          </cell>
          <cell r="DP124" t="str">
            <v/>
          </cell>
          <cell r="DQ124" t="str">
            <v/>
          </cell>
          <cell r="DR124" t="str">
            <v/>
          </cell>
          <cell r="DS124" t="str">
            <v/>
          </cell>
          <cell r="DT124" t="str">
            <v/>
          </cell>
          <cell r="DU124" t="str">
            <v/>
          </cell>
        </row>
        <row r="125">
          <cell r="A125" t="str">
            <v>134011000682967</v>
          </cell>
          <cell r="B125" t="str">
            <v xml:space="preserve">  001010410957</v>
          </cell>
          <cell r="C125" t="str">
            <v>221  02</v>
          </cell>
          <cell r="D125">
            <v>17</v>
          </cell>
          <cell r="E125">
            <v>3</v>
          </cell>
          <cell r="F125">
            <v>2</v>
          </cell>
          <cell r="G125">
            <v>93100</v>
          </cell>
          <cell r="H125" t="str">
            <v>定期　割賦</v>
          </cell>
          <cell r="I125">
            <v>1</v>
          </cell>
          <cell r="J125">
            <v>1</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424525</v>
          </cell>
          <cell r="BA125">
            <v>0</v>
          </cell>
          <cell r="BB125">
            <v>0</v>
          </cell>
          <cell r="BC125">
            <v>0</v>
          </cell>
          <cell r="BD125">
            <v>424525</v>
          </cell>
          <cell r="CL125">
            <v>99</v>
          </cell>
          <cell r="CM125">
            <v>55</v>
          </cell>
          <cell r="CN125">
            <v>53</v>
          </cell>
          <cell r="CO125">
            <v>0</v>
          </cell>
          <cell r="CP125">
            <v>8000</v>
          </cell>
          <cell r="CQ125">
            <v>8000</v>
          </cell>
          <cell r="CR125">
            <v>8000</v>
          </cell>
          <cell r="CS125">
            <v>1</v>
          </cell>
          <cell r="CT125">
            <v>16000</v>
          </cell>
          <cell r="CU125">
            <v>20090603</v>
          </cell>
          <cell r="CV125">
            <v>1</v>
          </cell>
          <cell r="CW125">
            <v>8000</v>
          </cell>
          <cell r="CX125">
            <v>8000</v>
          </cell>
          <cell r="CY125">
            <v>1</v>
          </cell>
          <cell r="CZ125">
            <v>1</v>
          </cell>
          <cell r="DA125">
            <v>0</v>
          </cell>
          <cell r="DB125">
            <v>0</v>
          </cell>
          <cell r="DD125">
            <v>0</v>
          </cell>
          <cell r="DE125">
            <v>0</v>
          </cell>
          <cell r="DF125" t="str">
            <v/>
          </cell>
          <cell r="DG125">
            <v>0</v>
          </cell>
          <cell r="DH125" t="str">
            <v/>
          </cell>
          <cell r="DI125">
            <v>0</v>
          </cell>
          <cell r="DJ125">
            <v>8000</v>
          </cell>
          <cell r="DK125">
            <v>8000</v>
          </cell>
          <cell r="DL125">
            <v>3</v>
          </cell>
          <cell r="DM125" t="str">
            <v/>
          </cell>
          <cell r="DN125" t="str">
            <v/>
          </cell>
          <cell r="DO125" t="str">
            <v/>
          </cell>
          <cell r="DP125" t="str">
            <v/>
          </cell>
          <cell r="DQ125" t="str">
            <v/>
          </cell>
          <cell r="DR125" t="str">
            <v/>
          </cell>
          <cell r="DS125">
            <v>8000</v>
          </cell>
          <cell r="DT125" t="str">
            <v/>
          </cell>
          <cell r="DU125" t="str">
            <v/>
          </cell>
        </row>
        <row r="126">
          <cell r="A126" t="str">
            <v>135011000081661</v>
          </cell>
          <cell r="B126" t="str">
            <v xml:space="preserve">  001021409022</v>
          </cell>
          <cell r="C126" t="str">
            <v>221  01</v>
          </cell>
          <cell r="D126">
            <v>17</v>
          </cell>
          <cell r="E126">
            <v>3</v>
          </cell>
          <cell r="F126">
            <v>5</v>
          </cell>
          <cell r="G126">
            <v>93700</v>
          </cell>
          <cell r="H126" t="str">
            <v>定割賦弁　代理人</v>
          </cell>
          <cell r="I126">
            <v>3</v>
          </cell>
          <cell r="J126">
            <v>1</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660342</v>
          </cell>
          <cell r="BA126">
            <v>0</v>
          </cell>
          <cell r="BB126">
            <v>0</v>
          </cell>
          <cell r="BC126">
            <v>40590</v>
          </cell>
          <cell r="BD126">
            <v>700932</v>
          </cell>
          <cell r="CL126">
            <v>1</v>
          </cell>
          <cell r="CM126">
            <v>57</v>
          </cell>
          <cell r="CN126">
            <v>52</v>
          </cell>
          <cell r="CO126">
            <v>0</v>
          </cell>
          <cell r="CP126">
            <v>13530</v>
          </cell>
          <cell r="CQ126">
            <v>0</v>
          </cell>
          <cell r="CR126">
            <v>0</v>
          </cell>
          <cell r="CS126">
            <v>0</v>
          </cell>
          <cell r="CT126">
            <v>0</v>
          </cell>
          <cell r="CU126">
            <v>20090209</v>
          </cell>
          <cell r="CV126">
            <v>1</v>
          </cell>
          <cell r="CW126">
            <v>0</v>
          </cell>
          <cell r="CX126">
            <v>0</v>
          </cell>
          <cell r="CY126">
            <v>0</v>
          </cell>
          <cell r="CZ126" t="str">
            <v/>
          </cell>
          <cell r="DA126">
            <v>0</v>
          </cell>
          <cell r="DB126">
            <v>13530</v>
          </cell>
          <cell r="DD126">
            <v>1</v>
          </cell>
          <cell r="DE126">
            <v>0</v>
          </cell>
          <cell r="DF126" t="str">
            <v/>
          </cell>
          <cell r="DG126">
            <v>0</v>
          </cell>
          <cell r="DH126" t="str">
            <v/>
          </cell>
          <cell r="DI126">
            <v>0</v>
          </cell>
          <cell r="DJ126">
            <v>0</v>
          </cell>
          <cell r="DK126">
            <v>0</v>
          </cell>
          <cell r="DL126" t="str">
            <v/>
          </cell>
          <cell r="DM126" t="str">
            <v/>
          </cell>
          <cell r="DN126">
            <v>1</v>
          </cell>
          <cell r="DO126" t="str">
            <v/>
          </cell>
          <cell r="DP126" t="str">
            <v/>
          </cell>
          <cell r="DQ126" t="str">
            <v/>
          </cell>
          <cell r="DR126" t="str">
            <v/>
          </cell>
          <cell r="DS126" t="str">
            <v/>
          </cell>
          <cell r="DT126">
            <v>13530</v>
          </cell>
          <cell r="DU126" t="str">
            <v/>
          </cell>
        </row>
        <row r="127">
          <cell r="A127" t="str">
            <v>135011000109661</v>
          </cell>
          <cell r="B127" t="str">
            <v xml:space="preserve">  001034770543</v>
          </cell>
          <cell r="C127" t="str">
            <v>221  02</v>
          </cell>
          <cell r="D127">
            <v>17</v>
          </cell>
          <cell r="E127">
            <v>3</v>
          </cell>
          <cell r="F127">
            <v>5</v>
          </cell>
          <cell r="G127">
            <v>93200</v>
          </cell>
          <cell r="H127" t="str">
            <v>定期割賦　調停</v>
          </cell>
          <cell r="I127">
            <v>4</v>
          </cell>
          <cell r="J127">
            <v>1</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38460</v>
          </cell>
          <cell r="BA127">
            <v>0</v>
          </cell>
          <cell r="BB127">
            <v>735</v>
          </cell>
          <cell r="BC127">
            <v>0</v>
          </cell>
          <cell r="BD127">
            <v>39195</v>
          </cell>
          <cell r="CL127">
            <v>20</v>
          </cell>
          <cell r="CM127">
            <v>18</v>
          </cell>
          <cell r="CN127">
            <v>4</v>
          </cell>
          <cell r="CO127">
            <v>0</v>
          </cell>
          <cell r="CP127">
            <v>11740</v>
          </cell>
          <cell r="CQ127">
            <v>0</v>
          </cell>
          <cell r="CR127">
            <v>0</v>
          </cell>
          <cell r="CS127">
            <v>0</v>
          </cell>
          <cell r="CT127">
            <v>0</v>
          </cell>
          <cell r="CU127">
            <v>20080522</v>
          </cell>
          <cell r="CV127">
            <v>1</v>
          </cell>
          <cell r="CW127">
            <v>0</v>
          </cell>
          <cell r="CX127">
            <v>0</v>
          </cell>
          <cell r="CY127">
            <v>0</v>
          </cell>
          <cell r="CZ127" t="str">
            <v/>
          </cell>
          <cell r="DA127">
            <v>0</v>
          </cell>
          <cell r="DB127">
            <v>11740</v>
          </cell>
          <cell r="DD127">
            <v>1</v>
          </cell>
          <cell r="DE127">
            <v>0</v>
          </cell>
          <cell r="DF127" t="str">
            <v/>
          </cell>
          <cell r="DG127">
            <v>0</v>
          </cell>
          <cell r="DH127" t="str">
            <v/>
          </cell>
          <cell r="DI127">
            <v>0</v>
          </cell>
          <cell r="DJ127">
            <v>0</v>
          </cell>
          <cell r="DK127">
            <v>0</v>
          </cell>
          <cell r="DL127" t="str">
            <v/>
          </cell>
          <cell r="DM127" t="str">
            <v/>
          </cell>
          <cell r="DN127" t="str">
            <v/>
          </cell>
          <cell r="DO127">
            <v>2</v>
          </cell>
          <cell r="DP127" t="str">
            <v/>
          </cell>
          <cell r="DQ127" t="str">
            <v/>
          </cell>
          <cell r="DR127" t="str">
            <v/>
          </cell>
          <cell r="DS127" t="str">
            <v/>
          </cell>
          <cell r="DT127">
            <v>11740</v>
          </cell>
          <cell r="DU127" t="str">
            <v/>
          </cell>
        </row>
        <row r="128">
          <cell r="A128" t="str">
            <v>135011000125174</v>
          </cell>
          <cell r="B128" t="str">
            <v xml:space="preserve">  001032558098</v>
          </cell>
          <cell r="C128" t="str">
            <v>221  01</v>
          </cell>
          <cell r="D128">
            <v>17</v>
          </cell>
          <cell r="E128">
            <v>3</v>
          </cell>
          <cell r="F128">
            <v>5</v>
          </cell>
          <cell r="G128">
            <v>93100</v>
          </cell>
          <cell r="H128" t="str">
            <v>定期　割賦</v>
          </cell>
          <cell r="I128">
            <v>1</v>
          </cell>
          <cell r="J128">
            <v>1</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173257</v>
          </cell>
          <cell r="CL128">
            <v>17</v>
          </cell>
          <cell r="CM128">
            <v>59</v>
          </cell>
          <cell r="CN128">
            <v>18</v>
          </cell>
          <cell r="CO128">
            <v>0</v>
          </cell>
          <cell r="CP128">
            <v>0</v>
          </cell>
          <cell r="CQ128">
            <v>0</v>
          </cell>
          <cell r="CR128">
            <v>20000</v>
          </cell>
          <cell r="CS128">
            <v>1</v>
          </cell>
          <cell r="CT128">
            <v>20000</v>
          </cell>
          <cell r="CU128">
            <v>20060301</v>
          </cell>
          <cell r="CV128" t="str">
            <v/>
          </cell>
          <cell r="CW128">
            <v>0</v>
          </cell>
          <cell r="CX128">
            <v>0</v>
          </cell>
          <cell r="CY128">
            <v>0</v>
          </cell>
          <cell r="CZ128" t="str">
            <v/>
          </cell>
          <cell r="DA128">
            <v>0</v>
          </cell>
          <cell r="DB128">
            <v>0</v>
          </cell>
          <cell r="DD128">
            <v>0</v>
          </cell>
          <cell r="DE128">
            <v>20000</v>
          </cell>
          <cell r="DF128">
            <v>1</v>
          </cell>
          <cell r="DG128">
            <v>20000</v>
          </cell>
          <cell r="DH128">
            <v>1</v>
          </cell>
          <cell r="DI128">
            <v>0</v>
          </cell>
          <cell r="DJ128">
            <v>20000</v>
          </cell>
          <cell r="DK128">
            <v>0</v>
          </cell>
          <cell r="DL128">
            <v>2</v>
          </cell>
          <cell r="DM128" t="str">
            <v/>
          </cell>
          <cell r="DN128" t="str">
            <v/>
          </cell>
          <cell r="DO128" t="str">
            <v/>
          </cell>
          <cell r="DP128" t="str">
            <v/>
          </cell>
          <cell r="DQ128" t="str">
            <v/>
          </cell>
          <cell r="DR128" t="str">
            <v/>
          </cell>
          <cell r="DS128" t="str">
            <v/>
          </cell>
          <cell r="DT128" t="str">
            <v/>
          </cell>
          <cell r="DU128" t="str">
            <v/>
          </cell>
        </row>
        <row r="129">
          <cell r="A129" t="str">
            <v>135011000130721</v>
          </cell>
          <cell r="B129" t="str">
            <v>00117112150000</v>
          </cell>
          <cell r="C129" t="str">
            <v>221  02</v>
          </cell>
          <cell r="D129">
            <v>17</v>
          </cell>
          <cell r="E129">
            <v>3</v>
          </cell>
          <cell r="F129">
            <v>5</v>
          </cell>
          <cell r="G129">
            <v>93100</v>
          </cell>
          <cell r="H129" t="str">
            <v>定期　割賦</v>
          </cell>
          <cell r="I129">
            <v>1</v>
          </cell>
          <cell r="J129">
            <v>1</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370925</v>
          </cell>
          <cell r="BA129">
            <v>0</v>
          </cell>
          <cell r="BB129">
            <v>0</v>
          </cell>
          <cell r="BC129">
            <v>0</v>
          </cell>
          <cell r="BD129">
            <v>370925</v>
          </cell>
          <cell r="CL129">
            <v>99</v>
          </cell>
          <cell r="CM129">
            <v>74</v>
          </cell>
          <cell r="CN129">
            <v>58</v>
          </cell>
          <cell r="CO129">
            <v>0</v>
          </cell>
          <cell r="CP129">
            <v>6400</v>
          </cell>
          <cell r="CQ129">
            <v>0</v>
          </cell>
          <cell r="CR129">
            <v>0</v>
          </cell>
          <cell r="CS129">
            <v>0</v>
          </cell>
          <cell r="CT129">
            <v>0</v>
          </cell>
          <cell r="CU129">
            <v>20080306</v>
          </cell>
          <cell r="CV129">
            <v>1</v>
          </cell>
          <cell r="CW129">
            <v>0</v>
          </cell>
          <cell r="CX129">
            <v>0</v>
          </cell>
          <cell r="CY129">
            <v>0</v>
          </cell>
          <cell r="CZ129" t="str">
            <v/>
          </cell>
          <cell r="DA129">
            <v>0</v>
          </cell>
          <cell r="DB129">
            <v>6400</v>
          </cell>
          <cell r="DD129">
            <v>1</v>
          </cell>
          <cell r="DE129">
            <v>0</v>
          </cell>
          <cell r="DF129" t="str">
            <v/>
          </cell>
          <cell r="DG129">
            <v>0</v>
          </cell>
          <cell r="DH129" t="str">
            <v/>
          </cell>
          <cell r="DI129">
            <v>0</v>
          </cell>
          <cell r="DJ129">
            <v>0</v>
          </cell>
          <cell r="DK129">
            <v>0</v>
          </cell>
          <cell r="DL129">
            <v>3</v>
          </cell>
          <cell r="DM129" t="str">
            <v/>
          </cell>
          <cell r="DN129" t="str">
            <v/>
          </cell>
          <cell r="DO129" t="str">
            <v/>
          </cell>
          <cell r="DP129" t="str">
            <v/>
          </cell>
          <cell r="DQ129" t="str">
            <v/>
          </cell>
          <cell r="DR129" t="str">
            <v/>
          </cell>
          <cell r="DS129">
            <v>6400</v>
          </cell>
          <cell r="DT129" t="str">
            <v/>
          </cell>
          <cell r="DU129" t="str">
            <v/>
          </cell>
        </row>
        <row r="130">
          <cell r="A130" t="str">
            <v>135011000142758</v>
          </cell>
          <cell r="B130" t="str">
            <v>00139776080000</v>
          </cell>
          <cell r="C130" t="str">
            <v>221  01</v>
          </cell>
          <cell r="D130">
            <v>17</v>
          </cell>
          <cell r="E130">
            <v>3</v>
          </cell>
          <cell r="F130">
            <v>5</v>
          </cell>
          <cell r="G130">
            <v>93100</v>
          </cell>
          <cell r="H130" t="str">
            <v>定期　割賦</v>
          </cell>
          <cell r="I130">
            <v>1</v>
          </cell>
          <cell r="J130">
            <v>1</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863925</v>
          </cell>
          <cell r="BA130">
            <v>0</v>
          </cell>
          <cell r="BB130">
            <v>0</v>
          </cell>
          <cell r="BC130">
            <v>0</v>
          </cell>
          <cell r="BD130">
            <v>863925</v>
          </cell>
          <cell r="CL130">
            <v>99</v>
          </cell>
          <cell r="CM130">
            <v>60</v>
          </cell>
          <cell r="CN130">
            <v>44</v>
          </cell>
          <cell r="CO130">
            <v>0</v>
          </cell>
          <cell r="CP130">
            <v>0</v>
          </cell>
          <cell r="CQ130">
            <v>0</v>
          </cell>
          <cell r="CR130">
            <v>0</v>
          </cell>
          <cell r="CS130">
            <v>0</v>
          </cell>
          <cell r="CT130">
            <v>0</v>
          </cell>
          <cell r="CU130">
            <v>20080421</v>
          </cell>
          <cell r="CV130" t="str">
            <v/>
          </cell>
          <cell r="CW130">
            <v>0</v>
          </cell>
          <cell r="CX130">
            <v>0</v>
          </cell>
          <cell r="CY130">
            <v>0</v>
          </cell>
          <cell r="CZ130" t="str">
            <v/>
          </cell>
          <cell r="DA130">
            <v>0</v>
          </cell>
          <cell r="DB130">
            <v>0</v>
          </cell>
          <cell r="DD130">
            <v>0</v>
          </cell>
          <cell r="DE130">
            <v>0</v>
          </cell>
          <cell r="DF130" t="str">
            <v/>
          </cell>
          <cell r="DG130">
            <v>0</v>
          </cell>
          <cell r="DH130" t="str">
            <v/>
          </cell>
          <cell r="DI130">
            <v>0</v>
          </cell>
          <cell r="DJ130">
            <v>0</v>
          </cell>
          <cell r="DK130">
            <v>0</v>
          </cell>
          <cell r="DL130">
            <v>3</v>
          </cell>
          <cell r="DM130" t="str">
            <v/>
          </cell>
          <cell r="DN130" t="str">
            <v/>
          </cell>
          <cell r="DO130" t="str">
            <v/>
          </cell>
          <cell r="DP130" t="str">
            <v/>
          </cell>
          <cell r="DQ130" t="str">
            <v/>
          </cell>
          <cell r="DR130" t="str">
            <v/>
          </cell>
          <cell r="DS130" t="str">
            <v/>
          </cell>
          <cell r="DT130" t="str">
            <v/>
          </cell>
          <cell r="DU130" t="str">
            <v/>
          </cell>
        </row>
        <row r="131">
          <cell r="A131" t="str">
            <v>135011000206226</v>
          </cell>
          <cell r="B131" t="str">
            <v xml:space="preserve">  001090385061</v>
          </cell>
          <cell r="C131" t="str">
            <v>221  01</v>
          </cell>
          <cell r="D131">
            <v>17</v>
          </cell>
          <cell r="E131">
            <v>3</v>
          </cell>
          <cell r="F131">
            <v>3</v>
          </cell>
          <cell r="G131">
            <v>93300</v>
          </cell>
          <cell r="H131" t="str">
            <v>定期割賦　本訴</v>
          </cell>
          <cell r="I131">
            <v>3</v>
          </cell>
          <cell r="J131">
            <v>1</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755015</v>
          </cell>
          <cell r="BA131">
            <v>0</v>
          </cell>
          <cell r="BB131">
            <v>0</v>
          </cell>
          <cell r="BC131">
            <v>48250</v>
          </cell>
          <cell r="BD131">
            <v>803265</v>
          </cell>
          <cell r="CL131">
            <v>99</v>
          </cell>
          <cell r="CM131">
            <v>49</v>
          </cell>
          <cell r="CN131">
            <v>41</v>
          </cell>
          <cell r="CO131">
            <v>0</v>
          </cell>
          <cell r="CP131">
            <v>20000</v>
          </cell>
          <cell r="CQ131">
            <v>20000</v>
          </cell>
          <cell r="CR131">
            <v>20000</v>
          </cell>
          <cell r="CS131">
            <v>1</v>
          </cell>
          <cell r="CT131">
            <v>20000</v>
          </cell>
          <cell r="CU131">
            <v>20081105</v>
          </cell>
          <cell r="CV131">
            <v>1</v>
          </cell>
          <cell r="CW131">
            <v>20000</v>
          </cell>
          <cell r="CX131">
            <v>20000</v>
          </cell>
          <cell r="CY131">
            <v>1</v>
          </cell>
          <cell r="CZ131">
            <v>1</v>
          </cell>
          <cell r="DA131">
            <v>0</v>
          </cell>
          <cell r="DB131">
            <v>0</v>
          </cell>
          <cell r="DD131">
            <v>0</v>
          </cell>
          <cell r="DE131">
            <v>0</v>
          </cell>
          <cell r="DF131" t="str">
            <v/>
          </cell>
          <cell r="DG131">
            <v>0</v>
          </cell>
          <cell r="DH131" t="str">
            <v/>
          </cell>
          <cell r="DI131">
            <v>0</v>
          </cell>
          <cell r="DJ131">
            <v>20000</v>
          </cell>
          <cell r="DK131">
            <v>0</v>
          </cell>
          <cell r="DL131" t="str">
            <v/>
          </cell>
          <cell r="DM131" t="str">
            <v/>
          </cell>
          <cell r="DN131">
            <v>3</v>
          </cell>
          <cell r="DO131" t="str">
            <v/>
          </cell>
          <cell r="DP131" t="str">
            <v/>
          </cell>
          <cell r="DQ131" t="str">
            <v/>
          </cell>
          <cell r="DR131" t="str">
            <v/>
          </cell>
          <cell r="DS131" t="str">
            <v/>
          </cell>
          <cell r="DT131">
            <v>20000</v>
          </cell>
          <cell r="DU131" t="str">
            <v/>
          </cell>
        </row>
        <row r="132">
          <cell r="A132" t="str">
            <v>135011000210099</v>
          </cell>
          <cell r="B132" t="str">
            <v xml:space="preserve">  001092262011</v>
          </cell>
          <cell r="C132" t="str">
            <v>221  02</v>
          </cell>
          <cell r="D132">
            <v>17</v>
          </cell>
          <cell r="E132">
            <v>3</v>
          </cell>
          <cell r="F132">
            <v>5</v>
          </cell>
          <cell r="G132">
            <v>93300</v>
          </cell>
          <cell r="H132" t="str">
            <v>定期割賦　本訴</v>
          </cell>
          <cell r="I132">
            <v>3</v>
          </cell>
          <cell r="J132">
            <v>1</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75800</v>
          </cell>
          <cell r="BA132">
            <v>0</v>
          </cell>
          <cell r="BB132">
            <v>7959</v>
          </cell>
          <cell r="BC132">
            <v>0</v>
          </cell>
          <cell r="BD132">
            <v>83759</v>
          </cell>
          <cell r="CL132">
            <v>99</v>
          </cell>
          <cell r="CM132">
            <v>19</v>
          </cell>
          <cell r="CN132">
            <v>5</v>
          </cell>
          <cell r="CO132">
            <v>0</v>
          </cell>
          <cell r="CP132">
            <v>0</v>
          </cell>
          <cell r="CQ132">
            <v>0</v>
          </cell>
          <cell r="CR132">
            <v>0</v>
          </cell>
          <cell r="CS132">
            <v>0</v>
          </cell>
          <cell r="CT132">
            <v>0</v>
          </cell>
          <cell r="CU132">
            <v>20080602</v>
          </cell>
          <cell r="CV132" t="str">
            <v/>
          </cell>
          <cell r="CW132">
            <v>0</v>
          </cell>
          <cell r="CX132">
            <v>0</v>
          </cell>
          <cell r="CY132">
            <v>0</v>
          </cell>
          <cell r="CZ132" t="str">
            <v/>
          </cell>
          <cell r="DA132">
            <v>0</v>
          </cell>
          <cell r="DB132">
            <v>0</v>
          </cell>
          <cell r="DD132">
            <v>0</v>
          </cell>
          <cell r="DE132">
            <v>0</v>
          </cell>
          <cell r="DF132" t="str">
            <v/>
          </cell>
          <cell r="DG132">
            <v>0</v>
          </cell>
          <cell r="DH132" t="str">
            <v/>
          </cell>
          <cell r="DI132">
            <v>0</v>
          </cell>
          <cell r="DJ132">
            <v>0</v>
          </cell>
          <cell r="DK132">
            <v>0</v>
          </cell>
          <cell r="DL132" t="str">
            <v/>
          </cell>
          <cell r="DM132" t="str">
            <v/>
          </cell>
          <cell r="DN132">
            <v>3</v>
          </cell>
          <cell r="DO132" t="str">
            <v/>
          </cell>
          <cell r="DP132" t="str">
            <v/>
          </cell>
          <cell r="DQ132" t="str">
            <v/>
          </cell>
          <cell r="DR132" t="str">
            <v/>
          </cell>
          <cell r="DS132" t="str">
            <v/>
          </cell>
          <cell r="DT132" t="str">
            <v/>
          </cell>
          <cell r="DU132" t="str">
            <v/>
          </cell>
        </row>
        <row r="133">
          <cell r="A133" t="str">
            <v>135011000223988</v>
          </cell>
          <cell r="B133" t="str">
            <v xml:space="preserve">  001019948106</v>
          </cell>
          <cell r="C133" t="str">
            <v>221  01</v>
          </cell>
          <cell r="D133">
            <v>17</v>
          </cell>
          <cell r="E133">
            <v>3</v>
          </cell>
          <cell r="F133">
            <v>5</v>
          </cell>
          <cell r="G133">
            <v>93100</v>
          </cell>
          <cell r="H133" t="str">
            <v>定期　割賦</v>
          </cell>
          <cell r="I133">
            <v>1</v>
          </cell>
          <cell r="J133">
            <v>1</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158641</v>
          </cell>
          <cell r="CL133">
            <v>17</v>
          </cell>
          <cell r="CM133">
            <v>31</v>
          </cell>
          <cell r="CN133">
            <v>6</v>
          </cell>
          <cell r="CO133">
            <v>1</v>
          </cell>
          <cell r="CP133">
            <v>0</v>
          </cell>
          <cell r="CQ133">
            <v>0</v>
          </cell>
          <cell r="CR133">
            <v>60000</v>
          </cell>
          <cell r="CS133">
            <v>0</v>
          </cell>
          <cell r="CT133">
            <v>30000</v>
          </cell>
          <cell r="CU133">
            <v>20070608</v>
          </cell>
          <cell r="CV133" t="str">
            <v/>
          </cell>
          <cell r="CW133">
            <v>0</v>
          </cell>
          <cell r="CX133">
            <v>0</v>
          </cell>
          <cell r="CY133">
            <v>0</v>
          </cell>
          <cell r="CZ133" t="str">
            <v/>
          </cell>
          <cell r="DA133">
            <v>0</v>
          </cell>
          <cell r="DB133">
            <v>0</v>
          </cell>
          <cell r="DD133">
            <v>0</v>
          </cell>
          <cell r="DE133">
            <v>60000</v>
          </cell>
          <cell r="DF133">
            <v>1</v>
          </cell>
          <cell r="DG133">
            <v>30000</v>
          </cell>
          <cell r="DH133">
            <v>1</v>
          </cell>
          <cell r="DI133">
            <v>30000</v>
          </cell>
          <cell r="DJ133">
            <v>30000</v>
          </cell>
          <cell r="DK133">
            <v>0</v>
          </cell>
          <cell r="DL133">
            <v>2</v>
          </cell>
          <cell r="DM133" t="str">
            <v/>
          </cell>
          <cell r="DN133" t="str">
            <v/>
          </cell>
          <cell r="DO133" t="str">
            <v/>
          </cell>
          <cell r="DP133" t="str">
            <v/>
          </cell>
          <cell r="DQ133" t="str">
            <v/>
          </cell>
          <cell r="DR133" t="str">
            <v/>
          </cell>
          <cell r="DS133" t="str">
            <v/>
          </cell>
          <cell r="DT133" t="str">
            <v/>
          </cell>
          <cell r="DU133" t="str">
            <v/>
          </cell>
        </row>
        <row r="134">
          <cell r="A134" t="str">
            <v>135011000234387</v>
          </cell>
          <cell r="B134" t="str">
            <v xml:space="preserve">  001039686694</v>
          </cell>
          <cell r="C134" t="str">
            <v>228  01</v>
          </cell>
          <cell r="D134">
            <v>17</v>
          </cell>
          <cell r="E134">
            <v>3</v>
          </cell>
          <cell r="F134">
            <v>5</v>
          </cell>
          <cell r="G134">
            <v>93100</v>
          </cell>
          <cell r="H134" t="str">
            <v>定期　割賦</v>
          </cell>
          <cell r="I134">
            <v>1</v>
          </cell>
          <cell r="J134">
            <v>1</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682125</v>
          </cell>
          <cell r="BA134">
            <v>0</v>
          </cell>
          <cell r="BB134">
            <v>31400</v>
          </cell>
          <cell r="BC134">
            <v>103521</v>
          </cell>
          <cell r="BD134">
            <v>817046</v>
          </cell>
          <cell r="CL134">
            <v>17</v>
          </cell>
          <cell r="CM134">
            <v>54</v>
          </cell>
          <cell r="CN134">
            <v>41</v>
          </cell>
          <cell r="CO134">
            <v>0</v>
          </cell>
          <cell r="CP134">
            <v>20000</v>
          </cell>
          <cell r="CQ134">
            <v>0</v>
          </cell>
          <cell r="CR134">
            <v>0</v>
          </cell>
          <cell r="CS134">
            <v>0</v>
          </cell>
          <cell r="CT134">
            <v>0</v>
          </cell>
          <cell r="CU134">
            <v>20080617</v>
          </cell>
          <cell r="CV134">
            <v>1</v>
          </cell>
          <cell r="CW134">
            <v>0</v>
          </cell>
          <cell r="CX134">
            <v>0</v>
          </cell>
          <cell r="CY134">
            <v>0</v>
          </cell>
          <cell r="CZ134" t="str">
            <v/>
          </cell>
          <cell r="DA134">
            <v>0</v>
          </cell>
          <cell r="DB134">
            <v>20000</v>
          </cell>
          <cell r="DD134">
            <v>1</v>
          </cell>
          <cell r="DE134">
            <v>0</v>
          </cell>
          <cell r="DF134" t="str">
            <v/>
          </cell>
          <cell r="DG134">
            <v>0</v>
          </cell>
          <cell r="DH134" t="str">
            <v/>
          </cell>
          <cell r="DI134">
            <v>0</v>
          </cell>
          <cell r="DJ134">
            <v>0</v>
          </cell>
          <cell r="DK134">
            <v>0</v>
          </cell>
          <cell r="DL134">
            <v>2</v>
          </cell>
          <cell r="DM134" t="str">
            <v/>
          </cell>
          <cell r="DN134" t="str">
            <v/>
          </cell>
          <cell r="DO134" t="str">
            <v/>
          </cell>
          <cell r="DP134" t="str">
            <v/>
          </cell>
          <cell r="DQ134" t="str">
            <v/>
          </cell>
          <cell r="DR134" t="str">
            <v/>
          </cell>
          <cell r="DS134" t="str">
            <v/>
          </cell>
          <cell r="DT134">
            <v>20000</v>
          </cell>
          <cell r="DU134" t="str">
            <v/>
          </cell>
        </row>
        <row r="135">
          <cell r="A135" t="str">
            <v>135011000242076</v>
          </cell>
          <cell r="B135" t="str">
            <v xml:space="preserve">  001103985055</v>
          </cell>
          <cell r="C135" t="str">
            <v>228  01</v>
          </cell>
          <cell r="D135">
            <v>17</v>
          </cell>
          <cell r="E135">
            <v>3</v>
          </cell>
          <cell r="F135">
            <v>5</v>
          </cell>
          <cell r="G135">
            <v>93100</v>
          </cell>
          <cell r="H135" t="str">
            <v>定期　割賦</v>
          </cell>
          <cell r="I135">
            <v>1</v>
          </cell>
          <cell r="J135">
            <v>1</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919508</v>
          </cell>
          <cell r="CL135">
            <v>17</v>
          </cell>
          <cell r="CM135">
            <v>77</v>
          </cell>
          <cell r="CN135">
            <v>46</v>
          </cell>
          <cell r="CO135">
            <v>1</v>
          </cell>
          <cell r="CP135">
            <v>44995</v>
          </cell>
          <cell r="CQ135">
            <v>44995</v>
          </cell>
          <cell r="CR135">
            <v>44995</v>
          </cell>
          <cell r="CS135">
            <v>0</v>
          </cell>
          <cell r="CT135">
            <v>0</v>
          </cell>
          <cell r="CU135">
            <v>20061122</v>
          </cell>
          <cell r="CV135">
            <v>1</v>
          </cell>
          <cell r="CW135">
            <v>44995</v>
          </cell>
          <cell r="CX135">
            <v>0</v>
          </cell>
          <cell r="CY135">
            <v>1</v>
          </cell>
          <cell r="CZ135" t="str">
            <v/>
          </cell>
          <cell r="DA135">
            <v>44995</v>
          </cell>
          <cell r="DB135">
            <v>0</v>
          </cell>
          <cell r="DD135">
            <v>0</v>
          </cell>
          <cell r="DE135">
            <v>0</v>
          </cell>
          <cell r="DF135" t="str">
            <v/>
          </cell>
          <cell r="DG135">
            <v>0</v>
          </cell>
          <cell r="DH135" t="str">
            <v/>
          </cell>
          <cell r="DI135">
            <v>0</v>
          </cell>
          <cell r="DJ135">
            <v>0</v>
          </cell>
          <cell r="DK135">
            <v>0</v>
          </cell>
          <cell r="DL135">
            <v>2</v>
          </cell>
          <cell r="DM135" t="str">
            <v/>
          </cell>
          <cell r="DN135" t="str">
            <v/>
          </cell>
          <cell r="DO135" t="str">
            <v/>
          </cell>
          <cell r="DP135" t="str">
            <v/>
          </cell>
          <cell r="DQ135" t="str">
            <v/>
          </cell>
          <cell r="DR135" t="str">
            <v/>
          </cell>
          <cell r="DS135" t="str">
            <v/>
          </cell>
          <cell r="DT135" t="str">
            <v/>
          </cell>
          <cell r="DU135">
            <v>44995</v>
          </cell>
        </row>
        <row r="136">
          <cell r="A136" t="str">
            <v>135011000290754</v>
          </cell>
          <cell r="B136" t="str">
            <v xml:space="preserve">  001118866571</v>
          </cell>
          <cell r="C136" t="str">
            <v>228  01</v>
          </cell>
          <cell r="D136">
            <v>17</v>
          </cell>
          <cell r="E136">
            <v>3</v>
          </cell>
          <cell r="F136">
            <v>2</v>
          </cell>
          <cell r="G136">
            <v>93400</v>
          </cell>
          <cell r="H136" t="str">
            <v>定期割賦　再生</v>
          </cell>
          <cell r="I136">
            <v>6</v>
          </cell>
          <cell r="J136">
            <v>1</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149980</v>
          </cell>
          <cell r="BA136">
            <v>0</v>
          </cell>
          <cell r="BB136">
            <v>0</v>
          </cell>
          <cell r="BC136">
            <v>0</v>
          </cell>
          <cell r="BD136">
            <v>149980</v>
          </cell>
          <cell r="CL136">
            <v>99</v>
          </cell>
          <cell r="CM136">
            <v>6</v>
          </cell>
          <cell r="CN136">
            <v>5</v>
          </cell>
          <cell r="CO136">
            <v>0</v>
          </cell>
          <cell r="CP136">
            <v>30000</v>
          </cell>
          <cell r="CQ136">
            <v>0</v>
          </cell>
          <cell r="CR136">
            <v>0</v>
          </cell>
          <cell r="CS136">
            <v>0</v>
          </cell>
          <cell r="CT136">
            <v>0</v>
          </cell>
          <cell r="CU136">
            <v>20090325</v>
          </cell>
          <cell r="CV136">
            <v>1</v>
          </cell>
          <cell r="CW136">
            <v>0</v>
          </cell>
          <cell r="CX136">
            <v>0</v>
          </cell>
          <cell r="CY136">
            <v>0</v>
          </cell>
          <cell r="CZ136" t="str">
            <v/>
          </cell>
          <cell r="DA136">
            <v>0</v>
          </cell>
          <cell r="DB136">
            <v>30000</v>
          </cell>
          <cell r="DD136">
            <v>1</v>
          </cell>
          <cell r="DE136">
            <v>0</v>
          </cell>
          <cell r="DF136" t="str">
            <v/>
          </cell>
          <cell r="DG136">
            <v>0</v>
          </cell>
          <cell r="DH136" t="str">
            <v/>
          </cell>
          <cell r="DI136">
            <v>0</v>
          </cell>
          <cell r="DJ136">
            <v>0</v>
          </cell>
          <cell r="DK136">
            <v>0</v>
          </cell>
          <cell r="DL136" t="str">
            <v/>
          </cell>
          <cell r="DM136" t="str">
            <v/>
          </cell>
          <cell r="DN136" t="str">
            <v/>
          </cell>
          <cell r="DO136" t="str">
            <v/>
          </cell>
          <cell r="DP136" t="str">
            <v/>
          </cell>
          <cell r="DQ136">
            <v>3</v>
          </cell>
          <cell r="DR136" t="str">
            <v/>
          </cell>
          <cell r="DS136" t="str">
            <v/>
          </cell>
          <cell r="DT136" t="str">
            <v/>
          </cell>
          <cell r="DU136">
            <v>30000</v>
          </cell>
        </row>
        <row r="137">
          <cell r="A137" t="str">
            <v>136011000258481</v>
          </cell>
          <cell r="B137" t="str">
            <v>00109411020000</v>
          </cell>
          <cell r="C137" t="str">
            <v>111  01</v>
          </cell>
          <cell r="D137">
            <v>17</v>
          </cell>
          <cell r="E137">
            <v>3</v>
          </cell>
          <cell r="F137">
            <v>5</v>
          </cell>
          <cell r="G137">
            <v>93700</v>
          </cell>
          <cell r="H137" t="str">
            <v>定割賦弁　代理人</v>
          </cell>
          <cell r="I137">
            <v>3</v>
          </cell>
          <cell r="J137">
            <v>1</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390603</v>
          </cell>
          <cell r="CL137">
            <v>99</v>
          </cell>
          <cell r="CM137">
            <v>53</v>
          </cell>
          <cell r="CN137">
            <v>13</v>
          </cell>
          <cell r="CO137">
            <v>0</v>
          </cell>
          <cell r="CP137">
            <v>30000</v>
          </cell>
          <cell r="CQ137">
            <v>30000</v>
          </cell>
          <cell r="CR137">
            <v>30000</v>
          </cell>
          <cell r="CS137">
            <v>1</v>
          </cell>
          <cell r="CT137">
            <v>30000</v>
          </cell>
          <cell r="CU137">
            <v>20060303</v>
          </cell>
          <cell r="CV137">
            <v>1</v>
          </cell>
          <cell r="CW137">
            <v>30000</v>
          </cell>
          <cell r="CX137">
            <v>30000</v>
          </cell>
          <cell r="CY137">
            <v>1</v>
          </cell>
          <cell r="CZ137">
            <v>1</v>
          </cell>
          <cell r="DA137">
            <v>0</v>
          </cell>
          <cell r="DB137">
            <v>0</v>
          </cell>
          <cell r="DD137">
            <v>0</v>
          </cell>
          <cell r="DE137">
            <v>0</v>
          </cell>
          <cell r="DF137" t="str">
            <v/>
          </cell>
          <cell r="DG137">
            <v>0</v>
          </cell>
          <cell r="DH137" t="str">
            <v/>
          </cell>
          <cell r="DI137">
            <v>0</v>
          </cell>
          <cell r="DJ137">
            <v>30000</v>
          </cell>
          <cell r="DK137">
            <v>0</v>
          </cell>
          <cell r="DL137" t="str">
            <v/>
          </cell>
          <cell r="DM137" t="str">
            <v/>
          </cell>
          <cell r="DN137">
            <v>3</v>
          </cell>
          <cell r="DO137" t="str">
            <v/>
          </cell>
          <cell r="DP137" t="str">
            <v/>
          </cell>
          <cell r="DQ137" t="str">
            <v/>
          </cell>
          <cell r="DR137" t="str">
            <v/>
          </cell>
          <cell r="DS137" t="str">
            <v/>
          </cell>
          <cell r="DT137" t="str">
            <v/>
          </cell>
          <cell r="DU137">
            <v>30000</v>
          </cell>
        </row>
        <row r="138">
          <cell r="A138" t="str">
            <v>136011000264749</v>
          </cell>
          <cell r="B138" t="str">
            <v xml:space="preserve">  001017501576</v>
          </cell>
          <cell r="C138" t="str">
            <v>111  01</v>
          </cell>
          <cell r="D138">
            <v>17</v>
          </cell>
          <cell r="E138">
            <v>3</v>
          </cell>
          <cell r="F138">
            <v>5</v>
          </cell>
          <cell r="G138">
            <v>93100</v>
          </cell>
          <cell r="H138" t="str">
            <v>定期　割賦</v>
          </cell>
          <cell r="I138">
            <v>2</v>
          </cell>
          <cell r="J138">
            <v>1</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402525</v>
          </cell>
          <cell r="CL138">
            <v>20</v>
          </cell>
          <cell r="CM138">
            <v>64</v>
          </cell>
          <cell r="CN138">
            <v>20</v>
          </cell>
          <cell r="CO138">
            <v>1</v>
          </cell>
          <cell r="CP138">
            <v>0</v>
          </cell>
          <cell r="CQ138">
            <v>0</v>
          </cell>
          <cell r="CR138">
            <v>40000</v>
          </cell>
          <cell r="CS138">
            <v>0</v>
          </cell>
          <cell r="CT138">
            <v>20000</v>
          </cell>
          <cell r="CU138">
            <v>20051026</v>
          </cell>
          <cell r="CV138" t="str">
            <v/>
          </cell>
          <cell r="CW138">
            <v>0</v>
          </cell>
          <cell r="CX138">
            <v>0</v>
          </cell>
          <cell r="CY138">
            <v>0</v>
          </cell>
          <cell r="CZ138" t="str">
            <v/>
          </cell>
          <cell r="DA138">
            <v>0</v>
          </cell>
          <cell r="DB138">
            <v>0</v>
          </cell>
          <cell r="DD138">
            <v>0</v>
          </cell>
          <cell r="DE138">
            <v>40000</v>
          </cell>
          <cell r="DF138">
            <v>1</v>
          </cell>
          <cell r="DG138">
            <v>20000</v>
          </cell>
          <cell r="DH138">
            <v>1</v>
          </cell>
          <cell r="DI138">
            <v>20000</v>
          </cell>
          <cell r="DJ138">
            <v>20000</v>
          </cell>
          <cell r="DK138">
            <v>0</v>
          </cell>
          <cell r="DL138" t="str">
            <v/>
          </cell>
          <cell r="DM138">
            <v>2</v>
          </cell>
          <cell r="DN138" t="str">
            <v/>
          </cell>
          <cell r="DO138" t="str">
            <v/>
          </cell>
          <cell r="DP138" t="str">
            <v/>
          </cell>
          <cell r="DQ138" t="str">
            <v/>
          </cell>
          <cell r="DR138" t="str">
            <v/>
          </cell>
          <cell r="DS138" t="str">
            <v/>
          </cell>
          <cell r="DT138" t="str">
            <v/>
          </cell>
          <cell r="DU138" t="str">
            <v/>
          </cell>
        </row>
        <row r="139">
          <cell r="A139" t="str">
            <v>136011000269683</v>
          </cell>
          <cell r="B139" t="str">
            <v xml:space="preserve">  001017178896</v>
          </cell>
          <cell r="C139" t="str">
            <v>119SV01</v>
          </cell>
          <cell r="D139">
            <v>17</v>
          </cell>
          <cell r="E139">
            <v>3</v>
          </cell>
          <cell r="F139">
            <v>5</v>
          </cell>
          <cell r="G139">
            <v>93100</v>
          </cell>
          <cell r="H139" t="str">
            <v>定期　割賦</v>
          </cell>
          <cell r="I139">
            <v>1</v>
          </cell>
          <cell r="J139">
            <v>1</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146464</v>
          </cell>
          <cell r="CL139">
            <v>31</v>
          </cell>
          <cell r="CM139">
            <v>71</v>
          </cell>
          <cell r="CN139">
            <v>15</v>
          </cell>
          <cell r="CO139">
            <v>0</v>
          </cell>
          <cell r="CP139">
            <v>10000</v>
          </cell>
          <cell r="CQ139">
            <v>0</v>
          </cell>
          <cell r="CR139">
            <v>0</v>
          </cell>
          <cell r="CS139">
            <v>0</v>
          </cell>
          <cell r="CT139">
            <v>0</v>
          </cell>
          <cell r="CU139">
            <v>20041115</v>
          </cell>
          <cell r="CV139">
            <v>1</v>
          </cell>
          <cell r="CW139">
            <v>0</v>
          </cell>
          <cell r="CX139">
            <v>0</v>
          </cell>
          <cell r="CY139">
            <v>0</v>
          </cell>
          <cell r="CZ139" t="str">
            <v/>
          </cell>
          <cell r="DA139">
            <v>0</v>
          </cell>
          <cell r="DB139">
            <v>10000</v>
          </cell>
          <cell r="DD139">
            <v>1</v>
          </cell>
          <cell r="DE139">
            <v>0</v>
          </cell>
          <cell r="DF139" t="str">
            <v/>
          </cell>
          <cell r="DG139">
            <v>0</v>
          </cell>
          <cell r="DH139" t="str">
            <v/>
          </cell>
          <cell r="DI139">
            <v>0</v>
          </cell>
          <cell r="DJ139">
            <v>0</v>
          </cell>
          <cell r="DK139">
            <v>0</v>
          </cell>
          <cell r="DL139">
            <v>3</v>
          </cell>
          <cell r="DM139" t="str">
            <v/>
          </cell>
          <cell r="DN139" t="str">
            <v/>
          </cell>
          <cell r="DO139" t="str">
            <v/>
          </cell>
          <cell r="DP139" t="str">
            <v/>
          </cell>
          <cell r="DQ139" t="str">
            <v/>
          </cell>
          <cell r="DR139" t="str">
            <v/>
          </cell>
          <cell r="DS139" t="str">
            <v/>
          </cell>
          <cell r="DT139">
            <v>10000</v>
          </cell>
          <cell r="DU139" t="str">
            <v/>
          </cell>
        </row>
        <row r="140">
          <cell r="A140" t="str">
            <v>136011000443504</v>
          </cell>
          <cell r="B140" t="str">
            <v>00129662480000</v>
          </cell>
          <cell r="C140" t="str">
            <v>111  02</v>
          </cell>
          <cell r="D140">
            <v>17</v>
          </cell>
          <cell r="E140">
            <v>3</v>
          </cell>
          <cell r="F140">
            <v>5</v>
          </cell>
          <cell r="G140">
            <v>93300</v>
          </cell>
          <cell r="H140" t="str">
            <v>定期割賦　本訴</v>
          </cell>
          <cell r="I140">
            <v>3</v>
          </cell>
          <cell r="J140">
            <v>1</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1123179</v>
          </cell>
          <cell r="CL140">
            <v>99</v>
          </cell>
          <cell r="CM140">
            <v>65</v>
          </cell>
          <cell r="CN140">
            <v>45</v>
          </cell>
          <cell r="CO140">
            <v>0</v>
          </cell>
          <cell r="CP140">
            <v>0</v>
          </cell>
          <cell r="CQ140">
            <v>0</v>
          </cell>
          <cell r="CR140">
            <v>0</v>
          </cell>
          <cell r="CS140">
            <v>0</v>
          </cell>
          <cell r="CT140">
            <v>0</v>
          </cell>
          <cell r="CU140">
            <v>20071127</v>
          </cell>
          <cell r="CV140" t="str">
            <v/>
          </cell>
          <cell r="CW140">
            <v>0</v>
          </cell>
          <cell r="CX140">
            <v>0</v>
          </cell>
          <cell r="CY140">
            <v>0</v>
          </cell>
          <cell r="CZ140" t="str">
            <v/>
          </cell>
          <cell r="DA140">
            <v>0</v>
          </cell>
          <cell r="DB140">
            <v>0</v>
          </cell>
          <cell r="DD140">
            <v>0</v>
          </cell>
          <cell r="DE140">
            <v>0</v>
          </cell>
          <cell r="DF140" t="str">
            <v/>
          </cell>
          <cell r="DG140">
            <v>0</v>
          </cell>
          <cell r="DH140" t="str">
            <v/>
          </cell>
          <cell r="DI140">
            <v>0</v>
          </cell>
          <cell r="DJ140">
            <v>0</v>
          </cell>
          <cell r="DK140">
            <v>0</v>
          </cell>
          <cell r="DL140" t="str">
            <v/>
          </cell>
          <cell r="DM140" t="str">
            <v/>
          </cell>
          <cell r="DN140">
            <v>3</v>
          </cell>
          <cell r="DO140" t="str">
            <v/>
          </cell>
          <cell r="DP140" t="str">
            <v/>
          </cell>
          <cell r="DQ140" t="str">
            <v/>
          </cell>
          <cell r="DR140" t="str">
            <v/>
          </cell>
          <cell r="DS140" t="str">
            <v/>
          </cell>
          <cell r="DT140" t="str">
            <v/>
          </cell>
          <cell r="DU140" t="str">
            <v/>
          </cell>
        </row>
        <row r="141">
          <cell r="A141" t="str">
            <v>136011000445123</v>
          </cell>
          <cell r="B141" t="str">
            <v xml:space="preserve">  001050269941</v>
          </cell>
          <cell r="C141" t="str">
            <v>111  01</v>
          </cell>
          <cell r="D141">
            <v>17</v>
          </cell>
          <cell r="E141">
            <v>3</v>
          </cell>
          <cell r="F141">
            <v>5</v>
          </cell>
          <cell r="G141">
            <v>93700</v>
          </cell>
          <cell r="H141" t="str">
            <v>定割賦弁　代理人</v>
          </cell>
          <cell r="I141">
            <v>3</v>
          </cell>
          <cell r="J141">
            <v>1</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771900</v>
          </cell>
          <cell r="CL141">
            <v>99</v>
          </cell>
          <cell r="CM141">
            <v>82</v>
          </cell>
          <cell r="CN141">
            <v>58</v>
          </cell>
          <cell r="CO141">
            <v>0</v>
          </cell>
          <cell r="CP141">
            <v>13280</v>
          </cell>
          <cell r="CQ141">
            <v>0</v>
          </cell>
          <cell r="CR141">
            <v>0</v>
          </cell>
          <cell r="CS141">
            <v>0</v>
          </cell>
          <cell r="CT141">
            <v>0</v>
          </cell>
          <cell r="CU141">
            <v>20070713</v>
          </cell>
          <cell r="CV141">
            <v>1</v>
          </cell>
          <cell r="CW141">
            <v>0</v>
          </cell>
          <cell r="CX141">
            <v>0</v>
          </cell>
          <cell r="CY141">
            <v>0</v>
          </cell>
          <cell r="CZ141" t="str">
            <v/>
          </cell>
          <cell r="DA141">
            <v>0</v>
          </cell>
          <cell r="DB141">
            <v>13280</v>
          </cell>
          <cell r="DD141">
            <v>1</v>
          </cell>
          <cell r="DE141">
            <v>0</v>
          </cell>
          <cell r="DF141" t="str">
            <v/>
          </cell>
          <cell r="DG141">
            <v>0</v>
          </cell>
          <cell r="DH141" t="str">
            <v/>
          </cell>
          <cell r="DI141">
            <v>0</v>
          </cell>
          <cell r="DJ141">
            <v>0</v>
          </cell>
          <cell r="DK141">
            <v>0</v>
          </cell>
          <cell r="DL141" t="str">
            <v/>
          </cell>
          <cell r="DM141" t="str">
            <v/>
          </cell>
          <cell r="DN141">
            <v>3</v>
          </cell>
          <cell r="DO141" t="str">
            <v/>
          </cell>
          <cell r="DP141" t="str">
            <v/>
          </cell>
          <cell r="DQ141" t="str">
            <v/>
          </cell>
          <cell r="DR141" t="str">
            <v/>
          </cell>
          <cell r="DS141" t="str">
            <v/>
          </cell>
          <cell r="DT141">
            <v>13280</v>
          </cell>
          <cell r="DU141" t="str">
            <v/>
          </cell>
        </row>
        <row r="142">
          <cell r="A142" t="str">
            <v>136011000559011</v>
          </cell>
          <cell r="B142" t="str">
            <v xml:space="preserve">  001067901254</v>
          </cell>
          <cell r="C142" t="str">
            <v>225  01</v>
          </cell>
          <cell r="D142">
            <v>17</v>
          </cell>
          <cell r="E142">
            <v>3</v>
          </cell>
          <cell r="F142">
            <v>5</v>
          </cell>
          <cell r="G142">
            <v>93100</v>
          </cell>
          <cell r="H142" t="str">
            <v>定期　割賦</v>
          </cell>
          <cell r="I142">
            <v>5</v>
          </cell>
          <cell r="J142">
            <v>1</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466205</v>
          </cell>
          <cell r="CL142">
            <v>25</v>
          </cell>
          <cell r="CM142">
            <v>60</v>
          </cell>
          <cell r="CN142">
            <v>23</v>
          </cell>
          <cell r="CO142">
            <v>0</v>
          </cell>
          <cell r="CP142">
            <v>20000</v>
          </cell>
          <cell r="CQ142">
            <v>0</v>
          </cell>
          <cell r="CR142">
            <v>0</v>
          </cell>
          <cell r="CS142">
            <v>0</v>
          </cell>
          <cell r="CT142">
            <v>0</v>
          </cell>
          <cell r="CU142">
            <v>20060721</v>
          </cell>
          <cell r="CV142">
            <v>1</v>
          </cell>
          <cell r="CW142">
            <v>0</v>
          </cell>
          <cell r="CX142">
            <v>0</v>
          </cell>
          <cell r="CY142">
            <v>0</v>
          </cell>
          <cell r="CZ142" t="str">
            <v/>
          </cell>
          <cell r="DA142">
            <v>0</v>
          </cell>
          <cell r="DB142">
            <v>20000</v>
          </cell>
          <cell r="DD142">
            <v>1</v>
          </cell>
          <cell r="DE142">
            <v>0</v>
          </cell>
          <cell r="DF142" t="str">
            <v/>
          </cell>
          <cell r="DG142">
            <v>0</v>
          </cell>
          <cell r="DH142" t="str">
            <v/>
          </cell>
          <cell r="DI142">
            <v>0</v>
          </cell>
          <cell r="DJ142">
            <v>0</v>
          </cell>
          <cell r="DK142">
            <v>0</v>
          </cell>
          <cell r="DL142" t="str">
            <v/>
          </cell>
          <cell r="DM142" t="str">
            <v/>
          </cell>
          <cell r="DN142" t="str">
            <v/>
          </cell>
          <cell r="DO142" t="str">
            <v/>
          </cell>
          <cell r="DP142">
            <v>2</v>
          </cell>
          <cell r="DQ142" t="str">
            <v/>
          </cell>
          <cell r="DR142" t="str">
            <v/>
          </cell>
          <cell r="DS142" t="str">
            <v/>
          </cell>
          <cell r="DT142">
            <v>20000</v>
          </cell>
          <cell r="DU142" t="str">
            <v/>
          </cell>
        </row>
        <row r="143">
          <cell r="A143" t="str">
            <v>136011000574793</v>
          </cell>
          <cell r="B143" t="str">
            <v xml:space="preserve">  001069901427</v>
          </cell>
          <cell r="C143" t="str">
            <v>111  02</v>
          </cell>
          <cell r="D143">
            <v>17</v>
          </cell>
          <cell r="E143">
            <v>3</v>
          </cell>
          <cell r="F143">
            <v>5</v>
          </cell>
          <cell r="G143">
            <v>93400</v>
          </cell>
          <cell r="H143" t="str">
            <v>定期割賦　再生</v>
          </cell>
          <cell r="I143">
            <v>5</v>
          </cell>
          <cell r="J143">
            <v>1</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38458</v>
          </cell>
          <cell r="CL143">
            <v>99</v>
          </cell>
          <cell r="CM143">
            <v>12</v>
          </cell>
          <cell r="CN143">
            <v>2</v>
          </cell>
          <cell r="CO143">
            <v>0</v>
          </cell>
          <cell r="CP143">
            <v>19231</v>
          </cell>
          <cell r="CQ143">
            <v>0</v>
          </cell>
          <cell r="CR143">
            <v>0</v>
          </cell>
          <cell r="CS143">
            <v>0</v>
          </cell>
          <cell r="CT143">
            <v>0</v>
          </cell>
          <cell r="CU143">
            <v>20070131</v>
          </cell>
          <cell r="CV143">
            <v>1</v>
          </cell>
          <cell r="CW143">
            <v>0</v>
          </cell>
          <cell r="CX143">
            <v>0</v>
          </cell>
          <cell r="CY143">
            <v>0</v>
          </cell>
          <cell r="CZ143" t="str">
            <v/>
          </cell>
          <cell r="DA143">
            <v>0</v>
          </cell>
          <cell r="DB143">
            <v>19231</v>
          </cell>
          <cell r="DD143">
            <v>1</v>
          </cell>
          <cell r="DE143">
            <v>0</v>
          </cell>
          <cell r="DF143" t="str">
            <v/>
          </cell>
          <cell r="DG143">
            <v>0</v>
          </cell>
          <cell r="DH143" t="str">
            <v/>
          </cell>
          <cell r="DI143">
            <v>0</v>
          </cell>
          <cell r="DJ143">
            <v>0</v>
          </cell>
          <cell r="DK143">
            <v>0</v>
          </cell>
          <cell r="DL143" t="str">
            <v/>
          </cell>
          <cell r="DM143" t="str">
            <v/>
          </cell>
          <cell r="DN143" t="str">
            <v/>
          </cell>
          <cell r="DO143" t="str">
            <v/>
          </cell>
          <cell r="DP143">
            <v>3</v>
          </cell>
          <cell r="DQ143" t="str">
            <v/>
          </cell>
          <cell r="DR143" t="str">
            <v/>
          </cell>
          <cell r="DS143" t="str">
            <v/>
          </cell>
          <cell r="DT143">
            <v>19231</v>
          </cell>
          <cell r="DU143" t="str">
            <v/>
          </cell>
        </row>
        <row r="144">
          <cell r="A144" t="str">
            <v>136011000580534</v>
          </cell>
          <cell r="B144" t="str">
            <v xml:space="preserve">  001018410819</v>
          </cell>
          <cell r="C144" t="str">
            <v>221  01</v>
          </cell>
          <cell r="D144">
            <v>17</v>
          </cell>
          <cell r="E144">
            <v>3</v>
          </cell>
          <cell r="F144">
            <v>5</v>
          </cell>
          <cell r="G144">
            <v>93300</v>
          </cell>
          <cell r="H144" t="str">
            <v>定期割賦　本訴</v>
          </cell>
          <cell r="I144">
            <v>3</v>
          </cell>
          <cell r="J144">
            <v>1</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1833339</v>
          </cell>
          <cell r="CL144">
            <v>99</v>
          </cell>
          <cell r="CM144">
            <v>89</v>
          </cell>
          <cell r="CN144">
            <v>37</v>
          </cell>
          <cell r="CO144">
            <v>0</v>
          </cell>
          <cell r="CP144">
            <v>50000</v>
          </cell>
          <cell r="CQ144">
            <v>0</v>
          </cell>
          <cell r="CR144">
            <v>0</v>
          </cell>
          <cell r="CS144">
            <v>0</v>
          </cell>
          <cell r="CT144">
            <v>0</v>
          </cell>
          <cell r="CU144">
            <v>20050307</v>
          </cell>
          <cell r="CV144">
            <v>1</v>
          </cell>
          <cell r="CW144">
            <v>0</v>
          </cell>
          <cell r="CX144">
            <v>0</v>
          </cell>
          <cell r="CY144">
            <v>0</v>
          </cell>
          <cell r="CZ144" t="str">
            <v/>
          </cell>
          <cell r="DA144">
            <v>0</v>
          </cell>
          <cell r="DB144">
            <v>50000</v>
          </cell>
          <cell r="DD144">
            <v>1</v>
          </cell>
          <cell r="DE144">
            <v>0</v>
          </cell>
          <cell r="DF144" t="str">
            <v/>
          </cell>
          <cell r="DG144">
            <v>0</v>
          </cell>
          <cell r="DH144" t="str">
            <v/>
          </cell>
          <cell r="DI144">
            <v>0</v>
          </cell>
          <cell r="DJ144">
            <v>0</v>
          </cell>
          <cell r="DK144">
            <v>0</v>
          </cell>
          <cell r="DL144" t="str">
            <v/>
          </cell>
          <cell r="DM144" t="str">
            <v/>
          </cell>
          <cell r="DN144">
            <v>3</v>
          </cell>
          <cell r="DO144" t="str">
            <v/>
          </cell>
          <cell r="DP144" t="str">
            <v/>
          </cell>
          <cell r="DQ144" t="str">
            <v/>
          </cell>
          <cell r="DR144" t="str">
            <v/>
          </cell>
          <cell r="DS144" t="str">
            <v/>
          </cell>
          <cell r="DT144" t="str">
            <v/>
          </cell>
          <cell r="DU144">
            <v>50000</v>
          </cell>
        </row>
        <row r="145">
          <cell r="A145" t="str">
            <v>136011000587460</v>
          </cell>
          <cell r="B145" t="str">
            <v xml:space="preserve">  001071066490</v>
          </cell>
          <cell r="C145" t="str">
            <v>111  02</v>
          </cell>
          <cell r="D145">
            <v>17</v>
          </cell>
          <cell r="E145">
            <v>3</v>
          </cell>
          <cell r="F145">
            <v>5</v>
          </cell>
          <cell r="G145">
            <v>93100</v>
          </cell>
          <cell r="H145" t="str">
            <v>定期　割賦</v>
          </cell>
          <cell r="I145">
            <v>1</v>
          </cell>
          <cell r="J145">
            <v>1</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112754</v>
          </cell>
          <cell r="CL145">
            <v>2</v>
          </cell>
          <cell r="CM145">
            <v>53</v>
          </cell>
          <cell r="CN145">
            <v>6</v>
          </cell>
          <cell r="CO145">
            <v>0</v>
          </cell>
          <cell r="CP145">
            <v>0</v>
          </cell>
          <cell r="CQ145">
            <v>0</v>
          </cell>
          <cell r="CR145">
            <v>0</v>
          </cell>
          <cell r="CS145">
            <v>0</v>
          </cell>
          <cell r="CT145">
            <v>0</v>
          </cell>
          <cell r="CU145">
            <v>20050831</v>
          </cell>
          <cell r="CV145" t="str">
            <v/>
          </cell>
          <cell r="CW145">
            <v>0</v>
          </cell>
          <cell r="CX145">
            <v>0</v>
          </cell>
          <cell r="CY145">
            <v>0</v>
          </cell>
          <cell r="CZ145" t="str">
            <v/>
          </cell>
          <cell r="DA145">
            <v>0</v>
          </cell>
          <cell r="DB145">
            <v>0</v>
          </cell>
          <cell r="DD145">
            <v>0</v>
          </cell>
          <cell r="DE145">
            <v>0</v>
          </cell>
          <cell r="DF145" t="str">
            <v/>
          </cell>
          <cell r="DG145">
            <v>0</v>
          </cell>
          <cell r="DH145" t="str">
            <v/>
          </cell>
          <cell r="DI145">
            <v>0</v>
          </cell>
          <cell r="DJ145">
            <v>0</v>
          </cell>
          <cell r="DK145">
            <v>0</v>
          </cell>
          <cell r="DL145">
            <v>1</v>
          </cell>
          <cell r="DM145" t="str">
            <v/>
          </cell>
          <cell r="DN145" t="str">
            <v/>
          </cell>
          <cell r="DO145" t="str">
            <v/>
          </cell>
          <cell r="DP145" t="str">
            <v/>
          </cell>
          <cell r="DQ145" t="str">
            <v/>
          </cell>
          <cell r="DR145" t="str">
            <v/>
          </cell>
          <cell r="DS145" t="str">
            <v/>
          </cell>
          <cell r="DT145" t="str">
            <v/>
          </cell>
          <cell r="DU145" t="str">
            <v/>
          </cell>
        </row>
        <row r="146">
          <cell r="A146" t="str">
            <v>136011000657804</v>
          </cell>
          <cell r="B146" t="str">
            <v xml:space="preserve">  001076123874</v>
          </cell>
          <cell r="C146" t="str">
            <v>221  01</v>
          </cell>
          <cell r="D146">
            <v>17</v>
          </cell>
          <cell r="E146">
            <v>3</v>
          </cell>
          <cell r="F146">
            <v>5</v>
          </cell>
          <cell r="G146">
            <v>93600</v>
          </cell>
          <cell r="H146" t="str">
            <v>定割賦　弁　本人</v>
          </cell>
          <cell r="I146">
            <v>3</v>
          </cell>
          <cell r="J146">
            <v>1</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730775</v>
          </cell>
          <cell r="BA146">
            <v>0</v>
          </cell>
          <cell r="BB146">
            <v>0</v>
          </cell>
          <cell r="BC146">
            <v>0</v>
          </cell>
          <cell r="BD146">
            <v>730775</v>
          </cell>
          <cell r="CL146">
            <v>99</v>
          </cell>
          <cell r="CM146">
            <v>24</v>
          </cell>
          <cell r="CN146">
            <v>21</v>
          </cell>
          <cell r="CO146">
            <v>1</v>
          </cell>
          <cell r="CP146">
            <v>0</v>
          </cell>
          <cell r="CQ146">
            <v>0</v>
          </cell>
          <cell r="CR146">
            <v>70000</v>
          </cell>
          <cell r="CS146">
            <v>0</v>
          </cell>
          <cell r="CT146">
            <v>35000</v>
          </cell>
          <cell r="CU146">
            <v>20090309</v>
          </cell>
          <cell r="CV146" t="str">
            <v/>
          </cell>
          <cell r="CW146">
            <v>0</v>
          </cell>
          <cell r="CX146">
            <v>0</v>
          </cell>
          <cell r="CY146">
            <v>0</v>
          </cell>
          <cell r="CZ146" t="str">
            <v/>
          </cell>
          <cell r="DA146">
            <v>0</v>
          </cell>
          <cell r="DB146">
            <v>0</v>
          </cell>
          <cell r="DD146">
            <v>0</v>
          </cell>
          <cell r="DE146">
            <v>70000</v>
          </cell>
          <cell r="DF146">
            <v>1</v>
          </cell>
          <cell r="DG146">
            <v>35000</v>
          </cell>
          <cell r="DH146">
            <v>1</v>
          </cell>
          <cell r="DI146">
            <v>35000</v>
          </cell>
          <cell r="DJ146">
            <v>35000</v>
          </cell>
          <cell r="DK146">
            <v>0</v>
          </cell>
          <cell r="DL146" t="str">
            <v/>
          </cell>
          <cell r="DM146" t="str">
            <v/>
          </cell>
          <cell r="DN146">
            <v>3</v>
          </cell>
          <cell r="DO146" t="str">
            <v/>
          </cell>
          <cell r="DP146" t="str">
            <v/>
          </cell>
          <cell r="DQ146" t="str">
            <v/>
          </cell>
          <cell r="DR146" t="str">
            <v/>
          </cell>
          <cell r="DS146" t="str">
            <v/>
          </cell>
          <cell r="DT146" t="str">
            <v/>
          </cell>
          <cell r="DU146" t="str">
            <v/>
          </cell>
        </row>
        <row r="147">
          <cell r="A147" t="str">
            <v>136011000665066</v>
          </cell>
          <cell r="B147" t="str">
            <v xml:space="preserve">  001077113569</v>
          </cell>
          <cell r="C147" t="str">
            <v>221  01</v>
          </cell>
          <cell r="D147">
            <v>17</v>
          </cell>
          <cell r="E147">
            <v>3</v>
          </cell>
          <cell r="F147">
            <v>5</v>
          </cell>
          <cell r="G147">
            <v>93300</v>
          </cell>
          <cell r="H147" t="str">
            <v>定期割賦　本訴</v>
          </cell>
          <cell r="I147">
            <v>3</v>
          </cell>
          <cell r="J147">
            <v>1</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782260</v>
          </cell>
          <cell r="CL147">
            <v>99</v>
          </cell>
          <cell r="CM147">
            <v>56</v>
          </cell>
          <cell r="CN147">
            <v>26</v>
          </cell>
          <cell r="CO147">
            <v>0</v>
          </cell>
          <cell r="CP147">
            <v>30000</v>
          </cell>
          <cell r="CQ147">
            <v>0</v>
          </cell>
          <cell r="CR147">
            <v>0</v>
          </cell>
          <cell r="CS147">
            <v>0</v>
          </cell>
          <cell r="CT147">
            <v>0</v>
          </cell>
          <cell r="CU147">
            <v>20070205</v>
          </cell>
          <cell r="CV147">
            <v>1</v>
          </cell>
          <cell r="CW147">
            <v>0</v>
          </cell>
          <cell r="CX147">
            <v>0</v>
          </cell>
          <cell r="CY147">
            <v>0</v>
          </cell>
          <cell r="CZ147" t="str">
            <v/>
          </cell>
          <cell r="DA147">
            <v>0</v>
          </cell>
          <cell r="DB147">
            <v>30000</v>
          </cell>
          <cell r="DD147">
            <v>1</v>
          </cell>
          <cell r="DE147">
            <v>0</v>
          </cell>
          <cell r="DF147" t="str">
            <v/>
          </cell>
          <cell r="DG147">
            <v>0</v>
          </cell>
          <cell r="DH147" t="str">
            <v/>
          </cell>
          <cell r="DI147">
            <v>0</v>
          </cell>
          <cell r="DJ147">
            <v>0</v>
          </cell>
          <cell r="DK147">
            <v>0</v>
          </cell>
          <cell r="DL147" t="str">
            <v/>
          </cell>
          <cell r="DM147" t="str">
            <v/>
          </cell>
          <cell r="DN147">
            <v>3</v>
          </cell>
          <cell r="DO147" t="str">
            <v/>
          </cell>
          <cell r="DP147" t="str">
            <v/>
          </cell>
          <cell r="DQ147" t="str">
            <v/>
          </cell>
          <cell r="DR147" t="str">
            <v/>
          </cell>
          <cell r="DS147" t="str">
            <v/>
          </cell>
          <cell r="DT147" t="str">
            <v/>
          </cell>
          <cell r="DU147">
            <v>30000</v>
          </cell>
        </row>
        <row r="148">
          <cell r="A148" t="str">
            <v>136011000668774</v>
          </cell>
          <cell r="B148" t="str">
            <v>00146428540000</v>
          </cell>
          <cell r="C148" t="str">
            <v>225  01</v>
          </cell>
          <cell r="D148">
            <v>17</v>
          </cell>
          <cell r="E148">
            <v>3</v>
          </cell>
          <cell r="F148">
            <v>5</v>
          </cell>
          <cell r="G148">
            <v>93400</v>
          </cell>
          <cell r="H148" t="str">
            <v>定期割賦　再生</v>
          </cell>
          <cell r="I148">
            <v>6</v>
          </cell>
          <cell r="J148">
            <v>1</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137271</v>
          </cell>
          <cell r="BA148">
            <v>0</v>
          </cell>
          <cell r="BB148">
            <v>0</v>
          </cell>
          <cell r="BC148">
            <v>0</v>
          </cell>
          <cell r="BD148">
            <v>137271</v>
          </cell>
          <cell r="CL148">
            <v>99</v>
          </cell>
          <cell r="CM148">
            <v>20</v>
          </cell>
          <cell r="CN148">
            <v>18</v>
          </cell>
          <cell r="CO148">
            <v>0</v>
          </cell>
          <cell r="CP148">
            <v>0</v>
          </cell>
          <cell r="CQ148">
            <v>0</v>
          </cell>
          <cell r="CR148">
            <v>0</v>
          </cell>
          <cell r="CS148">
            <v>0</v>
          </cell>
          <cell r="CT148">
            <v>0</v>
          </cell>
          <cell r="CU148">
            <v>20090121</v>
          </cell>
          <cell r="CV148" t="str">
            <v/>
          </cell>
          <cell r="CW148">
            <v>0</v>
          </cell>
          <cell r="CX148">
            <v>0</v>
          </cell>
          <cell r="CY148">
            <v>0</v>
          </cell>
          <cell r="CZ148" t="str">
            <v/>
          </cell>
          <cell r="DA148">
            <v>0</v>
          </cell>
          <cell r="DB148">
            <v>0</v>
          </cell>
          <cell r="DD148">
            <v>0</v>
          </cell>
          <cell r="DE148">
            <v>0</v>
          </cell>
          <cell r="DF148" t="str">
            <v/>
          </cell>
          <cell r="DG148">
            <v>0</v>
          </cell>
          <cell r="DH148" t="str">
            <v/>
          </cell>
          <cell r="DI148">
            <v>0</v>
          </cell>
          <cell r="DJ148">
            <v>0</v>
          </cell>
          <cell r="DK148">
            <v>0</v>
          </cell>
          <cell r="DL148" t="str">
            <v/>
          </cell>
          <cell r="DM148" t="str">
            <v/>
          </cell>
          <cell r="DN148" t="str">
            <v/>
          </cell>
          <cell r="DO148" t="str">
            <v/>
          </cell>
          <cell r="DP148" t="str">
            <v/>
          </cell>
          <cell r="DQ148">
            <v>3</v>
          </cell>
          <cell r="DR148" t="str">
            <v/>
          </cell>
          <cell r="DS148" t="str">
            <v/>
          </cell>
          <cell r="DT148" t="str">
            <v/>
          </cell>
          <cell r="DU148" t="str">
            <v/>
          </cell>
        </row>
        <row r="149">
          <cell r="A149" t="str">
            <v>136011000721053</v>
          </cell>
          <cell r="B149" t="str">
            <v xml:space="preserve">  001011413745</v>
          </cell>
          <cell r="C149" t="str">
            <v>111  02</v>
          </cell>
          <cell r="D149">
            <v>17</v>
          </cell>
          <cell r="E149">
            <v>3</v>
          </cell>
          <cell r="F149">
            <v>5</v>
          </cell>
          <cell r="G149">
            <v>93300</v>
          </cell>
          <cell r="H149" t="str">
            <v>定期割賦　本訴</v>
          </cell>
          <cell r="I149">
            <v>1</v>
          </cell>
          <cell r="J149">
            <v>1</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43710</v>
          </cell>
          <cell r="BA149">
            <v>0</v>
          </cell>
          <cell r="BB149">
            <v>2527</v>
          </cell>
          <cell r="BC149">
            <v>16291</v>
          </cell>
          <cell r="BD149">
            <v>62528</v>
          </cell>
          <cell r="CL149">
            <v>17</v>
          </cell>
          <cell r="CM149">
            <v>22</v>
          </cell>
          <cell r="CN149">
            <v>5</v>
          </cell>
          <cell r="CO149">
            <v>0</v>
          </cell>
          <cell r="CP149">
            <v>15000</v>
          </cell>
          <cell r="CQ149">
            <v>0</v>
          </cell>
          <cell r="CR149">
            <v>0</v>
          </cell>
          <cell r="CS149">
            <v>0</v>
          </cell>
          <cell r="CT149">
            <v>0</v>
          </cell>
          <cell r="CU149">
            <v>20080304</v>
          </cell>
          <cell r="CV149">
            <v>1</v>
          </cell>
          <cell r="CW149">
            <v>0</v>
          </cell>
          <cell r="CX149">
            <v>0</v>
          </cell>
          <cell r="CY149">
            <v>0</v>
          </cell>
          <cell r="CZ149" t="str">
            <v/>
          </cell>
          <cell r="DA149">
            <v>0</v>
          </cell>
          <cell r="DB149">
            <v>15000</v>
          </cell>
          <cell r="DD149">
            <v>1</v>
          </cell>
          <cell r="DE149">
            <v>0</v>
          </cell>
          <cell r="DF149" t="str">
            <v/>
          </cell>
          <cell r="DG149">
            <v>0</v>
          </cell>
          <cell r="DH149" t="str">
            <v/>
          </cell>
          <cell r="DI149">
            <v>0</v>
          </cell>
          <cell r="DJ149">
            <v>0</v>
          </cell>
          <cell r="DK149">
            <v>0</v>
          </cell>
          <cell r="DL149">
            <v>2</v>
          </cell>
          <cell r="DM149" t="str">
            <v/>
          </cell>
          <cell r="DN149" t="str">
            <v/>
          </cell>
          <cell r="DO149" t="str">
            <v/>
          </cell>
          <cell r="DP149" t="str">
            <v/>
          </cell>
          <cell r="DQ149" t="str">
            <v/>
          </cell>
          <cell r="DR149" t="str">
            <v/>
          </cell>
          <cell r="DS149" t="str">
            <v/>
          </cell>
          <cell r="DT149">
            <v>15000</v>
          </cell>
          <cell r="DU149" t="str">
            <v/>
          </cell>
        </row>
        <row r="150">
          <cell r="A150" t="str">
            <v>136011000729997</v>
          </cell>
          <cell r="B150" t="str">
            <v xml:space="preserve">  001081802215</v>
          </cell>
          <cell r="C150" t="str">
            <v>225  01</v>
          </cell>
          <cell r="D150">
            <v>17</v>
          </cell>
          <cell r="E150">
            <v>3</v>
          </cell>
          <cell r="F150">
            <v>3</v>
          </cell>
          <cell r="G150">
            <v>93300</v>
          </cell>
          <cell r="H150" t="str">
            <v>定期割賦　本訴</v>
          </cell>
          <cell r="I150">
            <v>3</v>
          </cell>
          <cell r="J150">
            <v>1</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807698</v>
          </cell>
          <cell r="BA150">
            <v>0</v>
          </cell>
          <cell r="BB150">
            <v>435226</v>
          </cell>
          <cell r="BC150">
            <v>0</v>
          </cell>
          <cell r="BD150">
            <v>1242924</v>
          </cell>
          <cell r="CL150">
            <v>99</v>
          </cell>
          <cell r="CM150">
            <v>45</v>
          </cell>
          <cell r="CN150">
            <v>42</v>
          </cell>
          <cell r="CO150">
            <v>0</v>
          </cell>
          <cell r="CP150">
            <v>30000</v>
          </cell>
          <cell r="CQ150">
            <v>30000</v>
          </cell>
          <cell r="CR150">
            <v>30000</v>
          </cell>
          <cell r="CS150">
            <v>1</v>
          </cell>
          <cell r="CT150">
            <v>30000</v>
          </cell>
          <cell r="CU150">
            <v>20090403</v>
          </cell>
          <cell r="CV150">
            <v>1</v>
          </cell>
          <cell r="CW150">
            <v>30000</v>
          </cell>
          <cell r="CX150">
            <v>30000</v>
          </cell>
          <cell r="CY150">
            <v>1</v>
          </cell>
          <cell r="CZ150">
            <v>1</v>
          </cell>
          <cell r="DA150">
            <v>0</v>
          </cell>
          <cell r="DB150">
            <v>0</v>
          </cell>
          <cell r="DD150">
            <v>0</v>
          </cell>
          <cell r="DE150">
            <v>0</v>
          </cell>
          <cell r="DF150" t="str">
            <v/>
          </cell>
          <cell r="DG150">
            <v>0</v>
          </cell>
          <cell r="DH150" t="str">
            <v/>
          </cell>
          <cell r="DI150">
            <v>0</v>
          </cell>
          <cell r="DJ150">
            <v>30000</v>
          </cell>
          <cell r="DK150">
            <v>0</v>
          </cell>
          <cell r="DL150" t="str">
            <v/>
          </cell>
          <cell r="DM150" t="str">
            <v/>
          </cell>
          <cell r="DN150">
            <v>3</v>
          </cell>
          <cell r="DO150" t="str">
            <v/>
          </cell>
          <cell r="DP150" t="str">
            <v/>
          </cell>
          <cell r="DQ150" t="str">
            <v/>
          </cell>
          <cell r="DR150" t="str">
            <v/>
          </cell>
          <cell r="DS150" t="str">
            <v/>
          </cell>
          <cell r="DT150" t="str">
            <v/>
          </cell>
          <cell r="DU150">
            <v>30000</v>
          </cell>
        </row>
        <row r="151">
          <cell r="A151" t="str">
            <v>136011000732998</v>
          </cell>
          <cell r="B151" t="str">
            <v xml:space="preserve">  001081871137</v>
          </cell>
          <cell r="C151" t="str">
            <v>221  01</v>
          </cell>
          <cell r="D151">
            <v>17</v>
          </cell>
          <cell r="E151">
            <v>3</v>
          </cell>
          <cell r="F151">
            <v>5</v>
          </cell>
          <cell r="G151">
            <v>93100</v>
          </cell>
          <cell r="H151" t="str">
            <v>定期　割賦</v>
          </cell>
          <cell r="I151">
            <v>1</v>
          </cell>
          <cell r="J151">
            <v>1</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188375</v>
          </cell>
          <cell r="CL151">
            <v>99</v>
          </cell>
          <cell r="CM151">
            <v>46</v>
          </cell>
          <cell r="CN151">
            <v>6</v>
          </cell>
          <cell r="CO151">
            <v>0</v>
          </cell>
          <cell r="CP151">
            <v>0</v>
          </cell>
          <cell r="CQ151">
            <v>0</v>
          </cell>
          <cell r="CR151">
            <v>0</v>
          </cell>
          <cell r="CS151">
            <v>0</v>
          </cell>
          <cell r="CT151">
            <v>0</v>
          </cell>
          <cell r="CU151">
            <v>20060412</v>
          </cell>
          <cell r="CV151" t="str">
            <v/>
          </cell>
          <cell r="CW151">
            <v>0</v>
          </cell>
          <cell r="CX151">
            <v>0</v>
          </cell>
          <cell r="CY151">
            <v>0</v>
          </cell>
          <cell r="CZ151" t="str">
            <v/>
          </cell>
          <cell r="DA151">
            <v>0</v>
          </cell>
          <cell r="DB151">
            <v>0</v>
          </cell>
          <cell r="DD151">
            <v>0</v>
          </cell>
          <cell r="DE151">
            <v>0</v>
          </cell>
          <cell r="DF151" t="str">
            <v/>
          </cell>
          <cell r="DG151">
            <v>0</v>
          </cell>
          <cell r="DH151" t="str">
            <v/>
          </cell>
          <cell r="DI151">
            <v>0</v>
          </cell>
          <cell r="DJ151">
            <v>0</v>
          </cell>
          <cell r="DK151">
            <v>0</v>
          </cell>
          <cell r="DL151">
            <v>3</v>
          </cell>
          <cell r="DM151" t="str">
            <v/>
          </cell>
          <cell r="DN151" t="str">
            <v/>
          </cell>
          <cell r="DO151" t="str">
            <v/>
          </cell>
          <cell r="DP151" t="str">
            <v/>
          </cell>
          <cell r="DQ151" t="str">
            <v/>
          </cell>
          <cell r="DR151" t="str">
            <v/>
          </cell>
          <cell r="DS151" t="str">
            <v/>
          </cell>
          <cell r="DT151" t="str">
            <v/>
          </cell>
          <cell r="DU151" t="str">
            <v/>
          </cell>
        </row>
        <row r="152">
          <cell r="A152" t="str">
            <v>136011000753320</v>
          </cell>
          <cell r="B152" t="str">
            <v>00119298820000</v>
          </cell>
          <cell r="C152" t="str">
            <v>225  01</v>
          </cell>
          <cell r="D152">
            <v>17</v>
          </cell>
          <cell r="E152">
            <v>3</v>
          </cell>
          <cell r="F152">
            <v>5</v>
          </cell>
          <cell r="G152">
            <v>93100</v>
          </cell>
          <cell r="H152" t="str">
            <v>定期　割賦</v>
          </cell>
          <cell r="I152">
            <v>1</v>
          </cell>
          <cell r="J152">
            <v>1</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1145</v>
          </cell>
          <cell r="BA152">
            <v>0</v>
          </cell>
          <cell r="BB152">
            <v>0</v>
          </cell>
          <cell r="BC152">
            <v>0</v>
          </cell>
          <cell r="BD152">
            <v>1145</v>
          </cell>
          <cell r="CL152">
            <v>17</v>
          </cell>
          <cell r="CM152">
            <v>7</v>
          </cell>
          <cell r="CN152">
            <v>1</v>
          </cell>
          <cell r="CO152">
            <v>1</v>
          </cell>
          <cell r="CP152">
            <v>1145</v>
          </cell>
          <cell r="CQ152">
            <v>1145</v>
          </cell>
          <cell r="CR152">
            <v>1145</v>
          </cell>
          <cell r="CS152">
            <v>0</v>
          </cell>
          <cell r="CT152">
            <v>0</v>
          </cell>
          <cell r="CU152">
            <v>20081218</v>
          </cell>
          <cell r="CV152">
            <v>1</v>
          </cell>
          <cell r="CW152">
            <v>1145</v>
          </cell>
          <cell r="CX152">
            <v>0</v>
          </cell>
          <cell r="CY152">
            <v>1</v>
          </cell>
          <cell r="CZ152" t="str">
            <v/>
          </cell>
          <cell r="DA152">
            <v>1145</v>
          </cell>
          <cell r="DB152">
            <v>0</v>
          </cell>
          <cell r="DD152">
            <v>0</v>
          </cell>
          <cell r="DE152">
            <v>0</v>
          </cell>
          <cell r="DF152" t="str">
            <v/>
          </cell>
          <cell r="DG152">
            <v>0</v>
          </cell>
          <cell r="DH152" t="str">
            <v/>
          </cell>
          <cell r="DI152">
            <v>0</v>
          </cell>
          <cell r="DJ152">
            <v>0</v>
          </cell>
          <cell r="DK152">
            <v>0</v>
          </cell>
          <cell r="DL152">
            <v>2</v>
          </cell>
          <cell r="DM152" t="str">
            <v/>
          </cell>
          <cell r="DN152" t="str">
            <v/>
          </cell>
          <cell r="DO152" t="str">
            <v/>
          </cell>
          <cell r="DP152" t="str">
            <v/>
          </cell>
          <cell r="DQ152" t="str">
            <v/>
          </cell>
          <cell r="DR152" t="str">
            <v/>
          </cell>
          <cell r="DS152">
            <v>1145</v>
          </cell>
          <cell r="DT152" t="str">
            <v/>
          </cell>
          <cell r="DU152" t="str">
            <v/>
          </cell>
        </row>
        <row r="153">
          <cell r="A153" t="str">
            <v>136011000756772</v>
          </cell>
          <cell r="B153" t="str">
            <v xml:space="preserve">  001082854736</v>
          </cell>
          <cell r="C153" t="str">
            <v>221  01</v>
          </cell>
          <cell r="D153">
            <v>17</v>
          </cell>
          <cell r="E153">
            <v>3</v>
          </cell>
          <cell r="F153">
            <v>5</v>
          </cell>
          <cell r="G153">
            <v>93100</v>
          </cell>
          <cell r="H153" t="str">
            <v>定期　割賦</v>
          </cell>
          <cell r="I153">
            <v>1</v>
          </cell>
          <cell r="J153">
            <v>1</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647946</v>
          </cell>
          <cell r="CL153">
            <v>17</v>
          </cell>
          <cell r="CM153">
            <v>74</v>
          </cell>
          <cell r="CN153">
            <v>22</v>
          </cell>
          <cell r="CO153">
            <v>0</v>
          </cell>
          <cell r="CP153">
            <v>30000</v>
          </cell>
          <cell r="CQ153">
            <v>0</v>
          </cell>
          <cell r="CR153">
            <v>0</v>
          </cell>
          <cell r="CS153">
            <v>0</v>
          </cell>
          <cell r="CT153">
            <v>0</v>
          </cell>
          <cell r="CU153">
            <v>20050328</v>
          </cell>
          <cell r="CV153">
            <v>1</v>
          </cell>
          <cell r="CW153">
            <v>0</v>
          </cell>
          <cell r="CX153">
            <v>0</v>
          </cell>
          <cell r="CY153">
            <v>0</v>
          </cell>
          <cell r="CZ153" t="str">
            <v/>
          </cell>
          <cell r="DA153">
            <v>0</v>
          </cell>
          <cell r="DB153">
            <v>30000</v>
          </cell>
          <cell r="DD153">
            <v>1</v>
          </cell>
          <cell r="DE153">
            <v>0</v>
          </cell>
          <cell r="DF153" t="str">
            <v/>
          </cell>
          <cell r="DG153">
            <v>0</v>
          </cell>
          <cell r="DH153" t="str">
            <v/>
          </cell>
          <cell r="DI153">
            <v>0</v>
          </cell>
          <cell r="DJ153">
            <v>0</v>
          </cell>
          <cell r="DK153">
            <v>0</v>
          </cell>
          <cell r="DL153">
            <v>2</v>
          </cell>
          <cell r="DM153" t="str">
            <v/>
          </cell>
          <cell r="DN153" t="str">
            <v/>
          </cell>
          <cell r="DO153" t="str">
            <v/>
          </cell>
          <cell r="DP153" t="str">
            <v/>
          </cell>
          <cell r="DQ153" t="str">
            <v/>
          </cell>
          <cell r="DR153" t="str">
            <v/>
          </cell>
          <cell r="DS153" t="str">
            <v/>
          </cell>
          <cell r="DT153" t="str">
            <v/>
          </cell>
          <cell r="DU153">
            <v>30000</v>
          </cell>
        </row>
        <row r="154">
          <cell r="A154" t="str">
            <v>136011000762547</v>
          </cell>
          <cell r="B154" t="str">
            <v xml:space="preserve">  001083726545</v>
          </cell>
          <cell r="C154" t="str">
            <v>221  01</v>
          </cell>
          <cell r="D154">
            <v>17</v>
          </cell>
          <cell r="E154">
            <v>3</v>
          </cell>
          <cell r="F154">
            <v>5</v>
          </cell>
          <cell r="G154">
            <v>93100</v>
          </cell>
          <cell r="H154" t="str">
            <v>定期　割賦</v>
          </cell>
          <cell r="I154">
            <v>5</v>
          </cell>
          <cell r="J154">
            <v>1</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114211</v>
          </cell>
          <cell r="CL154">
            <v>2</v>
          </cell>
          <cell r="CM154">
            <v>31</v>
          </cell>
          <cell r="CN154">
            <v>4</v>
          </cell>
          <cell r="CO154">
            <v>0</v>
          </cell>
          <cell r="CP154">
            <v>35000</v>
          </cell>
          <cell r="CQ154">
            <v>0</v>
          </cell>
          <cell r="CR154">
            <v>0</v>
          </cell>
          <cell r="CS154">
            <v>0</v>
          </cell>
          <cell r="CT154">
            <v>0</v>
          </cell>
          <cell r="CU154">
            <v>20070406</v>
          </cell>
          <cell r="CV154">
            <v>1</v>
          </cell>
          <cell r="CW154">
            <v>0</v>
          </cell>
          <cell r="CX154">
            <v>0</v>
          </cell>
          <cell r="CY154">
            <v>0</v>
          </cell>
          <cell r="CZ154" t="str">
            <v/>
          </cell>
          <cell r="DA154">
            <v>0</v>
          </cell>
          <cell r="DB154">
            <v>35000</v>
          </cell>
          <cell r="DD154">
            <v>1</v>
          </cell>
          <cell r="DE154">
            <v>0</v>
          </cell>
          <cell r="DF154" t="str">
            <v/>
          </cell>
          <cell r="DG154">
            <v>0</v>
          </cell>
          <cell r="DH154" t="str">
            <v/>
          </cell>
          <cell r="DI154">
            <v>0</v>
          </cell>
          <cell r="DJ154">
            <v>0</v>
          </cell>
          <cell r="DK154">
            <v>0</v>
          </cell>
          <cell r="DL154" t="str">
            <v/>
          </cell>
          <cell r="DM154" t="str">
            <v/>
          </cell>
          <cell r="DN154" t="str">
            <v/>
          </cell>
          <cell r="DO154" t="str">
            <v/>
          </cell>
          <cell r="DP154">
            <v>1</v>
          </cell>
          <cell r="DQ154" t="str">
            <v/>
          </cell>
          <cell r="DR154" t="str">
            <v/>
          </cell>
          <cell r="DS154" t="str">
            <v/>
          </cell>
          <cell r="DT154" t="str">
            <v/>
          </cell>
          <cell r="DU154">
            <v>35000</v>
          </cell>
        </row>
        <row r="155">
          <cell r="A155" t="str">
            <v>136011000789439</v>
          </cell>
          <cell r="B155" t="str">
            <v>00152431730000</v>
          </cell>
          <cell r="C155" t="str">
            <v>225  01</v>
          </cell>
          <cell r="D155">
            <v>17</v>
          </cell>
          <cell r="E155">
            <v>3</v>
          </cell>
          <cell r="F155">
            <v>5</v>
          </cell>
          <cell r="G155">
            <v>93300</v>
          </cell>
          <cell r="H155" t="str">
            <v>定期割賦　本訴</v>
          </cell>
          <cell r="I155">
            <v>4</v>
          </cell>
          <cell r="J155">
            <v>1</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544000</v>
          </cell>
          <cell r="BA155">
            <v>0</v>
          </cell>
          <cell r="BB155">
            <v>0</v>
          </cell>
          <cell r="BC155">
            <v>0</v>
          </cell>
          <cell r="BD155">
            <v>544000</v>
          </cell>
          <cell r="CL155">
            <v>99</v>
          </cell>
          <cell r="CM155">
            <v>74</v>
          </cell>
          <cell r="CN155">
            <v>68</v>
          </cell>
          <cell r="CO155">
            <v>1</v>
          </cell>
          <cell r="CP155">
            <v>8000</v>
          </cell>
          <cell r="CQ155">
            <v>8000</v>
          </cell>
          <cell r="CR155">
            <v>8000</v>
          </cell>
          <cell r="CS155">
            <v>0</v>
          </cell>
          <cell r="CT155">
            <v>0</v>
          </cell>
          <cell r="CU155">
            <v>20081211</v>
          </cell>
          <cell r="CV155">
            <v>1</v>
          </cell>
          <cell r="CW155">
            <v>8000</v>
          </cell>
          <cell r="CX155">
            <v>0</v>
          </cell>
          <cell r="CY155">
            <v>1</v>
          </cell>
          <cell r="CZ155" t="str">
            <v/>
          </cell>
          <cell r="DA155">
            <v>8000</v>
          </cell>
          <cell r="DB155">
            <v>0</v>
          </cell>
          <cell r="DD155">
            <v>0</v>
          </cell>
          <cell r="DE155">
            <v>0</v>
          </cell>
          <cell r="DF155" t="str">
            <v/>
          </cell>
          <cell r="DG155">
            <v>0</v>
          </cell>
          <cell r="DH155" t="str">
            <v/>
          </cell>
          <cell r="DI155">
            <v>0</v>
          </cell>
          <cell r="DJ155">
            <v>0</v>
          </cell>
          <cell r="DK155">
            <v>0</v>
          </cell>
          <cell r="DL155" t="str">
            <v/>
          </cell>
          <cell r="DM155" t="str">
            <v/>
          </cell>
          <cell r="DN155" t="str">
            <v/>
          </cell>
          <cell r="DO155">
            <v>3</v>
          </cell>
          <cell r="DP155" t="str">
            <v/>
          </cell>
          <cell r="DQ155" t="str">
            <v/>
          </cell>
          <cell r="DR155" t="str">
            <v/>
          </cell>
          <cell r="DS155">
            <v>8000</v>
          </cell>
          <cell r="DT155" t="str">
            <v/>
          </cell>
          <cell r="DU155" t="str">
            <v/>
          </cell>
        </row>
        <row r="156">
          <cell r="A156" t="str">
            <v>136011000790262</v>
          </cell>
          <cell r="B156" t="str">
            <v>00152505090000</v>
          </cell>
          <cell r="C156" t="str">
            <v>221  01</v>
          </cell>
          <cell r="D156">
            <v>17</v>
          </cell>
          <cell r="E156">
            <v>3</v>
          </cell>
          <cell r="F156">
            <v>5</v>
          </cell>
          <cell r="G156">
            <v>93300</v>
          </cell>
          <cell r="H156" t="str">
            <v>定期割賦　本訴</v>
          </cell>
          <cell r="I156">
            <v>3</v>
          </cell>
          <cell r="J156">
            <v>1</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3338767</v>
          </cell>
          <cell r="CL156">
            <v>99</v>
          </cell>
          <cell r="CM156">
            <v>91</v>
          </cell>
          <cell r="CN156">
            <v>56</v>
          </cell>
          <cell r="CO156">
            <v>0</v>
          </cell>
          <cell r="CP156">
            <v>50000</v>
          </cell>
          <cell r="CQ156">
            <v>50000</v>
          </cell>
          <cell r="CR156">
            <v>50000</v>
          </cell>
          <cell r="CS156">
            <v>1</v>
          </cell>
          <cell r="CT156">
            <v>50000</v>
          </cell>
          <cell r="CU156">
            <v>20060823</v>
          </cell>
          <cell r="CV156">
            <v>1</v>
          </cell>
          <cell r="CW156">
            <v>50000</v>
          </cell>
          <cell r="CX156">
            <v>50000</v>
          </cell>
          <cell r="CY156">
            <v>1</v>
          </cell>
          <cell r="CZ156">
            <v>1</v>
          </cell>
          <cell r="DA156">
            <v>0</v>
          </cell>
          <cell r="DB156">
            <v>0</v>
          </cell>
          <cell r="DD156">
            <v>0</v>
          </cell>
          <cell r="DE156">
            <v>0</v>
          </cell>
          <cell r="DF156" t="str">
            <v/>
          </cell>
          <cell r="DG156">
            <v>0</v>
          </cell>
          <cell r="DH156" t="str">
            <v/>
          </cell>
          <cell r="DI156">
            <v>0</v>
          </cell>
          <cell r="DJ156">
            <v>50000</v>
          </cell>
          <cell r="DK156">
            <v>0</v>
          </cell>
          <cell r="DL156" t="str">
            <v/>
          </cell>
          <cell r="DM156" t="str">
            <v/>
          </cell>
          <cell r="DN156">
            <v>3</v>
          </cell>
          <cell r="DO156" t="str">
            <v/>
          </cell>
          <cell r="DP156" t="str">
            <v/>
          </cell>
          <cell r="DQ156" t="str">
            <v/>
          </cell>
          <cell r="DR156" t="str">
            <v/>
          </cell>
          <cell r="DS156" t="str">
            <v/>
          </cell>
          <cell r="DT156" t="str">
            <v/>
          </cell>
          <cell r="DU156">
            <v>50000</v>
          </cell>
        </row>
        <row r="157">
          <cell r="A157" t="str">
            <v>136011000792115</v>
          </cell>
          <cell r="B157" t="str">
            <v>00133188030000</v>
          </cell>
          <cell r="C157" t="str">
            <v>111  02</v>
          </cell>
          <cell r="D157">
            <v>17</v>
          </cell>
          <cell r="E157">
            <v>3</v>
          </cell>
          <cell r="F157">
            <v>3</v>
          </cell>
          <cell r="G157">
            <v>93300</v>
          </cell>
          <cell r="H157" t="str">
            <v>定期割賦　本訴</v>
          </cell>
          <cell r="I157">
            <v>3</v>
          </cell>
          <cell r="J157">
            <v>1</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910500</v>
          </cell>
          <cell r="BA157">
            <v>0</v>
          </cell>
          <cell r="BB157">
            <v>33383</v>
          </cell>
          <cell r="BC157">
            <v>0</v>
          </cell>
          <cell r="BD157">
            <v>943883</v>
          </cell>
          <cell r="CL157">
            <v>15</v>
          </cell>
          <cell r="CM157">
            <v>42</v>
          </cell>
          <cell r="CN157">
            <v>31</v>
          </cell>
          <cell r="CO157">
            <v>0</v>
          </cell>
          <cell r="CP157">
            <v>30000</v>
          </cell>
          <cell r="CQ157">
            <v>0</v>
          </cell>
          <cell r="CR157">
            <v>0</v>
          </cell>
          <cell r="CS157">
            <v>0</v>
          </cell>
          <cell r="CT157">
            <v>0</v>
          </cell>
          <cell r="CU157">
            <v>20080609</v>
          </cell>
          <cell r="CV157">
            <v>1</v>
          </cell>
          <cell r="CW157">
            <v>0</v>
          </cell>
          <cell r="CX157">
            <v>0</v>
          </cell>
          <cell r="CY157">
            <v>0</v>
          </cell>
          <cell r="CZ157" t="str">
            <v/>
          </cell>
          <cell r="DA157">
            <v>0</v>
          </cell>
          <cell r="DB157">
            <v>30000</v>
          </cell>
          <cell r="DD157">
            <v>1</v>
          </cell>
          <cell r="DE157">
            <v>0</v>
          </cell>
          <cell r="DF157" t="str">
            <v/>
          </cell>
          <cell r="DG157">
            <v>0</v>
          </cell>
          <cell r="DH157" t="str">
            <v/>
          </cell>
          <cell r="DI157">
            <v>0</v>
          </cell>
          <cell r="DJ157">
            <v>0</v>
          </cell>
          <cell r="DK157">
            <v>0</v>
          </cell>
          <cell r="DL157" t="str">
            <v/>
          </cell>
          <cell r="DM157" t="str">
            <v/>
          </cell>
          <cell r="DN157">
            <v>2</v>
          </cell>
          <cell r="DO157" t="str">
            <v/>
          </cell>
          <cell r="DP157" t="str">
            <v/>
          </cell>
          <cell r="DQ157" t="str">
            <v/>
          </cell>
          <cell r="DR157" t="str">
            <v/>
          </cell>
          <cell r="DS157" t="str">
            <v/>
          </cell>
          <cell r="DT157" t="str">
            <v/>
          </cell>
          <cell r="DU157">
            <v>30000</v>
          </cell>
        </row>
        <row r="158">
          <cell r="A158" t="str">
            <v>136011000815501</v>
          </cell>
          <cell r="B158" t="str">
            <v>00105560250000</v>
          </cell>
          <cell r="C158" t="str">
            <v>225  01</v>
          </cell>
          <cell r="D158">
            <v>17</v>
          </cell>
          <cell r="E158">
            <v>3</v>
          </cell>
          <cell r="F158">
            <v>2</v>
          </cell>
          <cell r="G158">
            <v>93100</v>
          </cell>
          <cell r="H158" t="str">
            <v>定期　割賦</v>
          </cell>
          <cell r="I158">
            <v>1</v>
          </cell>
          <cell r="J158">
            <v>1</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320350</v>
          </cell>
          <cell r="BA158">
            <v>0</v>
          </cell>
          <cell r="BB158">
            <v>0</v>
          </cell>
          <cell r="BC158">
            <v>0</v>
          </cell>
          <cell r="BD158">
            <v>320350</v>
          </cell>
          <cell r="CL158">
            <v>17</v>
          </cell>
          <cell r="CM158">
            <v>75</v>
          </cell>
          <cell r="CN158">
            <v>64</v>
          </cell>
          <cell r="CO158">
            <v>0</v>
          </cell>
          <cell r="CP158">
            <v>0</v>
          </cell>
          <cell r="CQ158">
            <v>0</v>
          </cell>
          <cell r="CR158">
            <v>10000</v>
          </cell>
          <cell r="CS158">
            <v>1</v>
          </cell>
          <cell r="CT158">
            <v>10000</v>
          </cell>
          <cell r="CU158">
            <v>20080908</v>
          </cell>
          <cell r="CV158" t="str">
            <v/>
          </cell>
          <cell r="CW158">
            <v>0</v>
          </cell>
          <cell r="CX158">
            <v>0</v>
          </cell>
          <cell r="CY158">
            <v>0</v>
          </cell>
          <cell r="CZ158" t="str">
            <v/>
          </cell>
          <cell r="DA158">
            <v>0</v>
          </cell>
          <cell r="DB158">
            <v>0</v>
          </cell>
          <cell r="DD158">
            <v>0</v>
          </cell>
          <cell r="DE158">
            <v>10000</v>
          </cell>
          <cell r="DF158">
            <v>1</v>
          </cell>
          <cell r="DG158">
            <v>10000</v>
          </cell>
          <cell r="DH158">
            <v>1</v>
          </cell>
          <cell r="DI158">
            <v>0</v>
          </cell>
          <cell r="DJ158">
            <v>10000</v>
          </cell>
          <cell r="DK158">
            <v>0</v>
          </cell>
          <cell r="DL158">
            <v>2</v>
          </cell>
          <cell r="DM158" t="str">
            <v/>
          </cell>
          <cell r="DN158" t="str">
            <v/>
          </cell>
          <cell r="DO158" t="str">
            <v/>
          </cell>
          <cell r="DP158" t="str">
            <v/>
          </cell>
          <cell r="DQ158" t="str">
            <v/>
          </cell>
          <cell r="DR158" t="str">
            <v/>
          </cell>
          <cell r="DS158" t="str">
            <v/>
          </cell>
          <cell r="DT158" t="str">
            <v/>
          </cell>
          <cell r="DU158" t="str">
            <v/>
          </cell>
        </row>
        <row r="159">
          <cell r="A159" t="str">
            <v>136011000815654</v>
          </cell>
          <cell r="B159" t="str">
            <v>00119560910000</v>
          </cell>
          <cell r="C159" t="str">
            <v>225  01</v>
          </cell>
          <cell r="D159">
            <v>17</v>
          </cell>
          <cell r="E159">
            <v>3</v>
          </cell>
          <cell r="F159">
            <v>2</v>
          </cell>
          <cell r="G159">
            <v>93300</v>
          </cell>
          <cell r="H159" t="str">
            <v>定期割賦　本訴</v>
          </cell>
          <cell r="I159">
            <v>3</v>
          </cell>
          <cell r="J159">
            <v>1</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3780550</v>
          </cell>
          <cell r="BA159">
            <v>0</v>
          </cell>
          <cell r="BB159">
            <v>209115</v>
          </cell>
          <cell r="BC159">
            <v>0</v>
          </cell>
          <cell r="BD159">
            <v>3989665</v>
          </cell>
          <cell r="CL159">
            <v>5</v>
          </cell>
          <cell r="CM159">
            <v>46</v>
          </cell>
          <cell r="CN159">
            <v>39</v>
          </cell>
          <cell r="CO159">
            <v>1</v>
          </cell>
          <cell r="CP159">
            <v>100000</v>
          </cell>
          <cell r="CQ159">
            <v>100000</v>
          </cell>
          <cell r="CR159">
            <v>100000</v>
          </cell>
          <cell r="CS159">
            <v>0</v>
          </cell>
          <cell r="CT159">
            <v>0</v>
          </cell>
          <cell r="CU159">
            <v>20081106</v>
          </cell>
          <cell r="CV159">
            <v>1</v>
          </cell>
          <cell r="CW159">
            <v>100000</v>
          </cell>
          <cell r="CX159">
            <v>0</v>
          </cell>
          <cell r="CY159">
            <v>1</v>
          </cell>
          <cell r="CZ159" t="str">
            <v/>
          </cell>
          <cell r="DA159">
            <v>100000</v>
          </cell>
          <cell r="DB159">
            <v>0</v>
          </cell>
          <cell r="DD159">
            <v>0</v>
          </cell>
          <cell r="DE159">
            <v>0</v>
          </cell>
          <cell r="DF159" t="str">
            <v/>
          </cell>
          <cell r="DG159">
            <v>0</v>
          </cell>
          <cell r="DH159" t="str">
            <v/>
          </cell>
          <cell r="DI159">
            <v>0</v>
          </cell>
          <cell r="DJ159">
            <v>0</v>
          </cell>
          <cell r="DK159">
            <v>0</v>
          </cell>
          <cell r="DL159" t="str">
            <v/>
          </cell>
          <cell r="DM159" t="str">
            <v/>
          </cell>
          <cell r="DN159">
            <v>1</v>
          </cell>
          <cell r="DO159" t="str">
            <v/>
          </cell>
          <cell r="DP159" t="str">
            <v/>
          </cell>
          <cell r="DQ159" t="str">
            <v/>
          </cell>
          <cell r="DR159" t="str">
            <v/>
          </cell>
          <cell r="DS159" t="str">
            <v/>
          </cell>
          <cell r="DT159" t="str">
            <v/>
          </cell>
          <cell r="DU159">
            <v>100000</v>
          </cell>
        </row>
        <row r="160">
          <cell r="A160" t="str">
            <v>136011000830110</v>
          </cell>
          <cell r="B160" t="str">
            <v>00125170330000</v>
          </cell>
          <cell r="C160" t="str">
            <v>225  01</v>
          </cell>
          <cell r="D160">
            <v>17</v>
          </cell>
          <cell r="E160">
            <v>3</v>
          </cell>
          <cell r="F160">
            <v>5</v>
          </cell>
          <cell r="G160">
            <v>93300</v>
          </cell>
          <cell r="H160" t="str">
            <v>定期割賦　本訴</v>
          </cell>
          <cell r="I160">
            <v>3</v>
          </cell>
          <cell r="J160">
            <v>1</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219229</v>
          </cell>
          <cell r="BA160">
            <v>0</v>
          </cell>
          <cell r="BB160">
            <v>24372</v>
          </cell>
          <cell r="BC160">
            <v>25199</v>
          </cell>
          <cell r="BD160">
            <v>268800</v>
          </cell>
          <cell r="CL160">
            <v>1</v>
          </cell>
          <cell r="CM160">
            <v>48</v>
          </cell>
          <cell r="CN160">
            <v>32</v>
          </cell>
          <cell r="CO160">
            <v>0</v>
          </cell>
          <cell r="CP160">
            <v>8400</v>
          </cell>
          <cell r="CQ160">
            <v>0</v>
          </cell>
          <cell r="CR160">
            <v>0</v>
          </cell>
          <cell r="CS160">
            <v>0</v>
          </cell>
          <cell r="CT160">
            <v>0</v>
          </cell>
          <cell r="CU160">
            <v>20080311</v>
          </cell>
          <cell r="CV160">
            <v>1</v>
          </cell>
          <cell r="CW160">
            <v>0</v>
          </cell>
          <cell r="CX160">
            <v>0</v>
          </cell>
          <cell r="CY160">
            <v>0</v>
          </cell>
          <cell r="CZ160" t="str">
            <v/>
          </cell>
          <cell r="DA160">
            <v>0</v>
          </cell>
          <cell r="DB160">
            <v>8400</v>
          </cell>
          <cell r="DD160">
            <v>1</v>
          </cell>
          <cell r="DE160">
            <v>0</v>
          </cell>
          <cell r="DF160" t="str">
            <v/>
          </cell>
          <cell r="DG160">
            <v>0</v>
          </cell>
          <cell r="DH160" t="str">
            <v/>
          </cell>
          <cell r="DI160">
            <v>0</v>
          </cell>
          <cell r="DJ160">
            <v>0</v>
          </cell>
          <cell r="DK160">
            <v>0</v>
          </cell>
          <cell r="DL160" t="str">
            <v/>
          </cell>
          <cell r="DM160" t="str">
            <v/>
          </cell>
          <cell r="DN160">
            <v>1</v>
          </cell>
          <cell r="DO160" t="str">
            <v/>
          </cell>
          <cell r="DP160" t="str">
            <v/>
          </cell>
          <cell r="DQ160" t="str">
            <v/>
          </cell>
          <cell r="DR160" t="str">
            <v/>
          </cell>
          <cell r="DS160">
            <v>8400</v>
          </cell>
          <cell r="DT160" t="str">
            <v/>
          </cell>
          <cell r="DU160" t="str">
            <v/>
          </cell>
        </row>
        <row r="161">
          <cell r="A161" t="str">
            <v>136011000835711</v>
          </cell>
          <cell r="B161" t="str">
            <v>00154731760000</v>
          </cell>
          <cell r="C161" t="str">
            <v>225  01</v>
          </cell>
          <cell r="D161">
            <v>17</v>
          </cell>
          <cell r="E161">
            <v>3</v>
          </cell>
          <cell r="F161">
            <v>5</v>
          </cell>
          <cell r="G161">
            <v>93400</v>
          </cell>
          <cell r="H161" t="str">
            <v>定期割賦　再生</v>
          </cell>
          <cell r="I161">
            <v>6</v>
          </cell>
          <cell r="J161">
            <v>1</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66747</v>
          </cell>
          <cell r="CL161">
            <v>99</v>
          </cell>
          <cell r="CM161">
            <v>59</v>
          </cell>
          <cell r="CN161">
            <v>37</v>
          </cell>
          <cell r="CO161">
            <v>0</v>
          </cell>
          <cell r="CP161">
            <v>1761</v>
          </cell>
          <cell r="CQ161">
            <v>0</v>
          </cell>
          <cell r="CR161">
            <v>0</v>
          </cell>
          <cell r="CS161">
            <v>0</v>
          </cell>
          <cell r="CT161">
            <v>0</v>
          </cell>
          <cell r="CU161">
            <v>20070724</v>
          </cell>
          <cell r="CV161">
            <v>1</v>
          </cell>
          <cell r="CW161">
            <v>0</v>
          </cell>
          <cell r="CX161">
            <v>0</v>
          </cell>
          <cell r="CY161">
            <v>0</v>
          </cell>
          <cell r="CZ161" t="str">
            <v/>
          </cell>
          <cell r="DA161">
            <v>0</v>
          </cell>
          <cell r="DB161">
            <v>1761</v>
          </cell>
          <cell r="DD161">
            <v>1</v>
          </cell>
          <cell r="DE161">
            <v>0</v>
          </cell>
          <cell r="DF161" t="str">
            <v/>
          </cell>
          <cell r="DG161">
            <v>0</v>
          </cell>
          <cell r="DH161" t="str">
            <v/>
          </cell>
          <cell r="DI161">
            <v>0</v>
          </cell>
          <cell r="DJ161">
            <v>0</v>
          </cell>
          <cell r="DK161">
            <v>0</v>
          </cell>
          <cell r="DL161" t="str">
            <v/>
          </cell>
          <cell r="DM161" t="str">
            <v/>
          </cell>
          <cell r="DN161" t="str">
            <v/>
          </cell>
          <cell r="DO161" t="str">
            <v/>
          </cell>
          <cell r="DP161" t="str">
            <v/>
          </cell>
          <cell r="DQ161">
            <v>3</v>
          </cell>
          <cell r="DR161" t="str">
            <v/>
          </cell>
          <cell r="DS161">
            <v>1761</v>
          </cell>
          <cell r="DT161" t="str">
            <v/>
          </cell>
          <cell r="DU161" t="str">
            <v/>
          </cell>
        </row>
        <row r="162">
          <cell r="A162" t="str">
            <v>136011000837692</v>
          </cell>
          <cell r="B162" t="str">
            <v>00154815000000</v>
          </cell>
          <cell r="C162" t="str">
            <v>225  01</v>
          </cell>
          <cell r="D162">
            <v>17</v>
          </cell>
          <cell r="E162">
            <v>3</v>
          </cell>
          <cell r="F162">
            <v>3</v>
          </cell>
          <cell r="G162">
            <v>93100</v>
          </cell>
          <cell r="H162" t="str">
            <v>定期　割賦</v>
          </cell>
          <cell r="I162">
            <v>1</v>
          </cell>
          <cell r="J162">
            <v>1</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154345</v>
          </cell>
          <cell r="BA162">
            <v>0</v>
          </cell>
          <cell r="BB162">
            <v>0</v>
          </cell>
          <cell r="BC162">
            <v>0</v>
          </cell>
          <cell r="BD162">
            <v>154345</v>
          </cell>
          <cell r="CL162">
            <v>15</v>
          </cell>
          <cell r="CM162">
            <v>23</v>
          </cell>
          <cell r="CN162">
            <v>16</v>
          </cell>
          <cell r="CO162">
            <v>0</v>
          </cell>
          <cell r="CP162">
            <v>10000</v>
          </cell>
          <cell r="CQ162">
            <v>0</v>
          </cell>
          <cell r="CR162">
            <v>0</v>
          </cell>
          <cell r="CS162">
            <v>0</v>
          </cell>
          <cell r="CT162">
            <v>0</v>
          </cell>
          <cell r="CU162">
            <v>20081225</v>
          </cell>
          <cell r="CV162">
            <v>1</v>
          </cell>
          <cell r="CW162">
            <v>0</v>
          </cell>
          <cell r="CX162">
            <v>0</v>
          </cell>
          <cell r="CY162">
            <v>0</v>
          </cell>
          <cell r="CZ162" t="str">
            <v/>
          </cell>
          <cell r="DA162">
            <v>0</v>
          </cell>
          <cell r="DB162">
            <v>10000</v>
          </cell>
          <cell r="DD162">
            <v>1</v>
          </cell>
          <cell r="DE162">
            <v>0</v>
          </cell>
          <cell r="DF162" t="str">
            <v/>
          </cell>
          <cell r="DG162">
            <v>0</v>
          </cell>
          <cell r="DH162" t="str">
            <v/>
          </cell>
          <cell r="DI162">
            <v>0</v>
          </cell>
          <cell r="DJ162">
            <v>0</v>
          </cell>
          <cell r="DK162">
            <v>0</v>
          </cell>
          <cell r="DL162">
            <v>2</v>
          </cell>
          <cell r="DM162" t="str">
            <v/>
          </cell>
          <cell r="DN162" t="str">
            <v/>
          </cell>
          <cell r="DO162" t="str">
            <v/>
          </cell>
          <cell r="DP162" t="str">
            <v/>
          </cell>
          <cell r="DQ162" t="str">
            <v/>
          </cell>
          <cell r="DR162" t="str">
            <v/>
          </cell>
          <cell r="DS162" t="str">
            <v/>
          </cell>
          <cell r="DT162">
            <v>10000</v>
          </cell>
          <cell r="DU162" t="str">
            <v/>
          </cell>
        </row>
        <row r="163">
          <cell r="A163" t="str">
            <v>136011000839510</v>
          </cell>
          <cell r="B163" t="str">
            <v>00104724700000</v>
          </cell>
          <cell r="C163" t="str">
            <v>221  01</v>
          </cell>
          <cell r="D163">
            <v>17</v>
          </cell>
          <cell r="E163">
            <v>3</v>
          </cell>
          <cell r="F163">
            <v>5</v>
          </cell>
          <cell r="G163">
            <v>93700</v>
          </cell>
          <cell r="H163" t="str">
            <v>定割賦弁　代理人</v>
          </cell>
          <cell r="I163">
            <v>3</v>
          </cell>
          <cell r="J163">
            <v>1</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184400</v>
          </cell>
          <cell r="CL163">
            <v>5</v>
          </cell>
          <cell r="CM163">
            <v>45</v>
          </cell>
          <cell r="CN163">
            <v>18</v>
          </cell>
          <cell r="CO163">
            <v>0</v>
          </cell>
          <cell r="CP163">
            <v>0</v>
          </cell>
          <cell r="CQ163">
            <v>0</v>
          </cell>
          <cell r="CR163">
            <v>0</v>
          </cell>
          <cell r="CS163">
            <v>0</v>
          </cell>
          <cell r="CT163">
            <v>0</v>
          </cell>
          <cell r="CU163">
            <v>20070522</v>
          </cell>
          <cell r="CV163" t="str">
            <v/>
          </cell>
          <cell r="CW163">
            <v>0</v>
          </cell>
          <cell r="CX163">
            <v>0</v>
          </cell>
          <cell r="CY163">
            <v>0</v>
          </cell>
          <cell r="CZ163" t="str">
            <v/>
          </cell>
          <cell r="DA163">
            <v>0</v>
          </cell>
          <cell r="DB163">
            <v>0</v>
          </cell>
          <cell r="DD163">
            <v>0</v>
          </cell>
          <cell r="DE163">
            <v>0</v>
          </cell>
          <cell r="DF163" t="str">
            <v/>
          </cell>
          <cell r="DG163">
            <v>0</v>
          </cell>
          <cell r="DH163" t="str">
            <v/>
          </cell>
          <cell r="DI163">
            <v>0</v>
          </cell>
          <cell r="DJ163">
            <v>0</v>
          </cell>
          <cell r="DK163">
            <v>0</v>
          </cell>
          <cell r="DL163" t="str">
            <v/>
          </cell>
          <cell r="DM163" t="str">
            <v/>
          </cell>
          <cell r="DN163">
            <v>1</v>
          </cell>
          <cell r="DO163" t="str">
            <v/>
          </cell>
          <cell r="DP163" t="str">
            <v/>
          </cell>
          <cell r="DQ163" t="str">
            <v/>
          </cell>
          <cell r="DR163" t="str">
            <v/>
          </cell>
          <cell r="DS163" t="str">
            <v/>
          </cell>
          <cell r="DT163" t="str">
            <v/>
          </cell>
          <cell r="DU163" t="str">
            <v/>
          </cell>
        </row>
        <row r="164">
          <cell r="A164" t="str">
            <v>136011000839526</v>
          </cell>
          <cell r="B164" t="str">
            <v>00104724700000</v>
          </cell>
          <cell r="C164" t="str">
            <v>225  01</v>
          </cell>
          <cell r="D164">
            <v>17</v>
          </cell>
          <cell r="E164">
            <v>3</v>
          </cell>
          <cell r="F164">
            <v>5</v>
          </cell>
          <cell r="G164">
            <v>93700</v>
          </cell>
          <cell r="H164" t="str">
            <v>定割賦弁　代理人</v>
          </cell>
          <cell r="I164">
            <v>3</v>
          </cell>
          <cell r="J164">
            <v>1</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80342</v>
          </cell>
          <cell r="CL164">
            <v>5</v>
          </cell>
          <cell r="CM164">
            <v>45</v>
          </cell>
          <cell r="CN164">
            <v>18</v>
          </cell>
          <cell r="CO164">
            <v>0</v>
          </cell>
          <cell r="CP164">
            <v>0</v>
          </cell>
          <cell r="CQ164">
            <v>0</v>
          </cell>
          <cell r="CR164">
            <v>0</v>
          </cell>
          <cell r="CS164">
            <v>0</v>
          </cell>
          <cell r="CT164">
            <v>0</v>
          </cell>
          <cell r="CU164">
            <v>20070522</v>
          </cell>
          <cell r="CV164" t="str">
            <v/>
          </cell>
          <cell r="CW164">
            <v>0</v>
          </cell>
          <cell r="CX164">
            <v>0</v>
          </cell>
          <cell r="CY164">
            <v>0</v>
          </cell>
          <cell r="CZ164" t="str">
            <v/>
          </cell>
          <cell r="DA164">
            <v>0</v>
          </cell>
          <cell r="DB164">
            <v>0</v>
          </cell>
          <cell r="DD164">
            <v>0</v>
          </cell>
          <cell r="DE164">
            <v>0</v>
          </cell>
          <cell r="DF164" t="str">
            <v/>
          </cell>
          <cell r="DG164">
            <v>0</v>
          </cell>
          <cell r="DH164" t="str">
            <v/>
          </cell>
          <cell r="DI164">
            <v>0</v>
          </cell>
          <cell r="DJ164">
            <v>0</v>
          </cell>
          <cell r="DK164">
            <v>0</v>
          </cell>
          <cell r="DL164" t="str">
            <v/>
          </cell>
          <cell r="DM164" t="str">
            <v/>
          </cell>
          <cell r="DN164">
            <v>1</v>
          </cell>
          <cell r="DO164" t="str">
            <v/>
          </cell>
          <cell r="DP164" t="str">
            <v/>
          </cell>
          <cell r="DQ164" t="str">
            <v/>
          </cell>
          <cell r="DR164" t="str">
            <v/>
          </cell>
          <cell r="DS164" t="str">
            <v/>
          </cell>
          <cell r="DT164" t="str">
            <v/>
          </cell>
          <cell r="DU164" t="str">
            <v/>
          </cell>
        </row>
        <row r="165">
          <cell r="A165" t="str">
            <v>136011000849178</v>
          </cell>
          <cell r="B165" t="str">
            <v xml:space="preserve">  001091039212</v>
          </cell>
          <cell r="C165" t="str">
            <v>111  02</v>
          </cell>
          <cell r="D165">
            <v>17</v>
          </cell>
          <cell r="E165">
            <v>3</v>
          </cell>
          <cell r="F165">
            <v>3</v>
          </cell>
          <cell r="G165">
            <v>93100</v>
          </cell>
          <cell r="H165" t="str">
            <v>定期　割賦</v>
          </cell>
          <cell r="I165">
            <v>1</v>
          </cell>
          <cell r="J165">
            <v>1</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376222</v>
          </cell>
          <cell r="BA165">
            <v>0</v>
          </cell>
          <cell r="BB165">
            <v>0</v>
          </cell>
          <cell r="BC165">
            <v>0</v>
          </cell>
          <cell r="BD165">
            <v>376222</v>
          </cell>
          <cell r="CL165">
            <v>17</v>
          </cell>
          <cell r="CM165">
            <v>28</v>
          </cell>
          <cell r="CN165">
            <v>26</v>
          </cell>
          <cell r="CO165">
            <v>0</v>
          </cell>
          <cell r="CP165">
            <v>14491</v>
          </cell>
          <cell r="CQ165">
            <v>0</v>
          </cell>
          <cell r="CR165">
            <v>0</v>
          </cell>
          <cell r="CS165">
            <v>0</v>
          </cell>
          <cell r="CT165">
            <v>0</v>
          </cell>
          <cell r="CU165">
            <v>20090602</v>
          </cell>
          <cell r="CV165">
            <v>1</v>
          </cell>
          <cell r="CW165">
            <v>0</v>
          </cell>
          <cell r="CX165">
            <v>0</v>
          </cell>
          <cell r="CY165">
            <v>0</v>
          </cell>
          <cell r="CZ165" t="str">
            <v/>
          </cell>
          <cell r="DA165">
            <v>0</v>
          </cell>
          <cell r="DB165">
            <v>14491</v>
          </cell>
          <cell r="DD165">
            <v>1</v>
          </cell>
          <cell r="DE165">
            <v>0</v>
          </cell>
          <cell r="DF165" t="str">
            <v/>
          </cell>
          <cell r="DG165">
            <v>0</v>
          </cell>
          <cell r="DH165" t="str">
            <v/>
          </cell>
          <cell r="DI165">
            <v>0</v>
          </cell>
          <cell r="DJ165">
            <v>0</v>
          </cell>
          <cell r="DK165">
            <v>0</v>
          </cell>
          <cell r="DL165">
            <v>2</v>
          </cell>
          <cell r="DM165" t="str">
            <v/>
          </cell>
          <cell r="DN165" t="str">
            <v/>
          </cell>
          <cell r="DO165" t="str">
            <v/>
          </cell>
          <cell r="DP165" t="str">
            <v/>
          </cell>
          <cell r="DQ165" t="str">
            <v/>
          </cell>
          <cell r="DR165" t="str">
            <v/>
          </cell>
          <cell r="DS165" t="str">
            <v/>
          </cell>
          <cell r="DT165">
            <v>14491</v>
          </cell>
          <cell r="DU165" t="str">
            <v/>
          </cell>
        </row>
        <row r="166">
          <cell r="A166" t="str">
            <v>136011000877505</v>
          </cell>
          <cell r="B166" t="str">
            <v>00127906970000</v>
          </cell>
          <cell r="C166" t="str">
            <v>111  02</v>
          </cell>
          <cell r="D166">
            <v>17</v>
          </cell>
          <cell r="E166">
            <v>3</v>
          </cell>
          <cell r="F166">
            <v>3</v>
          </cell>
          <cell r="G166">
            <v>93300</v>
          </cell>
          <cell r="H166" t="str">
            <v>定期割賦　本訴</v>
          </cell>
          <cell r="I166">
            <v>3</v>
          </cell>
          <cell r="J166">
            <v>1</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203453</v>
          </cell>
          <cell r="BA166">
            <v>0</v>
          </cell>
          <cell r="BB166">
            <v>8014</v>
          </cell>
          <cell r="BC166">
            <v>0</v>
          </cell>
          <cell r="BD166">
            <v>211467</v>
          </cell>
          <cell r="CL166">
            <v>99</v>
          </cell>
          <cell r="CM166">
            <v>52</v>
          </cell>
          <cell r="CN166">
            <v>50</v>
          </cell>
          <cell r="CO166">
            <v>0</v>
          </cell>
          <cell r="CP166">
            <v>4294</v>
          </cell>
          <cell r="CQ166">
            <v>4294</v>
          </cell>
          <cell r="CR166">
            <v>4294</v>
          </cell>
          <cell r="CS166">
            <v>1</v>
          </cell>
          <cell r="CT166">
            <v>4294</v>
          </cell>
          <cell r="CU166">
            <v>20090428</v>
          </cell>
          <cell r="CV166">
            <v>1</v>
          </cell>
          <cell r="CW166">
            <v>4294</v>
          </cell>
          <cell r="CX166">
            <v>4294</v>
          </cell>
          <cell r="CY166">
            <v>1</v>
          </cell>
          <cell r="CZ166">
            <v>1</v>
          </cell>
          <cell r="DA166">
            <v>0</v>
          </cell>
          <cell r="DB166">
            <v>0</v>
          </cell>
          <cell r="DD166">
            <v>0</v>
          </cell>
          <cell r="DE166">
            <v>0</v>
          </cell>
          <cell r="DF166" t="str">
            <v/>
          </cell>
          <cell r="DG166">
            <v>0</v>
          </cell>
          <cell r="DH166" t="str">
            <v/>
          </cell>
          <cell r="DI166">
            <v>0</v>
          </cell>
          <cell r="DJ166">
            <v>4294</v>
          </cell>
          <cell r="DK166">
            <v>0</v>
          </cell>
          <cell r="DL166" t="str">
            <v/>
          </cell>
          <cell r="DM166" t="str">
            <v/>
          </cell>
          <cell r="DN166">
            <v>3</v>
          </cell>
          <cell r="DO166" t="str">
            <v/>
          </cell>
          <cell r="DP166" t="str">
            <v/>
          </cell>
          <cell r="DQ166" t="str">
            <v/>
          </cell>
          <cell r="DR166" t="str">
            <v/>
          </cell>
          <cell r="DS166">
            <v>4294</v>
          </cell>
          <cell r="DT166" t="str">
            <v/>
          </cell>
          <cell r="DU166" t="str">
            <v/>
          </cell>
        </row>
        <row r="167">
          <cell r="A167" t="str">
            <v>136011000880888</v>
          </cell>
          <cell r="B167" t="str">
            <v>00144414550000</v>
          </cell>
          <cell r="C167" t="str">
            <v>225  01</v>
          </cell>
          <cell r="D167">
            <v>17</v>
          </cell>
          <cell r="E167">
            <v>3</v>
          </cell>
          <cell r="F167">
            <v>5</v>
          </cell>
          <cell r="G167">
            <v>93100</v>
          </cell>
          <cell r="H167" t="str">
            <v>定期　割賦</v>
          </cell>
          <cell r="I167">
            <v>1</v>
          </cell>
          <cell r="J167">
            <v>1</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223093</v>
          </cell>
          <cell r="CL167">
            <v>2</v>
          </cell>
          <cell r="CM167">
            <v>52</v>
          </cell>
          <cell r="CN167">
            <v>22</v>
          </cell>
          <cell r="CO167">
            <v>0</v>
          </cell>
          <cell r="CP167">
            <v>10000</v>
          </cell>
          <cell r="CQ167">
            <v>0</v>
          </cell>
          <cell r="CR167">
            <v>0</v>
          </cell>
          <cell r="CS167">
            <v>0</v>
          </cell>
          <cell r="CT167">
            <v>0</v>
          </cell>
          <cell r="CU167">
            <v>20070110</v>
          </cell>
          <cell r="CV167">
            <v>1</v>
          </cell>
          <cell r="CW167">
            <v>0</v>
          </cell>
          <cell r="CX167">
            <v>0</v>
          </cell>
          <cell r="CY167">
            <v>0</v>
          </cell>
          <cell r="CZ167" t="str">
            <v/>
          </cell>
          <cell r="DA167">
            <v>0</v>
          </cell>
          <cell r="DB167">
            <v>10000</v>
          </cell>
          <cell r="DD167">
            <v>1</v>
          </cell>
          <cell r="DE167">
            <v>0</v>
          </cell>
          <cell r="DF167" t="str">
            <v/>
          </cell>
          <cell r="DG167">
            <v>0</v>
          </cell>
          <cell r="DH167" t="str">
            <v/>
          </cell>
          <cell r="DI167">
            <v>0</v>
          </cell>
          <cell r="DJ167">
            <v>0</v>
          </cell>
          <cell r="DK167">
            <v>0</v>
          </cell>
          <cell r="DL167">
            <v>1</v>
          </cell>
          <cell r="DM167" t="str">
            <v/>
          </cell>
          <cell r="DN167" t="str">
            <v/>
          </cell>
          <cell r="DO167" t="str">
            <v/>
          </cell>
          <cell r="DP167" t="str">
            <v/>
          </cell>
          <cell r="DQ167" t="str">
            <v/>
          </cell>
          <cell r="DR167" t="str">
            <v/>
          </cell>
          <cell r="DS167" t="str">
            <v/>
          </cell>
          <cell r="DT167">
            <v>10000</v>
          </cell>
          <cell r="DU167" t="str">
            <v/>
          </cell>
        </row>
        <row r="168">
          <cell r="A168" t="str">
            <v>136011000924870</v>
          </cell>
          <cell r="B168" t="str">
            <v>00159168850000</v>
          </cell>
          <cell r="C168" t="str">
            <v>225  01</v>
          </cell>
          <cell r="D168">
            <v>17</v>
          </cell>
          <cell r="E168">
            <v>3</v>
          </cell>
          <cell r="F168">
            <v>3</v>
          </cell>
          <cell r="G168">
            <v>93300</v>
          </cell>
          <cell r="H168" t="str">
            <v>定期割賦　本訴</v>
          </cell>
          <cell r="I168">
            <v>3</v>
          </cell>
          <cell r="J168">
            <v>1</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847490</v>
          </cell>
          <cell r="BA168">
            <v>0</v>
          </cell>
          <cell r="BB168">
            <v>78733</v>
          </cell>
          <cell r="BC168">
            <v>65724</v>
          </cell>
          <cell r="BD168">
            <v>991947</v>
          </cell>
          <cell r="CL168">
            <v>5</v>
          </cell>
          <cell r="CM168">
            <v>41</v>
          </cell>
          <cell r="CN168">
            <v>33</v>
          </cell>
          <cell r="CO168">
            <v>1</v>
          </cell>
          <cell r="CP168">
            <v>30000</v>
          </cell>
          <cell r="CQ168">
            <v>30000</v>
          </cell>
          <cell r="CR168">
            <v>30000</v>
          </cell>
          <cell r="CS168">
            <v>0</v>
          </cell>
          <cell r="CT168">
            <v>0</v>
          </cell>
          <cell r="CU168">
            <v>20081030</v>
          </cell>
          <cell r="CV168">
            <v>1</v>
          </cell>
          <cell r="CW168">
            <v>30000</v>
          </cell>
          <cell r="CX168">
            <v>0</v>
          </cell>
          <cell r="CY168">
            <v>1</v>
          </cell>
          <cell r="CZ168" t="str">
            <v/>
          </cell>
          <cell r="DA168">
            <v>30000</v>
          </cell>
          <cell r="DB168">
            <v>0</v>
          </cell>
          <cell r="DD168">
            <v>0</v>
          </cell>
          <cell r="DE168">
            <v>0</v>
          </cell>
          <cell r="DF168" t="str">
            <v/>
          </cell>
          <cell r="DG168">
            <v>0</v>
          </cell>
          <cell r="DH168" t="str">
            <v/>
          </cell>
          <cell r="DI168">
            <v>0</v>
          </cell>
          <cell r="DJ168">
            <v>0</v>
          </cell>
          <cell r="DK168">
            <v>0</v>
          </cell>
          <cell r="DL168" t="str">
            <v/>
          </cell>
          <cell r="DM168" t="str">
            <v/>
          </cell>
          <cell r="DN168">
            <v>1</v>
          </cell>
          <cell r="DO168" t="str">
            <v/>
          </cell>
          <cell r="DP168" t="str">
            <v/>
          </cell>
          <cell r="DQ168" t="str">
            <v/>
          </cell>
          <cell r="DR168" t="str">
            <v/>
          </cell>
          <cell r="DS168" t="str">
            <v/>
          </cell>
          <cell r="DT168" t="str">
            <v/>
          </cell>
          <cell r="DU168">
            <v>30000</v>
          </cell>
        </row>
        <row r="169">
          <cell r="A169" t="str">
            <v>136011000934661</v>
          </cell>
          <cell r="B169" t="str">
            <v xml:space="preserve">  001096930191</v>
          </cell>
          <cell r="C169" t="str">
            <v>221  02</v>
          </cell>
          <cell r="D169">
            <v>17</v>
          </cell>
          <cell r="E169">
            <v>3</v>
          </cell>
          <cell r="F169">
            <v>5</v>
          </cell>
          <cell r="G169">
            <v>93300</v>
          </cell>
          <cell r="H169" t="str">
            <v>定期割賦　本訴</v>
          </cell>
          <cell r="I169">
            <v>3</v>
          </cell>
          <cell r="J169">
            <v>1</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519881</v>
          </cell>
          <cell r="BA169">
            <v>0</v>
          </cell>
          <cell r="BB169">
            <v>13143</v>
          </cell>
          <cell r="BC169">
            <v>0</v>
          </cell>
          <cell r="BD169">
            <v>533024</v>
          </cell>
          <cell r="CL169">
            <v>99</v>
          </cell>
          <cell r="CM169">
            <v>34</v>
          </cell>
          <cell r="CN169">
            <v>27</v>
          </cell>
          <cell r="CO169">
            <v>0</v>
          </cell>
          <cell r="CP169">
            <v>20000</v>
          </cell>
          <cell r="CQ169">
            <v>0</v>
          </cell>
          <cell r="CR169">
            <v>0</v>
          </cell>
          <cell r="CS169">
            <v>0</v>
          </cell>
          <cell r="CT169">
            <v>0</v>
          </cell>
          <cell r="CU169">
            <v>20081225</v>
          </cell>
          <cell r="CV169">
            <v>1</v>
          </cell>
          <cell r="CW169">
            <v>0</v>
          </cell>
          <cell r="CX169">
            <v>0</v>
          </cell>
          <cell r="CY169">
            <v>0</v>
          </cell>
          <cell r="CZ169" t="str">
            <v/>
          </cell>
          <cell r="DA169">
            <v>0</v>
          </cell>
          <cell r="DB169">
            <v>20000</v>
          </cell>
          <cell r="DD169">
            <v>1</v>
          </cell>
          <cell r="DE169">
            <v>0</v>
          </cell>
          <cell r="DF169" t="str">
            <v/>
          </cell>
          <cell r="DG169">
            <v>0</v>
          </cell>
          <cell r="DH169" t="str">
            <v/>
          </cell>
          <cell r="DI169">
            <v>0</v>
          </cell>
          <cell r="DJ169">
            <v>0</v>
          </cell>
          <cell r="DK169">
            <v>0</v>
          </cell>
          <cell r="DL169" t="str">
            <v/>
          </cell>
          <cell r="DM169" t="str">
            <v/>
          </cell>
          <cell r="DN169">
            <v>3</v>
          </cell>
          <cell r="DO169" t="str">
            <v/>
          </cell>
          <cell r="DP169" t="str">
            <v/>
          </cell>
          <cell r="DQ169" t="str">
            <v/>
          </cell>
          <cell r="DR169" t="str">
            <v/>
          </cell>
          <cell r="DS169" t="str">
            <v/>
          </cell>
          <cell r="DT169">
            <v>20000</v>
          </cell>
          <cell r="DU169" t="str">
            <v/>
          </cell>
        </row>
        <row r="170">
          <cell r="A170" t="str">
            <v>136011000956118</v>
          </cell>
          <cell r="B170" t="str">
            <v>00160635130000</v>
          </cell>
          <cell r="C170" t="str">
            <v>221  02</v>
          </cell>
          <cell r="D170">
            <v>17</v>
          </cell>
          <cell r="E170">
            <v>3</v>
          </cell>
          <cell r="F170">
            <v>3</v>
          </cell>
          <cell r="G170">
            <v>93300</v>
          </cell>
          <cell r="H170" t="str">
            <v>定期割賦　本訴</v>
          </cell>
          <cell r="I170">
            <v>3</v>
          </cell>
          <cell r="J170">
            <v>1</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133615</v>
          </cell>
          <cell r="BA170">
            <v>0</v>
          </cell>
          <cell r="BB170">
            <v>3095</v>
          </cell>
          <cell r="BC170">
            <v>89</v>
          </cell>
          <cell r="BD170">
            <v>136799</v>
          </cell>
          <cell r="CL170">
            <v>99</v>
          </cell>
          <cell r="CM170">
            <v>24</v>
          </cell>
          <cell r="CN170">
            <v>20</v>
          </cell>
          <cell r="CO170">
            <v>0</v>
          </cell>
          <cell r="CP170">
            <v>0</v>
          </cell>
          <cell r="CQ170">
            <v>0</v>
          </cell>
          <cell r="CR170">
            <v>0</v>
          </cell>
          <cell r="CS170">
            <v>0</v>
          </cell>
          <cell r="CT170">
            <v>0</v>
          </cell>
          <cell r="CU170">
            <v>20090217</v>
          </cell>
          <cell r="CV170" t="str">
            <v/>
          </cell>
          <cell r="CW170">
            <v>0</v>
          </cell>
          <cell r="CX170">
            <v>0</v>
          </cell>
          <cell r="CY170">
            <v>0</v>
          </cell>
          <cell r="CZ170" t="str">
            <v/>
          </cell>
          <cell r="DA170">
            <v>0</v>
          </cell>
          <cell r="DB170">
            <v>0</v>
          </cell>
          <cell r="DD170">
            <v>0</v>
          </cell>
          <cell r="DE170">
            <v>0</v>
          </cell>
          <cell r="DF170" t="str">
            <v/>
          </cell>
          <cell r="DG170">
            <v>0</v>
          </cell>
          <cell r="DH170" t="str">
            <v/>
          </cell>
          <cell r="DI170">
            <v>0</v>
          </cell>
          <cell r="DJ170">
            <v>0</v>
          </cell>
          <cell r="DK170">
            <v>0</v>
          </cell>
          <cell r="DL170" t="str">
            <v/>
          </cell>
          <cell r="DM170" t="str">
            <v/>
          </cell>
          <cell r="DN170">
            <v>3</v>
          </cell>
          <cell r="DO170" t="str">
            <v/>
          </cell>
          <cell r="DP170" t="str">
            <v/>
          </cell>
          <cell r="DQ170" t="str">
            <v/>
          </cell>
          <cell r="DR170" t="str">
            <v/>
          </cell>
          <cell r="DS170" t="str">
            <v/>
          </cell>
          <cell r="DT170" t="str">
            <v/>
          </cell>
          <cell r="DU170" t="str">
            <v/>
          </cell>
        </row>
        <row r="171">
          <cell r="A171" t="str">
            <v>136011001003684</v>
          </cell>
          <cell r="B171" t="str">
            <v>00146394700000</v>
          </cell>
          <cell r="C171" t="str">
            <v>221  01</v>
          </cell>
          <cell r="D171">
            <v>17</v>
          </cell>
          <cell r="E171">
            <v>3</v>
          </cell>
          <cell r="F171">
            <v>2</v>
          </cell>
          <cell r="G171">
            <v>93100</v>
          </cell>
          <cell r="H171" t="str">
            <v>定期　割賦</v>
          </cell>
          <cell r="I171">
            <v>5</v>
          </cell>
          <cell r="J171">
            <v>2</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198000</v>
          </cell>
          <cell r="BA171">
            <v>0</v>
          </cell>
          <cell r="BB171">
            <v>10421</v>
          </cell>
          <cell r="BC171">
            <v>19793</v>
          </cell>
          <cell r="BD171">
            <v>228214</v>
          </cell>
          <cell r="CL171">
            <v>17</v>
          </cell>
          <cell r="CM171">
            <v>14</v>
          </cell>
          <cell r="CN171">
            <v>5</v>
          </cell>
          <cell r="CO171">
            <v>0</v>
          </cell>
          <cell r="CP171">
            <v>49500</v>
          </cell>
          <cell r="CQ171">
            <v>0</v>
          </cell>
          <cell r="CR171">
            <v>0</v>
          </cell>
          <cell r="CS171">
            <v>0</v>
          </cell>
          <cell r="CT171">
            <v>0</v>
          </cell>
          <cell r="CU171">
            <v>20081110</v>
          </cell>
          <cell r="CV171">
            <v>1</v>
          </cell>
          <cell r="CW171">
            <v>0</v>
          </cell>
          <cell r="CX171">
            <v>0</v>
          </cell>
          <cell r="CY171">
            <v>0</v>
          </cell>
          <cell r="CZ171" t="str">
            <v/>
          </cell>
          <cell r="DA171">
            <v>0</v>
          </cell>
          <cell r="DB171">
            <v>49500</v>
          </cell>
          <cell r="DD171">
            <v>1</v>
          </cell>
          <cell r="DE171">
            <v>0</v>
          </cell>
          <cell r="DF171" t="str">
            <v/>
          </cell>
          <cell r="DG171">
            <v>0</v>
          </cell>
          <cell r="DH171" t="str">
            <v/>
          </cell>
          <cell r="DI171">
            <v>0</v>
          </cell>
          <cell r="DJ171">
            <v>0</v>
          </cell>
          <cell r="DK171">
            <v>0</v>
          </cell>
          <cell r="DL171" t="str">
            <v/>
          </cell>
          <cell r="DM171" t="str">
            <v/>
          </cell>
          <cell r="DN171" t="str">
            <v/>
          </cell>
          <cell r="DO171" t="str">
            <v/>
          </cell>
          <cell r="DP171">
            <v>2</v>
          </cell>
          <cell r="DQ171" t="str">
            <v/>
          </cell>
          <cell r="DR171" t="str">
            <v/>
          </cell>
          <cell r="DS171" t="str">
            <v/>
          </cell>
          <cell r="DT171" t="str">
            <v/>
          </cell>
          <cell r="DU171">
            <v>49500</v>
          </cell>
        </row>
        <row r="172">
          <cell r="A172" t="str">
            <v>136011001007021</v>
          </cell>
          <cell r="B172" t="str">
            <v>00141696680000</v>
          </cell>
          <cell r="C172" t="str">
            <v>225  01</v>
          </cell>
          <cell r="D172">
            <v>17</v>
          </cell>
          <cell r="E172">
            <v>3</v>
          </cell>
          <cell r="F172">
            <v>5</v>
          </cell>
          <cell r="G172">
            <v>93300</v>
          </cell>
          <cell r="H172" t="str">
            <v>定期割賦　本訴</v>
          </cell>
          <cell r="I172">
            <v>3</v>
          </cell>
          <cell r="J172">
            <v>1</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261568</v>
          </cell>
          <cell r="BA172">
            <v>0</v>
          </cell>
          <cell r="BB172">
            <v>29171</v>
          </cell>
          <cell r="BC172">
            <v>0</v>
          </cell>
          <cell r="BD172">
            <v>290739</v>
          </cell>
          <cell r="CL172">
            <v>25</v>
          </cell>
          <cell r="CM172">
            <v>22</v>
          </cell>
          <cell r="CN172">
            <v>15</v>
          </cell>
          <cell r="CO172">
            <v>0</v>
          </cell>
          <cell r="CP172">
            <v>0</v>
          </cell>
          <cell r="CQ172">
            <v>0</v>
          </cell>
          <cell r="CR172">
            <v>0</v>
          </cell>
          <cell r="CS172">
            <v>0</v>
          </cell>
          <cell r="CT172">
            <v>0</v>
          </cell>
          <cell r="CU172">
            <v>20081218</v>
          </cell>
          <cell r="CV172" t="str">
            <v/>
          </cell>
          <cell r="CW172">
            <v>0</v>
          </cell>
          <cell r="CX172">
            <v>0</v>
          </cell>
          <cell r="CY172">
            <v>0</v>
          </cell>
          <cell r="CZ172" t="str">
            <v/>
          </cell>
          <cell r="DA172">
            <v>0</v>
          </cell>
          <cell r="DB172">
            <v>0</v>
          </cell>
          <cell r="DD172">
            <v>0</v>
          </cell>
          <cell r="DE172">
            <v>0</v>
          </cell>
          <cell r="DF172" t="str">
            <v/>
          </cell>
          <cell r="DG172">
            <v>0</v>
          </cell>
          <cell r="DH172" t="str">
            <v/>
          </cell>
          <cell r="DI172">
            <v>0</v>
          </cell>
          <cell r="DJ172">
            <v>0</v>
          </cell>
          <cell r="DK172">
            <v>0</v>
          </cell>
          <cell r="DL172" t="str">
            <v/>
          </cell>
          <cell r="DM172" t="str">
            <v/>
          </cell>
          <cell r="DN172">
            <v>2</v>
          </cell>
          <cell r="DO172" t="str">
            <v/>
          </cell>
          <cell r="DP172" t="str">
            <v/>
          </cell>
          <cell r="DQ172" t="str">
            <v/>
          </cell>
          <cell r="DR172" t="str">
            <v/>
          </cell>
          <cell r="DS172" t="str">
            <v/>
          </cell>
          <cell r="DT172" t="str">
            <v/>
          </cell>
          <cell r="DU172" t="str">
            <v/>
          </cell>
        </row>
        <row r="173">
          <cell r="A173" t="str">
            <v>136011001021312</v>
          </cell>
          <cell r="B173" t="str">
            <v xml:space="preserve">  001104198211</v>
          </cell>
          <cell r="C173" t="str">
            <v>221  01</v>
          </cell>
          <cell r="D173">
            <v>17</v>
          </cell>
          <cell r="E173">
            <v>3</v>
          </cell>
          <cell r="F173">
            <v>5</v>
          </cell>
          <cell r="G173">
            <v>93100</v>
          </cell>
          <cell r="H173" t="str">
            <v>定期　割賦</v>
          </cell>
          <cell r="I173">
            <v>5</v>
          </cell>
          <cell r="J173">
            <v>1</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955078</v>
          </cell>
          <cell r="CL173">
            <v>10</v>
          </cell>
          <cell r="CM173">
            <v>68</v>
          </cell>
          <cell r="CN173">
            <v>32</v>
          </cell>
          <cell r="CO173">
            <v>0</v>
          </cell>
          <cell r="CP173">
            <v>30000</v>
          </cell>
          <cell r="CQ173">
            <v>30000</v>
          </cell>
          <cell r="CR173">
            <v>30000</v>
          </cell>
          <cell r="CS173">
            <v>1</v>
          </cell>
          <cell r="CT173">
            <v>30000</v>
          </cell>
          <cell r="CU173">
            <v>20060712</v>
          </cell>
          <cell r="CV173">
            <v>1</v>
          </cell>
          <cell r="CW173">
            <v>30000</v>
          </cell>
          <cell r="CX173">
            <v>30000</v>
          </cell>
          <cell r="CY173">
            <v>1</v>
          </cell>
          <cell r="CZ173">
            <v>1</v>
          </cell>
          <cell r="DA173">
            <v>0</v>
          </cell>
          <cell r="DB173">
            <v>0</v>
          </cell>
          <cell r="DD173">
            <v>0</v>
          </cell>
          <cell r="DE173">
            <v>0</v>
          </cell>
          <cell r="DF173" t="str">
            <v/>
          </cell>
          <cell r="DG173">
            <v>0</v>
          </cell>
          <cell r="DH173" t="str">
            <v/>
          </cell>
          <cell r="DI173">
            <v>0</v>
          </cell>
          <cell r="DJ173">
            <v>30000</v>
          </cell>
          <cell r="DK173">
            <v>0</v>
          </cell>
          <cell r="DL173" t="str">
            <v/>
          </cell>
          <cell r="DM173" t="str">
            <v/>
          </cell>
          <cell r="DN173" t="str">
            <v/>
          </cell>
          <cell r="DO173" t="str">
            <v/>
          </cell>
          <cell r="DP173">
            <v>1</v>
          </cell>
          <cell r="DQ173" t="str">
            <v/>
          </cell>
          <cell r="DR173" t="str">
            <v/>
          </cell>
          <cell r="DS173" t="str">
            <v/>
          </cell>
          <cell r="DT173" t="str">
            <v/>
          </cell>
          <cell r="DU173">
            <v>30000</v>
          </cell>
        </row>
        <row r="174">
          <cell r="A174" t="str">
            <v>136011001023591</v>
          </cell>
          <cell r="B174" t="str">
            <v xml:space="preserve">  001103533376</v>
          </cell>
          <cell r="C174" t="str">
            <v>221  02</v>
          </cell>
          <cell r="D174">
            <v>17</v>
          </cell>
          <cell r="E174">
            <v>3</v>
          </cell>
          <cell r="F174">
            <v>3</v>
          </cell>
          <cell r="G174">
            <v>93400</v>
          </cell>
          <cell r="H174" t="str">
            <v>定期割賦　再生</v>
          </cell>
          <cell r="I174">
            <v>6</v>
          </cell>
          <cell r="J174">
            <v>1</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120732</v>
          </cell>
          <cell r="BA174">
            <v>0</v>
          </cell>
          <cell r="BB174">
            <v>0</v>
          </cell>
          <cell r="BC174">
            <v>0</v>
          </cell>
          <cell r="BD174">
            <v>120732</v>
          </cell>
          <cell r="CL174">
            <v>99</v>
          </cell>
          <cell r="CM174">
            <v>12</v>
          </cell>
          <cell r="CN174">
            <v>11</v>
          </cell>
          <cell r="CO174">
            <v>0</v>
          </cell>
          <cell r="CP174">
            <v>10976</v>
          </cell>
          <cell r="CQ174">
            <v>0</v>
          </cell>
          <cell r="CR174">
            <v>0</v>
          </cell>
          <cell r="CS174">
            <v>0</v>
          </cell>
          <cell r="CT174">
            <v>0</v>
          </cell>
          <cell r="CU174">
            <v>20090402</v>
          </cell>
          <cell r="CV174">
            <v>1</v>
          </cell>
          <cell r="CW174">
            <v>0</v>
          </cell>
          <cell r="CX174">
            <v>0</v>
          </cell>
          <cell r="CY174">
            <v>0</v>
          </cell>
          <cell r="CZ174" t="str">
            <v/>
          </cell>
          <cell r="DA174">
            <v>0</v>
          </cell>
          <cell r="DB174">
            <v>10976</v>
          </cell>
          <cell r="DD174">
            <v>1</v>
          </cell>
          <cell r="DE174">
            <v>0</v>
          </cell>
          <cell r="DF174" t="str">
            <v/>
          </cell>
          <cell r="DG174">
            <v>0</v>
          </cell>
          <cell r="DH174" t="str">
            <v/>
          </cell>
          <cell r="DI174">
            <v>0</v>
          </cell>
          <cell r="DJ174">
            <v>0</v>
          </cell>
          <cell r="DK174">
            <v>0</v>
          </cell>
          <cell r="DL174" t="str">
            <v/>
          </cell>
          <cell r="DM174" t="str">
            <v/>
          </cell>
          <cell r="DN174" t="str">
            <v/>
          </cell>
          <cell r="DO174" t="str">
            <v/>
          </cell>
          <cell r="DP174" t="str">
            <v/>
          </cell>
          <cell r="DQ174">
            <v>3</v>
          </cell>
          <cell r="DR174" t="str">
            <v/>
          </cell>
          <cell r="DS174" t="str">
            <v/>
          </cell>
          <cell r="DT174">
            <v>10976</v>
          </cell>
          <cell r="DU174" t="str">
            <v/>
          </cell>
        </row>
        <row r="175">
          <cell r="A175" t="str">
            <v>136011001028942</v>
          </cell>
          <cell r="B175" t="str">
            <v xml:space="preserve">  001017540517</v>
          </cell>
          <cell r="C175" t="str">
            <v>221  02</v>
          </cell>
          <cell r="D175">
            <v>17</v>
          </cell>
          <cell r="E175">
            <v>3</v>
          </cell>
          <cell r="F175">
            <v>5</v>
          </cell>
          <cell r="G175">
            <v>93400</v>
          </cell>
          <cell r="H175" t="str">
            <v>定期割賦　再生</v>
          </cell>
          <cell r="I175">
            <v>6</v>
          </cell>
          <cell r="J175">
            <v>1</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69680</v>
          </cell>
          <cell r="CL175">
            <v>99</v>
          </cell>
          <cell r="CM175">
            <v>36</v>
          </cell>
          <cell r="CN175">
            <v>14</v>
          </cell>
          <cell r="CO175">
            <v>0</v>
          </cell>
          <cell r="CP175">
            <v>0</v>
          </cell>
          <cell r="CQ175">
            <v>0</v>
          </cell>
          <cell r="CR175">
            <v>0</v>
          </cell>
          <cell r="CS175">
            <v>0</v>
          </cell>
          <cell r="CT175">
            <v>0</v>
          </cell>
          <cell r="CU175">
            <v>20070906</v>
          </cell>
          <cell r="CV175" t="str">
            <v/>
          </cell>
          <cell r="CW175">
            <v>0</v>
          </cell>
          <cell r="CX175">
            <v>0</v>
          </cell>
          <cell r="CY175">
            <v>0</v>
          </cell>
          <cell r="CZ175" t="str">
            <v/>
          </cell>
          <cell r="DA175">
            <v>0</v>
          </cell>
          <cell r="DB175">
            <v>0</v>
          </cell>
          <cell r="DD175">
            <v>0</v>
          </cell>
          <cell r="DE175">
            <v>0</v>
          </cell>
          <cell r="DF175" t="str">
            <v/>
          </cell>
          <cell r="DG175">
            <v>0</v>
          </cell>
          <cell r="DH175" t="str">
            <v/>
          </cell>
          <cell r="DI175">
            <v>0</v>
          </cell>
          <cell r="DJ175">
            <v>0</v>
          </cell>
          <cell r="DK175">
            <v>0</v>
          </cell>
          <cell r="DL175" t="str">
            <v/>
          </cell>
          <cell r="DM175" t="str">
            <v/>
          </cell>
          <cell r="DN175" t="str">
            <v/>
          </cell>
          <cell r="DO175" t="str">
            <v/>
          </cell>
          <cell r="DP175" t="str">
            <v/>
          </cell>
          <cell r="DQ175">
            <v>3</v>
          </cell>
          <cell r="DR175" t="str">
            <v/>
          </cell>
          <cell r="DS175" t="str">
            <v/>
          </cell>
          <cell r="DT175" t="str">
            <v/>
          </cell>
          <cell r="DU175" t="str">
            <v/>
          </cell>
        </row>
        <row r="176">
          <cell r="A176" t="str">
            <v>136011001037408</v>
          </cell>
          <cell r="B176" t="str">
            <v xml:space="preserve">  001042043321</v>
          </cell>
          <cell r="C176" t="str">
            <v>221  02</v>
          </cell>
          <cell r="D176">
            <v>17</v>
          </cell>
          <cell r="E176">
            <v>3</v>
          </cell>
          <cell r="F176">
            <v>3</v>
          </cell>
          <cell r="G176">
            <v>93100</v>
          </cell>
          <cell r="H176" t="str">
            <v>定期　割賦</v>
          </cell>
          <cell r="I176">
            <v>1</v>
          </cell>
          <cell r="J176">
            <v>1</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141670</v>
          </cell>
          <cell r="BA176">
            <v>0</v>
          </cell>
          <cell r="BB176">
            <v>4438</v>
          </cell>
          <cell r="BC176">
            <v>7147</v>
          </cell>
          <cell r="BD176">
            <v>153255</v>
          </cell>
          <cell r="CL176">
            <v>10</v>
          </cell>
          <cell r="CM176">
            <v>24</v>
          </cell>
          <cell r="CN176">
            <v>19</v>
          </cell>
          <cell r="CO176">
            <v>0</v>
          </cell>
          <cell r="CP176">
            <v>8000</v>
          </cell>
          <cell r="CQ176">
            <v>0</v>
          </cell>
          <cell r="CR176">
            <v>0</v>
          </cell>
          <cell r="CS176">
            <v>0</v>
          </cell>
          <cell r="CT176">
            <v>0</v>
          </cell>
          <cell r="CU176">
            <v>20090212</v>
          </cell>
          <cell r="CV176">
            <v>1</v>
          </cell>
          <cell r="CW176">
            <v>0</v>
          </cell>
          <cell r="CX176">
            <v>0</v>
          </cell>
          <cell r="CY176">
            <v>0</v>
          </cell>
          <cell r="CZ176" t="str">
            <v/>
          </cell>
          <cell r="DA176">
            <v>0</v>
          </cell>
          <cell r="DB176">
            <v>8000</v>
          </cell>
          <cell r="DD176">
            <v>1</v>
          </cell>
          <cell r="DE176">
            <v>0</v>
          </cell>
          <cell r="DF176" t="str">
            <v/>
          </cell>
          <cell r="DG176">
            <v>0</v>
          </cell>
          <cell r="DH176" t="str">
            <v/>
          </cell>
          <cell r="DI176">
            <v>0</v>
          </cell>
          <cell r="DJ176">
            <v>0</v>
          </cell>
          <cell r="DK176">
            <v>0</v>
          </cell>
          <cell r="DL176">
            <v>1</v>
          </cell>
          <cell r="DM176" t="str">
            <v/>
          </cell>
          <cell r="DN176" t="str">
            <v/>
          </cell>
          <cell r="DO176" t="str">
            <v/>
          </cell>
          <cell r="DP176" t="str">
            <v/>
          </cell>
          <cell r="DQ176" t="str">
            <v/>
          </cell>
          <cell r="DR176" t="str">
            <v/>
          </cell>
          <cell r="DS176">
            <v>8000</v>
          </cell>
          <cell r="DT176" t="str">
            <v/>
          </cell>
          <cell r="DU176" t="str">
            <v/>
          </cell>
        </row>
        <row r="177">
          <cell r="A177" t="str">
            <v>136011001039394</v>
          </cell>
          <cell r="B177" t="str">
            <v xml:space="preserve">  001043322955</v>
          </cell>
          <cell r="C177" t="str">
            <v>221  02</v>
          </cell>
          <cell r="D177">
            <v>17</v>
          </cell>
          <cell r="E177">
            <v>3</v>
          </cell>
          <cell r="F177">
            <v>5</v>
          </cell>
          <cell r="G177">
            <v>93600</v>
          </cell>
          <cell r="H177" t="str">
            <v>定割賦　弁　本人</v>
          </cell>
          <cell r="I177">
            <v>3</v>
          </cell>
          <cell r="J177">
            <v>1</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583437</v>
          </cell>
          <cell r="CL177">
            <v>25</v>
          </cell>
          <cell r="CM177">
            <v>64</v>
          </cell>
          <cell r="CN177">
            <v>43</v>
          </cell>
          <cell r="CO177">
            <v>0</v>
          </cell>
          <cell r="CP177">
            <v>0</v>
          </cell>
          <cell r="CQ177">
            <v>0</v>
          </cell>
          <cell r="CR177">
            <v>0</v>
          </cell>
          <cell r="CS177">
            <v>0</v>
          </cell>
          <cell r="CT177">
            <v>0</v>
          </cell>
          <cell r="CU177">
            <v>20071009</v>
          </cell>
          <cell r="CV177" t="str">
            <v/>
          </cell>
          <cell r="CW177">
            <v>0</v>
          </cell>
          <cell r="CX177">
            <v>0</v>
          </cell>
          <cell r="CY177">
            <v>0</v>
          </cell>
          <cell r="CZ177" t="str">
            <v/>
          </cell>
          <cell r="DA177">
            <v>0</v>
          </cell>
          <cell r="DB177">
            <v>0</v>
          </cell>
          <cell r="DD177">
            <v>0</v>
          </cell>
          <cell r="DE177">
            <v>0</v>
          </cell>
          <cell r="DF177" t="str">
            <v/>
          </cell>
          <cell r="DG177">
            <v>0</v>
          </cell>
          <cell r="DH177" t="str">
            <v/>
          </cell>
          <cell r="DI177">
            <v>0</v>
          </cell>
          <cell r="DJ177">
            <v>0</v>
          </cell>
          <cell r="DK177">
            <v>0</v>
          </cell>
          <cell r="DL177" t="str">
            <v/>
          </cell>
          <cell r="DM177" t="str">
            <v/>
          </cell>
          <cell r="DN177">
            <v>2</v>
          </cell>
          <cell r="DO177" t="str">
            <v/>
          </cell>
          <cell r="DP177" t="str">
            <v/>
          </cell>
          <cell r="DQ177" t="str">
            <v/>
          </cell>
          <cell r="DR177" t="str">
            <v/>
          </cell>
          <cell r="DS177" t="str">
            <v/>
          </cell>
          <cell r="DT177" t="str">
            <v/>
          </cell>
          <cell r="DU177" t="str">
            <v/>
          </cell>
        </row>
        <row r="178">
          <cell r="A178" t="str">
            <v>136011001053670</v>
          </cell>
          <cell r="B178" t="str">
            <v xml:space="preserve">  001106785874</v>
          </cell>
          <cell r="C178" t="str">
            <v>225  01</v>
          </cell>
          <cell r="D178">
            <v>17</v>
          </cell>
          <cell r="E178">
            <v>3</v>
          </cell>
          <cell r="F178">
            <v>5</v>
          </cell>
          <cell r="G178">
            <v>93400</v>
          </cell>
          <cell r="H178" t="str">
            <v>定期割賦　再生</v>
          </cell>
          <cell r="I178">
            <v>6</v>
          </cell>
          <cell r="J178">
            <v>1</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160259</v>
          </cell>
          <cell r="BA178">
            <v>0</v>
          </cell>
          <cell r="BB178">
            <v>0</v>
          </cell>
          <cell r="BC178">
            <v>0</v>
          </cell>
          <cell r="BD178">
            <v>160259</v>
          </cell>
          <cell r="CL178">
            <v>99</v>
          </cell>
          <cell r="CM178">
            <v>12</v>
          </cell>
          <cell r="CN178">
            <v>7</v>
          </cell>
          <cell r="CO178">
            <v>0</v>
          </cell>
          <cell r="CP178">
            <v>0</v>
          </cell>
          <cell r="CQ178">
            <v>0</v>
          </cell>
          <cell r="CR178">
            <v>0</v>
          </cell>
          <cell r="CS178">
            <v>0</v>
          </cell>
          <cell r="CT178">
            <v>0</v>
          </cell>
          <cell r="CU178">
            <v>20080408</v>
          </cell>
          <cell r="CV178" t="str">
            <v/>
          </cell>
          <cell r="CW178">
            <v>0</v>
          </cell>
          <cell r="CX178">
            <v>0</v>
          </cell>
          <cell r="CY178">
            <v>0</v>
          </cell>
          <cell r="CZ178" t="str">
            <v/>
          </cell>
          <cell r="DA178">
            <v>0</v>
          </cell>
          <cell r="DB178">
            <v>0</v>
          </cell>
          <cell r="DD178">
            <v>0</v>
          </cell>
          <cell r="DE178">
            <v>0</v>
          </cell>
          <cell r="DF178" t="str">
            <v/>
          </cell>
          <cell r="DG178">
            <v>0</v>
          </cell>
          <cell r="DH178" t="str">
            <v/>
          </cell>
          <cell r="DI178">
            <v>0</v>
          </cell>
          <cell r="DJ178">
            <v>0</v>
          </cell>
          <cell r="DK178">
            <v>0</v>
          </cell>
          <cell r="DL178" t="str">
            <v/>
          </cell>
          <cell r="DM178" t="str">
            <v/>
          </cell>
          <cell r="DN178" t="str">
            <v/>
          </cell>
          <cell r="DO178" t="str">
            <v/>
          </cell>
          <cell r="DP178" t="str">
            <v/>
          </cell>
          <cell r="DQ178">
            <v>3</v>
          </cell>
          <cell r="DR178" t="str">
            <v/>
          </cell>
          <cell r="DS178" t="str">
            <v/>
          </cell>
          <cell r="DT178" t="str">
            <v/>
          </cell>
          <cell r="DU178" t="str">
            <v/>
          </cell>
        </row>
        <row r="179">
          <cell r="A179" t="str">
            <v>136011001081363</v>
          </cell>
          <cell r="B179" t="str">
            <v xml:space="preserve">  001007334541</v>
          </cell>
          <cell r="C179" t="str">
            <v>221  02</v>
          </cell>
          <cell r="D179">
            <v>17</v>
          </cell>
          <cell r="E179">
            <v>3</v>
          </cell>
          <cell r="F179">
            <v>5</v>
          </cell>
          <cell r="G179">
            <v>93400</v>
          </cell>
          <cell r="H179" t="str">
            <v>定期割賦　再生</v>
          </cell>
          <cell r="I179">
            <v>6</v>
          </cell>
          <cell r="J179">
            <v>1</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199151</v>
          </cell>
          <cell r="BA179">
            <v>0</v>
          </cell>
          <cell r="BB179">
            <v>0</v>
          </cell>
          <cell r="BC179">
            <v>0</v>
          </cell>
          <cell r="BD179">
            <v>199151</v>
          </cell>
          <cell r="CL179">
            <v>99</v>
          </cell>
          <cell r="CM179">
            <v>35</v>
          </cell>
          <cell r="CN179">
            <v>23</v>
          </cell>
          <cell r="CO179">
            <v>0</v>
          </cell>
          <cell r="CP179">
            <v>8666</v>
          </cell>
          <cell r="CQ179">
            <v>8666</v>
          </cell>
          <cell r="CR179">
            <v>8666</v>
          </cell>
          <cell r="CS179">
            <v>1</v>
          </cell>
          <cell r="CT179">
            <v>8666</v>
          </cell>
          <cell r="CU179">
            <v>20080730</v>
          </cell>
          <cell r="CV179">
            <v>1</v>
          </cell>
          <cell r="CW179">
            <v>8666</v>
          </cell>
          <cell r="CX179">
            <v>8666</v>
          </cell>
          <cell r="CY179">
            <v>1</v>
          </cell>
          <cell r="CZ179">
            <v>1</v>
          </cell>
          <cell r="DA179">
            <v>0</v>
          </cell>
          <cell r="DB179">
            <v>0</v>
          </cell>
          <cell r="DD179">
            <v>0</v>
          </cell>
          <cell r="DE179">
            <v>0</v>
          </cell>
          <cell r="DF179" t="str">
            <v/>
          </cell>
          <cell r="DG179">
            <v>0</v>
          </cell>
          <cell r="DH179" t="str">
            <v/>
          </cell>
          <cell r="DI179">
            <v>0</v>
          </cell>
          <cell r="DJ179">
            <v>8666</v>
          </cell>
          <cell r="DK179">
            <v>0</v>
          </cell>
          <cell r="DL179" t="str">
            <v/>
          </cell>
          <cell r="DM179" t="str">
            <v/>
          </cell>
          <cell r="DN179" t="str">
            <v/>
          </cell>
          <cell r="DO179" t="str">
            <v/>
          </cell>
          <cell r="DP179" t="str">
            <v/>
          </cell>
          <cell r="DQ179">
            <v>3</v>
          </cell>
          <cell r="DR179" t="str">
            <v/>
          </cell>
          <cell r="DS179">
            <v>8666</v>
          </cell>
          <cell r="DT179" t="str">
            <v/>
          </cell>
          <cell r="DU179" t="str">
            <v/>
          </cell>
        </row>
        <row r="180">
          <cell r="A180" t="str">
            <v>136011001083186</v>
          </cell>
          <cell r="B180" t="str">
            <v>00107702120000</v>
          </cell>
          <cell r="C180" t="str">
            <v>221  02</v>
          </cell>
          <cell r="D180">
            <v>17</v>
          </cell>
          <cell r="E180">
            <v>3</v>
          </cell>
          <cell r="F180">
            <v>2</v>
          </cell>
          <cell r="G180">
            <v>93100</v>
          </cell>
          <cell r="H180" t="str">
            <v>定期　割賦</v>
          </cell>
          <cell r="I180">
            <v>1</v>
          </cell>
          <cell r="J180">
            <v>1</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122383</v>
          </cell>
          <cell r="BA180">
            <v>0</v>
          </cell>
          <cell r="BB180">
            <v>0</v>
          </cell>
          <cell r="BC180">
            <v>0</v>
          </cell>
          <cell r="BD180">
            <v>122383</v>
          </cell>
          <cell r="CL180">
            <v>17</v>
          </cell>
          <cell r="CM180">
            <v>17</v>
          </cell>
          <cell r="CN180">
            <v>10</v>
          </cell>
          <cell r="CO180">
            <v>0</v>
          </cell>
          <cell r="CP180">
            <v>13000</v>
          </cell>
          <cell r="CQ180">
            <v>0</v>
          </cell>
          <cell r="CR180">
            <v>0</v>
          </cell>
          <cell r="CS180">
            <v>0</v>
          </cell>
          <cell r="CT180">
            <v>0</v>
          </cell>
          <cell r="CU180">
            <v>20081212</v>
          </cell>
          <cell r="CV180">
            <v>1</v>
          </cell>
          <cell r="CW180">
            <v>0</v>
          </cell>
          <cell r="CX180">
            <v>0</v>
          </cell>
          <cell r="CY180">
            <v>0</v>
          </cell>
          <cell r="CZ180" t="str">
            <v/>
          </cell>
          <cell r="DA180">
            <v>0</v>
          </cell>
          <cell r="DB180">
            <v>13000</v>
          </cell>
          <cell r="DD180">
            <v>1</v>
          </cell>
          <cell r="DE180">
            <v>0</v>
          </cell>
          <cell r="DF180" t="str">
            <v/>
          </cell>
          <cell r="DG180">
            <v>0</v>
          </cell>
          <cell r="DH180" t="str">
            <v/>
          </cell>
          <cell r="DI180">
            <v>0</v>
          </cell>
          <cell r="DJ180">
            <v>0</v>
          </cell>
          <cell r="DK180">
            <v>0</v>
          </cell>
          <cell r="DL180">
            <v>2</v>
          </cell>
          <cell r="DM180" t="str">
            <v/>
          </cell>
          <cell r="DN180" t="str">
            <v/>
          </cell>
          <cell r="DO180" t="str">
            <v/>
          </cell>
          <cell r="DP180" t="str">
            <v/>
          </cell>
          <cell r="DQ180" t="str">
            <v/>
          </cell>
          <cell r="DR180" t="str">
            <v/>
          </cell>
          <cell r="DS180" t="str">
            <v/>
          </cell>
          <cell r="DT180">
            <v>13000</v>
          </cell>
          <cell r="DU180" t="str">
            <v/>
          </cell>
        </row>
        <row r="181">
          <cell r="A181" t="str">
            <v>136011001115089</v>
          </cell>
          <cell r="B181" t="str">
            <v xml:space="preserve">  001111011183</v>
          </cell>
          <cell r="C181" t="str">
            <v>221  02</v>
          </cell>
          <cell r="D181">
            <v>17</v>
          </cell>
          <cell r="E181">
            <v>3</v>
          </cell>
          <cell r="F181">
            <v>5</v>
          </cell>
          <cell r="G181">
            <v>93300</v>
          </cell>
          <cell r="H181" t="str">
            <v>定期割賦　本訴</v>
          </cell>
          <cell r="I181">
            <v>2</v>
          </cell>
          <cell r="J181">
            <v>1</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746247</v>
          </cell>
          <cell r="BA181">
            <v>0</v>
          </cell>
          <cell r="BB181">
            <v>59876</v>
          </cell>
          <cell r="BC181">
            <v>0</v>
          </cell>
          <cell r="BD181">
            <v>806123</v>
          </cell>
          <cell r="CL181">
            <v>7</v>
          </cell>
          <cell r="CM181">
            <v>48</v>
          </cell>
          <cell r="CN181">
            <v>41</v>
          </cell>
          <cell r="CO181">
            <v>0</v>
          </cell>
          <cell r="CP181">
            <v>20000</v>
          </cell>
          <cell r="CQ181">
            <v>0</v>
          </cell>
          <cell r="CR181">
            <v>0</v>
          </cell>
          <cell r="CS181">
            <v>0</v>
          </cell>
          <cell r="CT181">
            <v>0</v>
          </cell>
          <cell r="CU181">
            <v>20081201</v>
          </cell>
          <cell r="CV181">
            <v>1</v>
          </cell>
          <cell r="CW181">
            <v>0</v>
          </cell>
          <cell r="CX181">
            <v>0</v>
          </cell>
          <cell r="CY181">
            <v>0</v>
          </cell>
          <cell r="CZ181" t="str">
            <v/>
          </cell>
          <cell r="DA181">
            <v>0</v>
          </cell>
          <cell r="DB181">
            <v>20000</v>
          </cell>
          <cell r="DD181">
            <v>1</v>
          </cell>
          <cell r="DE181">
            <v>0</v>
          </cell>
          <cell r="DF181" t="str">
            <v/>
          </cell>
          <cell r="DG181">
            <v>0</v>
          </cell>
          <cell r="DH181" t="str">
            <v/>
          </cell>
          <cell r="DI181">
            <v>0</v>
          </cell>
          <cell r="DJ181">
            <v>0</v>
          </cell>
          <cell r="DK181">
            <v>0</v>
          </cell>
          <cell r="DL181" t="str">
            <v/>
          </cell>
          <cell r="DM181">
            <v>1</v>
          </cell>
          <cell r="DN181" t="str">
            <v/>
          </cell>
          <cell r="DO181" t="str">
            <v/>
          </cell>
          <cell r="DP181" t="str">
            <v/>
          </cell>
          <cell r="DQ181" t="str">
            <v/>
          </cell>
          <cell r="DR181" t="str">
            <v/>
          </cell>
          <cell r="DS181" t="str">
            <v/>
          </cell>
          <cell r="DT181">
            <v>20000</v>
          </cell>
          <cell r="DU181" t="str">
            <v/>
          </cell>
        </row>
        <row r="182">
          <cell r="A182" t="str">
            <v>136011001116713</v>
          </cell>
          <cell r="B182" t="str">
            <v xml:space="preserve">  001022151607</v>
          </cell>
          <cell r="C182" t="str">
            <v>221  02</v>
          </cell>
          <cell r="D182">
            <v>17</v>
          </cell>
          <cell r="E182">
            <v>3</v>
          </cell>
          <cell r="F182">
            <v>3</v>
          </cell>
          <cell r="G182">
            <v>93300</v>
          </cell>
          <cell r="H182" t="str">
            <v>定期割賦　本訴</v>
          </cell>
          <cell r="I182">
            <v>3</v>
          </cell>
          <cell r="J182">
            <v>1</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371142</v>
          </cell>
          <cell r="BA182">
            <v>0</v>
          </cell>
          <cell r="BB182">
            <v>8858</v>
          </cell>
          <cell r="BC182">
            <v>0</v>
          </cell>
          <cell r="BD182">
            <v>380000</v>
          </cell>
          <cell r="CL182">
            <v>5</v>
          </cell>
          <cell r="CM182">
            <v>20</v>
          </cell>
          <cell r="CN182">
            <v>19</v>
          </cell>
          <cell r="CO182">
            <v>0</v>
          </cell>
          <cell r="CP182">
            <v>11058</v>
          </cell>
          <cell r="CQ182">
            <v>0</v>
          </cell>
          <cell r="CR182">
            <v>0</v>
          </cell>
          <cell r="CS182">
            <v>0</v>
          </cell>
          <cell r="CT182">
            <v>0</v>
          </cell>
          <cell r="CU182">
            <v>20090701</v>
          </cell>
          <cell r="CV182">
            <v>1</v>
          </cell>
          <cell r="CW182">
            <v>0</v>
          </cell>
          <cell r="CX182">
            <v>0</v>
          </cell>
          <cell r="CY182">
            <v>0</v>
          </cell>
          <cell r="CZ182" t="str">
            <v/>
          </cell>
          <cell r="DA182">
            <v>0</v>
          </cell>
          <cell r="DB182">
            <v>11058</v>
          </cell>
          <cell r="DD182">
            <v>1</v>
          </cell>
          <cell r="DE182">
            <v>0</v>
          </cell>
          <cell r="DF182" t="str">
            <v/>
          </cell>
          <cell r="DG182">
            <v>0</v>
          </cell>
          <cell r="DH182" t="str">
            <v/>
          </cell>
          <cell r="DI182">
            <v>0</v>
          </cell>
          <cell r="DJ182">
            <v>0</v>
          </cell>
          <cell r="DK182">
            <v>0</v>
          </cell>
          <cell r="DL182" t="str">
            <v/>
          </cell>
          <cell r="DM182" t="str">
            <v/>
          </cell>
          <cell r="DN182">
            <v>1</v>
          </cell>
          <cell r="DO182" t="str">
            <v/>
          </cell>
          <cell r="DP182" t="str">
            <v/>
          </cell>
          <cell r="DQ182" t="str">
            <v/>
          </cell>
          <cell r="DR182" t="str">
            <v/>
          </cell>
          <cell r="DS182" t="str">
            <v/>
          </cell>
          <cell r="DT182">
            <v>11058</v>
          </cell>
          <cell r="DU182" t="str">
            <v/>
          </cell>
        </row>
        <row r="183">
          <cell r="A183" t="str">
            <v>136011001138732</v>
          </cell>
          <cell r="B183" t="str">
            <v xml:space="preserve">  001112721772</v>
          </cell>
          <cell r="C183" t="str">
            <v>221  01</v>
          </cell>
          <cell r="D183">
            <v>17</v>
          </cell>
          <cell r="E183">
            <v>3</v>
          </cell>
          <cell r="F183">
            <v>2</v>
          </cell>
          <cell r="G183">
            <v>93100</v>
          </cell>
          <cell r="H183" t="str">
            <v>定期　割賦</v>
          </cell>
          <cell r="I183">
            <v>1</v>
          </cell>
          <cell r="J183">
            <v>2</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348660</v>
          </cell>
          <cell r="BA183">
            <v>0</v>
          </cell>
          <cell r="BB183">
            <v>0</v>
          </cell>
          <cell r="BC183">
            <v>0</v>
          </cell>
          <cell r="BD183">
            <v>348660</v>
          </cell>
          <cell r="CL183">
            <v>17</v>
          </cell>
          <cell r="CM183">
            <v>25</v>
          </cell>
          <cell r="CN183">
            <v>23</v>
          </cell>
          <cell r="CO183">
            <v>0</v>
          </cell>
          <cell r="CP183">
            <v>15000</v>
          </cell>
          <cell r="CQ183">
            <v>0</v>
          </cell>
          <cell r="CR183">
            <v>0</v>
          </cell>
          <cell r="CS183">
            <v>0</v>
          </cell>
          <cell r="CT183">
            <v>0</v>
          </cell>
          <cell r="CU183">
            <v>20090525</v>
          </cell>
          <cell r="CV183">
            <v>1</v>
          </cell>
          <cell r="CW183">
            <v>0</v>
          </cell>
          <cell r="CX183">
            <v>0</v>
          </cell>
          <cell r="CY183">
            <v>0</v>
          </cell>
          <cell r="CZ183" t="str">
            <v/>
          </cell>
          <cell r="DA183">
            <v>0</v>
          </cell>
          <cell r="DB183">
            <v>15000</v>
          </cell>
          <cell r="DD183">
            <v>1</v>
          </cell>
          <cell r="DE183">
            <v>0</v>
          </cell>
          <cell r="DF183" t="str">
            <v/>
          </cell>
          <cell r="DG183">
            <v>0</v>
          </cell>
          <cell r="DH183" t="str">
            <v/>
          </cell>
          <cell r="DI183">
            <v>0</v>
          </cell>
          <cell r="DJ183">
            <v>0</v>
          </cell>
          <cell r="DK183">
            <v>0</v>
          </cell>
          <cell r="DL183">
            <v>2</v>
          </cell>
          <cell r="DM183" t="str">
            <v/>
          </cell>
          <cell r="DN183" t="str">
            <v/>
          </cell>
          <cell r="DO183" t="str">
            <v/>
          </cell>
          <cell r="DP183" t="str">
            <v/>
          </cell>
          <cell r="DQ183" t="str">
            <v/>
          </cell>
          <cell r="DR183" t="str">
            <v/>
          </cell>
          <cell r="DS183" t="str">
            <v/>
          </cell>
          <cell r="DT183">
            <v>15000</v>
          </cell>
          <cell r="DU183" t="str">
            <v/>
          </cell>
        </row>
        <row r="184">
          <cell r="A184" t="str">
            <v>136011001146321</v>
          </cell>
          <cell r="B184" t="str">
            <v xml:space="preserve">  001079136097</v>
          </cell>
          <cell r="C184" t="str">
            <v>225  01</v>
          </cell>
          <cell r="D184">
            <v>17</v>
          </cell>
          <cell r="E184">
            <v>3</v>
          </cell>
          <cell r="F184">
            <v>5</v>
          </cell>
          <cell r="G184">
            <v>93700</v>
          </cell>
          <cell r="H184" t="str">
            <v>定割賦弁　代理人</v>
          </cell>
          <cell r="I184">
            <v>3</v>
          </cell>
          <cell r="J184">
            <v>1</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680000</v>
          </cell>
          <cell r="CL184">
            <v>99</v>
          </cell>
          <cell r="CM184">
            <v>54</v>
          </cell>
          <cell r="CN184">
            <v>34</v>
          </cell>
          <cell r="CO184">
            <v>0</v>
          </cell>
          <cell r="CP184">
            <v>20000</v>
          </cell>
          <cell r="CQ184">
            <v>0</v>
          </cell>
          <cell r="CR184">
            <v>0</v>
          </cell>
          <cell r="CS184">
            <v>0</v>
          </cell>
          <cell r="CT184">
            <v>0</v>
          </cell>
          <cell r="CU184">
            <v>20071121</v>
          </cell>
          <cell r="CV184">
            <v>1</v>
          </cell>
          <cell r="CW184">
            <v>0</v>
          </cell>
          <cell r="CX184">
            <v>0</v>
          </cell>
          <cell r="CY184">
            <v>0</v>
          </cell>
          <cell r="CZ184" t="str">
            <v/>
          </cell>
          <cell r="DA184">
            <v>0</v>
          </cell>
          <cell r="DB184">
            <v>20000</v>
          </cell>
          <cell r="DD184">
            <v>1</v>
          </cell>
          <cell r="DE184">
            <v>0</v>
          </cell>
          <cell r="DF184" t="str">
            <v/>
          </cell>
          <cell r="DG184">
            <v>0</v>
          </cell>
          <cell r="DH184" t="str">
            <v/>
          </cell>
          <cell r="DI184">
            <v>0</v>
          </cell>
          <cell r="DJ184">
            <v>0</v>
          </cell>
          <cell r="DK184">
            <v>0</v>
          </cell>
          <cell r="DL184" t="str">
            <v/>
          </cell>
          <cell r="DM184" t="str">
            <v/>
          </cell>
          <cell r="DN184">
            <v>3</v>
          </cell>
          <cell r="DO184" t="str">
            <v/>
          </cell>
          <cell r="DP184" t="str">
            <v/>
          </cell>
          <cell r="DQ184" t="str">
            <v/>
          </cell>
          <cell r="DR184" t="str">
            <v/>
          </cell>
          <cell r="DS184" t="str">
            <v/>
          </cell>
          <cell r="DT184">
            <v>20000</v>
          </cell>
          <cell r="DU184" t="str">
            <v/>
          </cell>
        </row>
        <row r="185">
          <cell r="A185" t="str">
            <v>136011001221286</v>
          </cell>
          <cell r="B185" t="str">
            <v>00172865430000</v>
          </cell>
          <cell r="C185" t="str">
            <v>221  01</v>
          </cell>
          <cell r="D185">
            <v>17</v>
          </cell>
          <cell r="E185">
            <v>3</v>
          </cell>
          <cell r="F185">
            <v>5</v>
          </cell>
          <cell r="G185">
            <v>93300</v>
          </cell>
          <cell r="H185" t="str">
            <v>定期割賦　本訴</v>
          </cell>
          <cell r="I185">
            <v>3</v>
          </cell>
          <cell r="J185">
            <v>1</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432478</v>
          </cell>
          <cell r="CL185">
            <v>99</v>
          </cell>
          <cell r="CM185">
            <v>35</v>
          </cell>
          <cell r="CN185">
            <v>11</v>
          </cell>
          <cell r="CO185">
            <v>0</v>
          </cell>
          <cell r="CP185">
            <v>0</v>
          </cell>
          <cell r="CQ185">
            <v>0</v>
          </cell>
          <cell r="CR185">
            <v>0</v>
          </cell>
          <cell r="CS185">
            <v>0</v>
          </cell>
          <cell r="CT185">
            <v>0</v>
          </cell>
          <cell r="CU185">
            <v>20070802</v>
          </cell>
          <cell r="CV185" t="str">
            <v/>
          </cell>
          <cell r="CW185">
            <v>0</v>
          </cell>
          <cell r="CX185">
            <v>0</v>
          </cell>
          <cell r="CY185">
            <v>0</v>
          </cell>
          <cell r="CZ185" t="str">
            <v/>
          </cell>
          <cell r="DA185">
            <v>0</v>
          </cell>
          <cell r="DB185">
            <v>0</v>
          </cell>
          <cell r="DD185">
            <v>0</v>
          </cell>
          <cell r="DE185">
            <v>0</v>
          </cell>
          <cell r="DF185" t="str">
            <v/>
          </cell>
          <cell r="DG185">
            <v>0</v>
          </cell>
          <cell r="DH185" t="str">
            <v/>
          </cell>
          <cell r="DI185">
            <v>0</v>
          </cell>
          <cell r="DJ185">
            <v>0</v>
          </cell>
          <cell r="DK185">
            <v>0</v>
          </cell>
          <cell r="DL185" t="str">
            <v/>
          </cell>
          <cell r="DM185" t="str">
            <v/>
          </cell>
          <cell r="DN185">
            <v>3</v>
          </cell>
          <cell r="DO185" t="str">
            <v/>
          </cell>
          <cell r="DP185" t="str">
            <v/>
          </cell>
          <cell r="DQ185" t="str">
            <v/>
          </cell>
          <cell r="DR185" t="str">
            <v/>
          </cell>
          <cell r="DS185" t="str">
            <v/>
          </cell>
          <cell r="DT185" t="str">
            <v/>
          </cell>
          <cell r="DU185" t="str">
            <v/>
          </cell>
        </row>
        <row r="186">
          <cell r="A186" t="str">
            <v>136011001287993</v>
          </cell>
          <cell r="B186" t="str">
            <v>00127906970000</v>
          </cell>
          <cell r="C186" t="str">
            <v>221  01</v>
          </cell>
          <cell r="D186">
            <v>17</v>
          </cell>
          <cell r="E186">
            <v>3</v>
          </cell>
          <cell r="F186">
            <v>3</v>
          </cell>
          <cell r="G186">
            <v>93300</v>
          </cell>
          <cell r="H186" t="str">
            <v>定期割賦　本訴</v>
          </cell>
          <cell r="I186">
            <v>3</v>
          </cell>
          <cell r="J186">
            <v>1</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1314463</v>
          </cell>
          <cell r="BA186">
            <v>0</v>
          </cell>
          <cell r="BB186">
            <v>46139</v>
          </cell>
          <cell r="BC186">
            <v>4555</v>
          </cell>
          <cell r="BD186">
            <v>1365157</v>
          </cell>
          <cell r="CL186">
            <v>99</v>
          </cell>
          <cell r="CM186">
            <v>52</v>
          </cell>
          <cell r="CN186">
            <v>50</v>
          </cell>
          <cell r="CO186">
            <v>0</v>
          </cell>
          <cell r="CP186">
            <v>27721</v>
          </cell>
          <cell r="CQ186">
            <v>27721</v>
          </cell>
          <cell r="CR186">
            <v>27721</v>
          </cell>
          <cell r="CS186">
            <v>1</v>
          </cell>
          <cell r="CT186">
            <v>27721</v>
          </cell>
          <cell r="CU186">
            <v>20090428</v>
          </cell>
          <cell r="CV186">
            <v>1</v>
          </cell>
          <cell r="CW186">
            <v>27721</v>
          </cell>
          <cell r="CX186">
            <v>27721</v>
          </cell>
          <cell r="CY186">
            <v>1</v>
          </cell>
          <cell r="CZ186">
            <v>1</v>
          </cell>
          <cell r="DA186">
            <v>0</v>
          </cell>
          <cell r="DB186">
            <v>0</v>
          </cell>
          <cell r="DD186">
            <v>0</v>
          </cell>
          <cell r="DE186">
            <v>0</v>
          </cell>
          <cell r="DF186" t="str">
            <v/>
          </cell>
          <cell r="DG186">
            <v>0</v>
          </cell>
          <cell r="DH186" t="str">
            <v/>
          </cell>
          <cell r="DI186">
            <v>0</v>
          </cell>
          <cell r="DJ186">
            <v>27721</v>
          </cell>
          <cell r="DK186">
            <v>0</v>
          </cell>
          <cell r="DL186" t="str">
            <v/>
          </cell>
          <cell r="DM186" t="str">
            <v/>
          </cell>
          <cell r="DN186">
            <v>3</v>
          </cell>
          <cell r="DO186" t="str">
            <v/>
          </cell>
          <cell r="DP186" t="str">
            <v/>
          </cell>
          <cell r="DQ186" t="str">
            <v/>
          </cell>
          <cell r="DR186" t="str">
            <v/>
          </cell>
          <cell r="DS186" t="str">
            <v/>
          </cell>
          <cell r="DT186">
            <v>27721</v>
          </cell>
          <cell r="DU186" t="str">
            <v/>
          </cell>
        </row>
        <row r="187">
          <cell r="A187" t="str">
            <v>136011001299240</v>
          </cell>
          <cell r="B187" t="str">
            <v xml:space="preserve">  001007831371</v>
          </cell>
          <cell r="C187" t="str">
            <v>225  01</v>
          </cell>
          <cell r="D187">
            <v>17</v>
          </cell>
          <cell r="E187">
            <v>3</v>
          </cell>
          <cell r="F187">
            <v>3</v>
          </cell>
          <cell r="G187">
            <v>93100</v>
          </cell>
          <cell r="H187" t="str">
            <v>定期　割賦</v>
          </cell>
          <cell r="I187">
            <v>1</v>
          </cell>
          <cell r="J187">
            <v>1</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732839</v>
          </cell>
          <cell r="BA187">
            <v>0</v>
          </cell>
          <cell r="BB187">
            <v>6272</v>
          </cell>
          <cell r="BC187">
            <v>69128</v>
          </cell>
          <cell r="BD187">
            <v>808239</v>
          </cell>
          <cell r="CL187">
            <v>20</v>
          </cell>
          <cell r="CM187">
            <v>28</v>
          </cell>
          <cell r="CN187">
            <v>22</v>
          </cell>
          <cell r="CO187">
            <v>2</v>
          </cell>
          <cell r="CP187">
            <v>0</v>
          </cell>
          <cell r="CQ187">
            <v>0</v>
          </cell>
          <cell r="CR187">
            <v>39000</v>
          </cell>
          <cell r="CS187">
            <v>0</v>
          </cell>
          <cell r="CT187">
            <v>0</v>
          </cell>
          <cell r="CU187">
            <v>20081205</v>
          </cell>
          <cell r="CV187" t="str">
            <v/>
          </cell>
          <cell r="CW187">
            <v>0</v>
          </cell>
          <cell r="CX187">
            <v>0</v>
          </cell>
          <cell r="CY187">
            <v>0</v>
          </cell>
          <cell r="CZ187" t="str">
            <v/>
          </cell>
          <cell r="DA187">
            <v>0</v>
          </cell>
          <cell r="DB187">
            <v>0</v>
          </cell>
          <cell r="DD187">
            <v>0</v>
          </cell>
          <cell r="DE187">
            <v>39000</v>
          </cell>
          <cell r="DF187">
            <v>1</v>
          </cell>
          <cell r="DG187">
            <v>0</v>
          </cell>
          <cell r="DH187" t="str">
            <v/>
          </cell>
          <cell r="DI187">
            <v>39000</v>
          </cell>
          <cell r="DJ187">
            <v>0</v>
          </cell>
          <cell r="DK187">
            <v>0</v>
          </cell>
          <cell r="DL187">
            <v>2</v>
          </cell>
          <cell r="DM187" t="str">
            <v/>
          </cell>
          <cell r="DN187" t="str">
            <v/>
          </cell>
          <cell r="DO187" t="str">
            <v/>
          </cell>
          <cell r="DP187" t="str">
            <v/>
          </cell>
          <cell r="DQ187" t="str">
            <v/>
          </cell>
          <cell r="DR187" t="str">
            <v/>
          </cell>
          <cell r="DS187" t="str">
            <v/>
          </cell>
          <cell r="DT187" t="str">
            <v/>
          </cell>
          <cell r="DU187" t="str">
            <v/>
          </cell>
        </row>
        <row r="188">
          <cell r="A188" t="str">
            <v>136011001358470</v>
          </cell>
          <cell r="B188" t="str">
            <v xml:space="preserve">  001123105098</v>
          </cell>
          <cell r="C188" t="str">
            <v>221  02</v>
          </cell>
          <cell r="D188">
            <v>17</v>
          </cell>
          <cell r="E188">
            <v>3</v>
          </cell>
          <cell r="F188">
            <v>2</v>
          </cell>
          <cell r="G188">
            <v>93400</v>
          </cell>
          <cell r="H188" t="str">
            <v>定期割賦　再生</v>
          </cell>
          <cell r="I188">
            <v>6</v>
          </cell>
          <cell r="J188">
            <v>1</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199075</v>
          </cell>
          <cell r="BA188">
            <v>0</v>
          </cell>
          <cell r="BB188">
            <v>0</v>
          </cell>
          <cell r="BC188">
            <v>0</v>
          </cell>
          <cell r="BD188">
            <v>199075</v>
          </cell>
          <cell r="CL188">
            <v>99</v>
          </cell>
          <cell r="CM188">
            <v>36</v>
          </cell>
          <cell r="CN188">
            <v>35</v>
          </cell>
          <cell r="CO188">
            <v>0</v>
          </cell>
          <cell r="CP188">
            <v>0</v>
          </cell>
          <cell r="CQ188">
            <v>0</v>
          </cell>
          <cell r="CR188">
            <v>0</v>
          </cell>
          <cell r="CS188">
            <v>0</v>
          </cell>
          <cell r="CT188">
            <v>0</v>
          </cell>
          <cell r="CU188">
            <v>20090526</v>
          </cell>
          <cell r="CV188" t="str">
            <v/>
          </cell>
          <cell r="CW188">
            <v>0</v>
          </cell>
          <cell r="CX188">
            <v>0</v>
          </cell>
          <cell r="CY188">
            <v>0</v>
          </cell>
          <cell r="CZ188" t="str">
            <v/>
          </cell>
          <cell r="DA188">
            <v>0</v>
          </cell>
          <cell r="DB188">
            <v>0</v>
          </cell>
          <cell r="DD188">
            <v>0</v>
          </cell>
          <cell r="DE188">
            <v>0</v>
          </cell>
          <cell r="DF188" t="str">
            <v/>
          </cell>
          <cell r="DG188">
            <v>0</v>
          </cell>
          <cell r="DH188" t="str">
            <v/>
          </cell>
          <cell r="DI188">
            <v>0</v>
          </cell>
          <cell r="DJ188">
            <v>0</v>
          </cell>
          <cell r="DK188">
            <v>0</v>
          </cell>
          <cell r="DL188" t="str">
            <v/>
          </cell>
          <cell r="DM188" t="str">
            <v/>
          </cell>
          <cell r="DN188" t="str">
            <v/>
          </cell>
          <cell r="DO188" t="str">
            <v/>
          </cell>
          <cell r="DP188" t="str">
            <v/>
          </cell>
          <cell r="DQ188">
            <v>3</v>
          </cell>
          <cell r="DR188" t="str">
            <v/>
          </cell>
          <cell r="DS188" t="str">
            <v/>
          </cell>
          <cell r="DT188" t="str">
            <v/>
          </cell>
          <cell r="DU188" t="str">
            <v/>
          </cell>
        </row>
        <row r="189">
          <cell r="A189" t="str">
            <v>136011001398008</v>
          </cell>
          <cell r="B189" t="str">
            <v xml:space="preserve">  001019749827</v>
          </cell>
          <cell r="C189" t="str">
            <v>221  02</v>
          </cell>
          <cell r="D189">
            <v>17</v>
          </cell>
          <cell r="E189">
            <v>3</v>
          </cell>
          <cell r="F189">
            <v>3</v>
          </cell>
          <cell r="G189">
            <v>93100</v>
          </cell>
          <cell r="H189" t="str">
            <v>定期　割賦</v>
          </cell>
          <cell r="I189">
            <v>1</v>
          </cell>
          <cell r="J189">
            <v>2</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91900</v>
          </cell>
          <cell r="BA189">
            <v>0</v>
          </cell>
          <cell r="BB189">
            <v>0</v>
          </cell>
          <cell r="BC189">
            <v>0</v>
          </cell>
          <cell r="BD189">
            <v>91900</v>
          </cell>
          <cell r="CL189">
            <v>17</v>
          </cell>
          <cell r="CM189">
            <v>30</v>
          </cell>
          <cell r="CN189">
            <v>16</v>
          </cell>
          <cell r="CO189">
            <v>0</v>
          </cell>
          <cell r="CP189">
            <v>5700</v>
          </cell>
          <cell r="CQ189">
            <v>0</v>
          </cell>
          <cell r="CR189">
            <v>0</v>
          </cell>
          <cell r="CS189">
            <v>0</v>
          </cell>
          <cell r="CT189">
            <v>0</v>
          </cell>
          <cell r="CU189">
            <v>20080530</v>
          </cell>
          <cell r="CV189">
            <v>1</v>
          </cell>
          <cell r="CW189">
            <v>0</v>
          </cell>
          <cell r="CX189">
            <v>0</v>
          </cell>
          <cell r="CY189">
            <v>0</v>
          </cell>
          <cell r="CZ189" t="str">
            <v/>
          </cell>
          <cell r="DA189">
            <v>0</v>
          </cell>
          <cell r="DB189">
            <v>5700</v>
          </cell>
          <cell r="DD189">
            <v>1</v>
          </cell>
          <cell r="DE189">
            <v>0</v>
          </cell>
          <cell r="DF189" t="str">
            <v/>
          </cell>
          <cell r="DG189">
            <v>0</v>
          </cell>
          <cell r="DH189" t="str">
            <v/>
          </cell>
          <cell r="DI189">
            <v>0</v>
          </cell>
          <cell r="DJ189">
            <v>0</v>
          </cell>
          <cell r="DK189">
            <v>0</v>
          </cell>
          <cell r="DL189">
            <v>2</v>
          </cell>
          <cell r="DM189" t="str">
            <v/>
          </cell>
          <cell r="DN189" t="str">
            <v/>
          </cell>
          <cell r="DO189" t="str">
            <v/>
          </cell>
          <cell r="DP189" t="str">
            <v/>
          </cell>
          <cell r="DQ189" t="str">
            <v/>
          </cell>
          <cell r="DR189" t="str">
            <v/>
          </cell>
          <cell r="DS189">
            <v>5700</v>
          </cell>
          <cell r="DT189" t="str">
            <v/>
          </cell>
          <cell r="DU189" t="str">
            <v/>
          </cell>
        </row>
        <row r="190">
          <cell r="A190" t="str">
            <v>136011001431872</v>
          </cell>
          <cell r="B190" t="str">
            <v xml:space="preserve">  001126515483</v>
          </cell>
          <cell r="C190" t="str">
            <v>221  02</v>
          </cell>
          <cell r="D190">
            <v>17</v>
          </cell>
          <cell r="E190">
            <v>3</v>
          </cell>
          <cell r="F190">
            <v>2</v>
          </cell>
          <cell r="G190">
            <v>93100</v>
          </cell>
          <cell r="H190" t="str">
            <v>定期　割賦</v>
          </cell>
          <cell r="I190">
            <v>1</v>
          </cell>
          <cell r="J190">
            <v>1</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149710</v>
          </cell>
          <cell r="BA190">
            <v>0</v>
          </cell>
          <cell r="BB190">
            <v>0</v>
          </cell>
          <cell r="BC190">
            <v>18593</v>
          </cell>
          <cell r="BD190">
            <v>168303</v>
          </cell>
          <cell r="CL190">
            <v>10</v>
          </cell>
          <cell r="CM190">
            <v>23</v>
          </cell>
          <cell r="CN190">
            <v>12</v>
          </cell>
          <cell r="CO190">
            <v>0</v>
          </cell>
          <cell r="CP190">
            <v>15000</v>
          </cell>
          <cell r="CQ190">
            <v>0</v>
          </cell>
          <cell r="CR190">
            <v>0</v>
          </cell>
          <cell r="CS190">
            <v>0</v>
          </cell>
          <cell r="CT190">
            <v>0</v>
          </cell>
          <cell r="CU190">
            <v>20080825</v>
          </cell>
          <cell r="CV190">
            <v>1</v>
          </cell>
          <cell r="CW190">
            <v>0</v>
          </cell>
          <cell r="CX190">
            <v>0</v>
          </cell>
          <cell r="CY190">
            <v>0</v>
          </cell>
          <cell r="CZ190" t="str">
            <v/>
          </cell>
          <cell r="DA190">
            <v>0</v>
          </cell>
          <cell r="DB190">
            <v>15000</v>
          </cell>
          <cell r="DD190">
            <v>1</v>
          </cell>
          <cell r="DE190">
            <v>0</v>
          </cell>
          <cell r="DF190" t="str">
            <v/>
          </cell>
          <cell r="DG190">
            <v>0</v>
          </cell>
          <cell r="DH190" t="str">
            <v/>
          </cell>
          <cell r="DI190">
            <v>0</v>
          </cell>
          <cell r="DJ190">
            <v>0</v>
          </cell>
          <cell r="DK190">
            <v>0</v>
          </cell>
          <cell r="DL190">
            <v>1</v>
          </cell>
          <cell r="DM190" t="str">
            <v/>
          </cell>
          <cell r="DN190" t="str">
            <v/>
          </cell>
          <cell r="DO190" t="str">
            <v/>
          </cell>
          <cell r="DP190" t="str">
            <v/>
          </cell>
          <cell r="DQ190" t="str">
            <v/>
          </cell>
          <cell r="DR190" t="str">
            <v/>
          </cell>
          <cell r="DS190" t="str">
            <v/>
          </cell>
          <cell r="DT190">
            <v>15000</v>
          </cell>
          <cell r="DU190" t="str">
            <v/>
          </cell>
        </row>
        <row r="191">
          <cell r="A191" t="str">
            <v>136011001466561</v>
          </cell>
          <cell r="B191" t="str">
            <v xml:space="preserve">  001012795991</v>
          </cell>
          <cell r="C191" t="str">
            <v>228  01</v>
          </cell>
          <cell r="D191">
            <v>17</v>
          </cell>
          <cell r="E191">
            <v>3</v>
          </cell>
          <cell r="F191">
            <v>2</v>
          </cell>
          <cell r="G191">
            <v>93100</v>
          </cell>
          <cell r="H191" t="str">
            <v>定期　割賦</v>
          </cell>
          <cell r="I191">
            <v>1</v>
          </cell>
          <cell r="J191">
            <v>1</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1470905</v>
          </cell>
          <cell r="BA191">
            <v>0</v>
          </cell>
          <cell r="BB191">
            <v>72818</v>
          </cell>
          <cell r="BC191">
            <v>213710</v>
          </cell>
          <cell r="BD191">
            <v>1757433</v>
          </cell>
          <cell r="CL191">
            <v>99</v>
          </cell>
          <cell r="CM191">
            <v>29</v>
          </cell>
          <cell r="CN191">
            <v>20</v>
          </cell>
          <cell r="CO191">
            <v>0</v>
          </cell>
          <cell r="CP191">
            <v>0</v>
          </cell>
          <cell r="CQ191">
            <v>0</v>
          </cell>
          <cell r="CR191">
            <v>0</v>
          </cell>
          <cell r="CS191">
            <v>0</v>
          </cell>
          <cell r="CT191">
            <v>0</v>
          </cell>
          <cell r="CU191">
            <v>20081104</v>
          </cell>
          <cell r="CV191" t="str">
            <v/>
          </cell>
          <cell r="CW191">
            <v>0</v>
          </cell>
          <cell r="CX191">
            <v>0</v>
          </cell>
          <cell r="CY191">
            <v>0</v>
          </cell>
          <cell r="CZ191" t="str">
            <v/>
          </cell>
          <cell r="DA191">
            <v>0</v>
          </cell>
          <cell r="DB191">
            <v>0</v>
          </cell>
          <cell r="DD191">
            <v>0</v>
          </cell>
          <cell r="DE191">
            <v>0</v>
          </cell>
          <cell r="DF191" t="str">
            <v/>
          </cell>
          <cell r="DG191">
            <v>0</v>
          </cell>
          <cell r="DH191" t="str">
            <v/>
          </cell>
          <cell r="DI191">
            <v>0</v>
          </cell>
          <cell r="DJ191">
            <v>0</v>
          </cell>
          <cell r="DK191">
            <v>0</v>
          </cell>
          <cell r="DL191">
            <v>3</v>
          </cell>
          <cell r="DM191" t="str">
            <v/>
          </cell>
          <cell r="DN191" t="str">
            <v/>
          </cell>
          <cell r="DO191" t="str">
            <v/>
          </cell>
          <cell r="DP191" t="str">
            <v/>
          </cell>
          <cell r="DQ191" t="str">
            <v/>
          </cell>
          <cell r="DR191" t="str">
            <v/>
          </cell>
          <cell r="DS191" t="str">
            <v/>
          </cell>
          <cell r="DT191" t="str">
            <v/>
          </cell>
          <cell r="DU191" t="str">
            <v/>
          </cell>
        </row>
        <row r="192">
          <cell r="A192" t="str">
            <v>136011001473395</v>
          </cell>
          <cell r="B192" t="str">
            <v xml:space="preserve">  001031335910</v>
          </cell>
          <cell r="C192" t="str">
            <v>515  A2</v>
          </cell>
          <cell r="D192">
            <v>17</v>
          </cell>
          <cell r="E192">
            <v>3</v>
          </cell>
          <cell r="F192">
            <v>3</v>
          </cell>
          <cell r="G192">
            <v>93300</v>
          </cell>
          <cell r="H192" t="str">
            <v>定期割賦　本訴</v>
          </cell>
          <cell r="I192">
            <v>3</v>
          </cell>
          <cell r="J192">
            <v>1</v>
          </cell>
          <cell r="K192">
            <v>1</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4126944</v>
          </cell>
          <cell r="BA192">
            <v>0</v>
          </cell>
          <cell r="BB192">
            <v>39669</v>
          </cell>
          <cell r="BC192">
            <v>0</v>
          </cell>
          <cell r="BD192">
            <v>4166613</v>
          </cell>
          <cell r="CL192">
            <v>99</v>
          </cell>
          <cell r="CM192">
            <v>64</v>
          </cell>
          <cell r="CN192">
            <v>63</v>
          </cell>
          <cell r="CO192">
            <v>0</v>
          </cell>
          <cell r="CP192">
            <v>45890</v>
          </cell>
          <cell r="CQ192">
            <v>0</v>
          </cell>
          <cell r="CR192">
            <v>0</v>
          </cell>
          <cell r="CS192">
            <v>0</v>
          </cell>
          <cell r="CT192">
            <v>0</v>
          </cell>
          <cell r="CU192">
            <v>20090529</v>
          </cell>
          <cell r="CV192">
            <v>1</v>
          </cell>
          <cell r="CW192">
            <v>0</v>
          </cell>
          <cell r="CX192">
            <v>0</v>
          </cell>
          <cell r="CY192">
            <v>0</v>
          </cell>
          <cell r="CZ192" t="str">
            <v/>
          </cell>
          <cell r="DA192">
            <v>0</v>
          </cell>
          <cell r="DB192">
            <v>45890</v>
          </cell>
          <cell r="DD192">
            <v>1</v>
          </cell>
          <cell r="DE192">
            <v>0</v>
          </cell>
          <cell r="DF192" t="str">
            <v/>
          </cell>
          <cell r="DG192">
            <v>0</v>
          </cell>
          <cell r="DH192" t="str">
            <v/>
          </cell>
          <cell r="DI192">
            <v>0</v>
          </cell>
          <cell r="DJ192">
            <v>0</v>
          </cell>
          <cell r="DK192">
            <v>0</v>
          </cell>
          <cell r="DL192" t="str">
            <v/>
          </cell>
          <cell r="DM192" t="str">
            <v/>
          </cell>
          <cell r="DN192">
            <v>3</v>
          </cell>
          <cell r="DO192" t="str">
            <v/>
          </cell>
          <cell r="DP192" t="str">
            <v/>
          </cell>
          <cell r="DQ192" t="str">
            <v/>
          </cell>
          <cell r="DR192" t="str">
            <v/>
          </cell>
          <cell r="DS192" t="str">
            <v/>
          </cell>
          <cell r="DT192" t="str">
            <v/>
          </cell>
          <cell r="DU192">
            <v>45890</v>
          </cell>
        </row>
        <row r="193">
          <cell r="A193" t="str">
            <v>136011001500315</v>
          </cell>
          <cell r="B193" t="str">
            <v>00136252720000</v>
          </cell>
          <cell r="C193" t="str">
            <v>221  01</v>
          </cell>
          <cell r="D193">
            <v>17</v>
          </cell>
          <cell r="E193">
            <v>3</v>
          </cell>
          <cell r="F193">
            <v>2</v>
          </cell>
          <cell r="G193">
            <v>93090</v>
          </cell>
          <cell r="H193" t="str">
            <v>定期　支社受入</v>
          </cell>
          <cell r="I193">
            <v>1</v>
          </cell>
          <cell r="J193">
            <v>1</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1815380</v>
          </cell>
          <cell r="BA193">
            <v>0</v>
          </cell>
          <cell r="BB193">
            <v>15347</v>
          </cell>
          <cell r="BC193">
            <v>457592</v>
          </cell>
          <cell r="BD193">
            <v>2288319</v>
          </cell>
          <cell r="CL193">
            <v>99</v>
          </cell>
          <cell r="CM193">
            <v>87</v>
          </cell>
          <cell r="CN193">
            <v>81</v>
          </cell>
          <cell r="CO193">
            <v>0</v>
          </cell>
          <cell r="CP193">
            <v>10000</v>
          </cell>
          <cell r="CQ193">
            <v>10000</v>
          </cell>
          <cell r="CR193">
            <v>10000</v>
          </cell>
          <cell r="CS193">
            <v>1</v>
          </cell>
          <cell r="CT193">
            <v>10000</v>
          </cell>
          <cell r="CU193">
            <v>20081225</v>
          </cell>
          <cell r="CV193">
            <v>1</v>
          </cell>
          <cell r="CW193">
            <v>10000</v>
          </cell>
          <cell r="CX193">
            <v>10000</v>
          </cell>
          <cell r="CY193">
            <v>1</v>
          </cell>
          <cell r="CZ193">
            <v>1</v>
          </cell>
          <cell r="DA193">
            <v>0</v>
          </cell>
          <cell r="DB193">
            <v>0</v>
          </cell>
          <cell r="DD193">
            <v>0</v>
          </cell>
          <cell r="DE193">
            <v>0</v>
          </cell>
          <cell r="DF193" t="str">
            <v/>
          </cell>
          <cell r="DG193">
            <v>0</v>
          </cell>
          <cell r="DH193" t="str">
            <v/>
          </cell>
          <cell r="DI193">
            <v>0</v>
          </cell>
          <cell r="DJ193">
            <v>10000</v>
          </cell>
          <cell r="DK193">
            <v>0</v>
          </cell>
          <cell r="DL193">
            <v>3</v>
          </cell>
          <cell r="DM193" t="str">
            <v/>
          </cell>
          <cell r="DN193" t="str">
            <v/>
          </cell>
          <cell r="DO193" t="str">
            <v/>
          </cell>
          <cell r="DP193" t="str">
            <v/>
          </cell>
          <cell r="DQ193" t="str">
            <v/>
          </cell>
          <cell r="DR193" t="str">
            <v/>
          </cell>
          <cell r="DS193" t="str">
            <v/>
          </cell>
          <cell r="DT193">
            <v>10000</v>
          </cell>
          <cell r="DU193" t="str">
            <v/>
          </cell>
        </row>
        <row r="194">
          <cell r="A194" t="str">
            <v>136011001526591</v>
          </cell>
          <cell r="B194" t="str">
            <v xml:space="preserve">  001129386056</v>
          </cell>
          <cell r="C194" t="str">
            <v>515  A2</v>
          </cell>
          <cell r="D194">
            <v>17</v>
          </cell>
          <cell r="E194">
            <v>3</v>
          </cell>
          <cell r="F194">
            <v>3</v>
          </cell>
          <cell r="G194">
            <v>93090</v>
          </cell>
          <cell r="H194" t="str">
            <v>定期　支社受入</v>
          </cell>
          <cell r="I194">
            <v>1</v>
          </cell>
          <cell r="J194">
            <v>1</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3759630</v>
          </cell>
          <cell r="BA194">
            <v>0</v>
          </cell>
          <cell r="BB194">
            <v>0</v>
          </cell>
          <cell r="BC194">
            <v>0</v>
          </cell>
          <cell r="BD194">
            <v>3759630</v>
          </cell>
          <cell r="CL194">
            <v>99</v>
          </cell>
          <cell r="CM194">
            <v>95</v>
          </cell>
          <cell r="CN194">
            <v>94</v>
          </cell>
          <cell r="CO194">
            <v>0</v>
          </cell>
          <cell r="CP194">
            <v>0</v>
          </cell>
          <cell r="CQ194">
            <v>0</v>
          </cell>
          <cell r="CR194">
            <v>0</v>
          </cell>
          <cell r="CS194">
            <v>0</v>
          </cell>
          <cell r="CT194">
            <v>0</v>
          </cell>
          <cell r="CU194">
            <v>20090714</v>
          </cell>
          <cell r="CV194" t="str">
            <v/>
          </cell>
          <cell r="CW194">
            <v>0</v>
          </cell>
          <cell r="CX194">
            <v>0</v>
          </cell>
          <cell r="CY194">
            <v>0</v>
          </cell>
          <cell r="CZ194" t="str">
            <v/>
          </cell>
          <cell r="DA194">
            <v>0</v>
          </cell>
          <cell r="DB194">
            <v>0</v>
          </cell>
          <cell r="DD194">
            <v>0</v>
          </cell>
          <cell r="DE194">
            <v>0</v>
          </cell>
          <cell r="DF194" t="str">
            <v/>
          </cell>
          <cell r="DG194">
            <v>0</v>
          </cell>
          <cell r="DH194" t="str">
            <v/>
          </cell>
          <cell r="DI194">
            <v>0</v>
          </cell>
          <cell r="DJ194">
            <v>0</v>
          </cell>
          <cell r="DK194">
            <v>0</v>
          </cell>
          <cell r="DL194">
            <v>3</v>
          </cell>
          <cell r="DM194" t="str">
            <v/>
          </cell>
          <cell r="DN194" t="str">
            <v/>
          </cell>
          <cell r="DO194" t="str">
            <v/>
          </cell>
          <cell r="DP194" t="str">
            <v/>
          </cell>
          <cell r="DQ194" t="str">
            <v/>
          </cell>
          <cell r="DR194" t="str">
            <v/>
          </cell>
          <cell r="DS194" t="str">
            <v/>
          </cell>
          <cell r="DT194" t="str">
            <v/>
          </cell>
          <cell r="DU194" t="str">
            <v/>
          </cell>
        </row>
        <row r="195">
          <cell r="A195" t="str">
            <v>136011001543485</v>
          </cell>
          <cell r="B195" t="str">
            <v>00154130080000</v>
          </cell>
          <cell r="C195" t="str">
            <v>225  01</v>
          </cell>
          <cell r="D195">
            <v>17</v>
          </cell>
          <cell r="E195">
            <v>3</v>
          </cell>
          <cell r="F195">
            <v>2</v>
          </cell>
          <cell r="G195">
            <v>93700</v>
          </cell>
          <cell r="H195" t="str">
            <v>定割賦弁　代理人</v>
          </cell>
          <cell r="I195">
            <v>3</v>
          </cell>
          <cell r="J195">
            <v>1</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1062370</v>
          </cell>
          <cell r="BA195">
            <v>0</v>
          </cell>
          <cell r="BB195">
            <v>16525</v>
          </cell>
          <cell r="BC195">
            <v>21105</v>
          </cell>
          <cell r="BD195">
            <v>1100000</v>
          </cell>
          <cell r="CL195">
            <v>99</v>
          </cell>
          <cell r="CM195">
            <v>58</v>
          </cell>
          <cell r="CN195">
            <v>55</v>
          </cell>
          <cell r="CO195">
            <v>0</v>
          </cell>
          <cell r="CP195">
            <v>20000</v>
          </cell>
          <cell r="CQ195">
            <v>0</v>
          </cell>
          <cell r="CR195">
            <v>0</v>
          </cell>
          <cell r="CS195">
            <v>0</v>
          </cell>
          <cell r="CT195">
            <v>0</v>
          </cell>
          <cell r="CU195">
            <v>20090427</v>
          </cell>
          <cell r="CV195">
            <v>1</v>
          </cell>
          <cell r="CW195">
            <v>0</v>
          </cell>
          <cell r="CX195">
            <v>0</v>
          </cell>
          <cell r="CY195">
            <v>0</v>
          </cell>
          <cell r="CZ195" t="str">
            <v/>
          </cell>
          <cell r="DA195">
            <v>0</v>
          </cell>
          <cell r="DB195">
            <v>20000</v>
          </cell>
          <cell r="DD195">
            <v>1</v>
          </cell>
          <cell r="DE195">
            <v>0</v>
          </cell>
          <cell r="DF195" t="str">
            <v/>
          </cell>
          <cell r="DG195">
            <v>0</v>
          </cell>
          <cell r="DH195" t="str">
            <v/>
          </cell>
          <cell r="DI195">
            <v>0</v>
          </cell>
          <cell r="DJ195">
            <v>0</v>
          </cell>
          <cell r="DK195">
            <v>0</v>
          </cell>
          <cell r="DL195" t="str">
            <v/>
          </cell>
          <cell r="DM195" t="str">
            <v/>
          </cell>
          <cell r="DN195">
            <v>3</v>
          </cell>
          <cell r="DO195" t="str">
            <v/>
          </cell>
          <cell r="DP195" t="str">
            <v/>
          </cell>
          <cell r="DQ195" t="str">
            <v/>
          </cell>
          <cell r="DR195" t="str">
            <v/>
          </cell>
          <cell r="DS195" t="str">
            <v/>
          </cell>
          <cell r="DT195">
            <v>20000</v>
          </cell>
          <cell r="DU195" t="str">
            <v/>
          </cell>
        </row>
        <row r="196">
          <cell r="A196" t="str">
            <v>136011001553526</v>
          </cell>
          <cell r="B196" t="str">
            <v>00107012900000</v>
          </cell>
          <cell r="C196" t="str">
            <v>221  01</v>
          </cell>
          <cell r="D196">
            <v>17</v>
          </cell>
          <cell r="E196">
            <v>3</v>
          </cell>
          <cell r="F196">
            <v>2</v>
          </cell>
          <cell r="G196">
            <v>93100</v>
          </cell>
          <cell r="H196" t="str">
            <v>定期　割賦</v>
          </cell>
          <cell r="I196">
            <v>1</v>
          </cell>
          <cell r="J196">
            <v>1</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496915</v>
          </cell>
          <cell r="BA196">
            <v>0</v>
          </cell>
          <cell r="BB196">
            <v>0</v>
          </cell>
          <cell r="BC196">
            <v>0</v>
          </cell>
          <cell r="BD196">
            <v>496915</v>
          </cell>
          <cell r="CL196">
            <v>16</v>
          </cell>
          <cell r="CM196">
            <v>90</v>
          </cell>
          <cell r="CN196">
            <v>83</v>
          </cell>
          <cell r="CO196">
            <v>0</v>
          </cell>
          <cell r="CP196">
            <v>6000</v>
          </cell>
          <cell r="CQ196">
            <v>6000</v>
          </cell>
          <cell r="CR196">
            <v>6000</v>
          </cell>
          <cell r="CS196">
            <v>1</v>
          </cell>
          <cell r="CT196">
            <v>6000</v>
          </cell>
          <cell r="CU196">
            <v>20081222</v>
          </cell>
          <cell r="CV196">
            <v>1</v>
          </cell>
          <cell r="CW196">
            <v>6000</v>
          </cell>
          <cell r="CX196">
            <v>6000</v>
          </cell>
          <cell r="CY196">
            <v>1</v>
          </cell>
          <cell r="CZ196">
            <v>1</v>
          </cell>
          <cell r="DA196">
            <v>0</v>
          </cell>
          <cell r="DB196">
            <v>0</v>
          </cell>
          <cell r="DD196">
            <v>0</v>
          </cell>
          <cell r="DE196">
            <v>0</v>
          </cell>
          <cell r="DF196" t="str">
            <v/>
          </cell>
          <cell r="DG196">
            <v>0</v>
          </cell>
          <cell r="DH196" t="str">
            <v/>
          </cell>
          <cell r="DI196">
            <v>0</v>
          </cell>
          <cell r="DJ196">
            <v>6000</v>
          </cell>
          <cell r="DK196">
            <v>0</v>
          </cell>
          <cell r="DL196">
            <v>2</v>
          </cell>
          <cell r="DM196" t="str">
            <v/>
          </cell>
          <cell r="DN196" t="str">
            <v/>
          </cell>
          <cell r="DO196" t="str">
            <v/>
          </cell>
          <cell r="DP196" t="str">
            <v/>
          </cell>
          <cell r="DQ196" t="str">
            <v/>
          </cell>
          <cell r="DR196" t="str">
            <v/>
          </cell>
          <cell r="DS196">
            <v>6000</v>
          </cell>
          <cell r="DT196" t="str">
            <v/>
          </cell>
          <cell r="DU196" t="str">
            <v/>
          </cell>
        </row>
        <row r="197">
          <cell r="A197" t="str">
            <v>136011001559911</v>
          </cell>
          <cell r="B197" t="str">
            <v>00127906970000</v>
          </cell>
          <cell r="C197" t="str">
            <v>221  01</v>
          </cell>
          <cell r="D197">
            <v>17</v>
          </cell>
          <cell r="E197">
            <v>3</v>
          </cell>
          <cell r="F197">
            <v>3</v>
          </cell>
          <cell r="G197">
            <v>93300</v>
          </cell>
          <cell r="H197" t="str">
            <v>定期割賦　本訴</v>
          </cell>
          <cell r="I197">
            <v>3</v>
          </cell>
          <cell r="J197">
            <v>1</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783265</v>
          </cell>
          <cell r="BA197">
            <v>0</v>
          </cell>
          <cell r="BB197">
            <v>19296</v>
          </cell>
          <cell r="BC197">
            <v>0</v>
          </cell>
          <cell r="BD197">
            <v>802561</v>
          </cell>
          <cell r="CL197">
            <v>99</v>
          </cell>
          <cell r="CM197">
            <v>52</v>
          </cell>
          <cell r="CN197">
            <v>50</v>
          </cell>
          <cell r="CO197">
            <v>0</v>
          </cell>
          <cell r="CP197">
            <v>16295</v>
          </cell>
          <cell r="CQ197">
            <v>16295</v>
          </cell>
          <cell r="CR197">
            <v>16295</v>
          </cell>
          <cell r="CS197">
            <v>1</v>
          </cell>
          <cell r="CT197">
            <v>16295</v>
          </cell>
          <cell r="CU197">
            <v>20090428</v>
          </cell>
          <cell r="CV197">
            <v>1</v>
          </cell>
          <cell r="CW197">
            <v>16295</v>
          </cell>
          <cell r="CX197">
            <v>16295</v>
          </cell>
          <cell r="CY197">
            <v>1</v>
          </cell>
          <cell r="CZ197">
            <v>1</v>
          </cell>
          <cell r="DA197">
            <v>0</v>
          </cell>
          <cell r="DB197">
            <v>0</v>
          </cell>
          <cell r="DD197">
            <v>0</v>
          </cell>
          <cell r="DE197">
            <v>0</v>
          </cell>
          <cell r="DF197" t="str">
            <v/>
          </cell>
          <cell r="DG197">
            <v>0</v>
          </cell>
          <cell r="DH197" t="str">
            <v/>
          </cell>
          <cell r="DI197">
            <v>0</v>
          </cell>
          <cell r="DJ197">
            <v>16295</v>
          </cell>
          <cell r="DK197">
            <v>0</v>
          </cell>
          <cell r="DL197" t="str">
            <v/>
          </cell>
          <cell r="DM197" t="str">
            <v/>
          </cell>
          <cell r="DN197">
            <v>3</v>
          </cell>
          <cell r="DO197" t="str">
            <v/>
          </cell>
          <cell r="DP197" t="str">
            <v/>
          </cell>
          <cell r="DQ197" t="str">
            <v/>
          </cell>
          <cell r="DR197" t="str">
            <v/>
          </cell>
          <cell r="DS197" t="str">
            <v/>
          </cell>
          <cell r="DT197">
            <v>16295</v>
          </cell>
          <cell r="DU197" t="str">
            <v/>
          </cell>
        </row>
        <row r="198">
          <cell r="A198" t="str">
            <v>136011001575904</v>
          </cell>
          <cell r="B198" t="str">
            <v xml:space="preserve">  001062399835</v>
          </cell>
          <cell r="C198" t="str">
            <v>221  01</v>
          </cell>
          <cell r="D198">
            <v>17</v>
          </cell>
          <cell r="E198">
            <v>3</v>
          </cell>
          <cell r="F198">
            <v>2</v>
          </cell>
          <cell r="G198">
            <v>93090</v>
          </cell>
          <cell r="H198" t="str">
            <v>定期　支社受入</v>
          </cell>
          <cell r="I198">
            <v>1</v>
          </cell>
          <cell r="J198">
            <v>1</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1913500</v>
          </cell>
          <cell r="BA198">
            <v>0</v>
          </cell>
          <cell r="BB198">
            <v>0</v>
          </cell>
          <cell r="BC198">
            <v>0</v>
          </cell>
          <cell r="BD198">
            <v>1913500</v>
          </cell>
          <cell r="CL198">
            <v>99</v>
          </cell>
          <cell r="CM198">
            <v>64</v>
          </cell>
          <cell r="CN198">
            <v>64</v>
          </cell>
          <cell r="CO198">
            <v>0</v>
          </cell>
          <cell r="CP198">
            <v>0</v>
          </cell>
          <cell r="CQ198">
            <v>0</v>
          </cell>
          <cell r="CR198">
            <v>0</v>
          </cell>
          <cell r="CS198">
            <v>0</v>
          </cell>
          <cell r="CT198">
            <v>0</v>
          </cell>
          <cell r="CU198">
            <v>20090709</v>
          </cell>
          <cell r="CV198" t="str">
            <v/>
          </cell>
          <cell r="CW198">
            <v>0</v>
          </cell>
          <cell r="CX198">
            <v>0</v>
          </cell>
          <cell r="CY198">
            <v>0</v>
          </cell>
          <cell r="CZ198" t="str">
            <v/>
          </cell>
          <cell r="DA198">
            <v>0</v>
          </cell>
          <cell r="DB198">
            <v>0</v>
          </cell>
          <cell r="DD198">
            <v>0</v>
          </cell>
          <cell r="DE198">
            <v>0</v>
          </cell>
          <cell r="DF198" t="str">
            <v/>
          </cell>
          <cell r="DG198">
            <v>0</v>
          </cell>
          <cell r="DH198" t="str">
            <v/>
          </cell>
          <cell r="DI198">
            <v>0</v>
          </cell>
          <cell r="DJ198">
            <v>0</v>
          </cell>
          <cell r="DK198">
            <v>0</v>
          </cell>
          <cell r="DL198">
            <v>3</v>
          </cell>
          <cell r="DM198" t="str">
            <v/>
          </cell>
          <cell r="DN198" t="str">
            <v/>
          </cell>
          <cell r="DO198" t="str">
            <v/>
          </cell>
          <cell r="DP198" t="str">
            <v/>
          </cell>
          <cell r="DQ198" t="str">
            <v/>
          </cell>
          <cell r="DR198" t="str">
            <v/>
          </cell>
          <cell r="DS198" t="str">
            <v/>
          </cell>
          <cell r="DT198" t="str">
            <v/>
          </cell>
          <cell r="DU198" t="str">
            <v/>
          </cell>
        </row>
        <row r="199">
          <cell r="A199" t="str">
            <v>136011001614462</v>
          </cell>
          <cell r="B199" t="str">
            <v>00113085090000</v>
          </cell>
          <cell r="C199" t="str">
            <v>221  01</v>
          </cell>
          <cell r="D199">
            <v>17</v>
          </cell>
          <cell r="E199">
            <v>3</v>
          </cell>
          <cell r="F199">
            <v>5</v>
          </cell>
          <cell r="G199">
            <v>93400</v>
          </cell>
          <cell r="H199" t="str">
            <v>定期割賦　再生</v>
          </cell>
          <cell r="I199">
            <v>6</v>
          </cell>
          <cell r="J199">
            <v>1</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132422</v>
          </cell>
          <cell r="BA199">
            <v>0</v>
          </cell>
          <cell r="BB199">
            <v>0</v>
          </cell>
          <cell r="BC199">
            <v>0</v>
          </cell>
          <cell r="BD199">
            <v>132422</v>
          </cell>
          <cell r="CL199">
            <v>10</v>
          </cell>
          <cell r="CM199">
            <v>60</v>
          </cell>
          <cell r="CN199">
            <v>49</v>
          </cell>
          <cell r="CO199">
            <v>0</v>
          </cell>
          <cell r="CP199">
            <v>2702</v>
          </cell>
          <cell r="CQ199">
            <v>0</v>
          </cell>
          <cell r="CR199">
            <v>0</v>
          </cell>
          <cell r="CS199">
            <v>0</v>
          </cell>
          <cell r="CT199">
            <v>0</v>
          </cell>
          <cell r="CU199">
            <v>20080811</v>
          </cell>
          <cell r="CV199">
            <v>1</v>
          </cell>
          <cell r="CW199">
            <v>0</v>
          </cell>
          <cell r="CX199">
            <v>0</v>
          </cell>
          <cell r="CY199">
            <v>0</v>
          </cell>
          <cell r="CZ199" t="str">
            <v/>
          </cell>
          <cell r="DA199">
            <v>0</v>
          </cell>
          <cell r="DB199">
            <v>2702</v>
          </cell>
          <cell r="DD199">
            <v>1</v>
          </cell>
          <cell r="DE199">
            <v>0</v>
          </cell>
          <cell r="DF199" t="str">
            <v/>
          </cell>
          <cell r="DG199">
            <v>0</v>
          </cell>
          <cell r="DH199" t="str">
            <v/>
          </cell>
          <cell r="DI199">
            <v>0</v>
          </cell>
          <cell r="DJ199">
            <v>0</v>
          </cell>
          <cell r="DK199">
            <v>0</v>
          </cell>
          <cell r="DL199" t="str">
            <v/>
          </cell>
          <cell r="DM199" t="str">
            <v/>
          </cell>
          <cell r="DN199" t="str">
            <v/>
          </cell>
          <cell r="DO199" t="str">
            <v/>
          </cell>
          <cell r="DP199" t="str">
            <v/>
          </cell>
          <cell r="DQ199">
            <v>1</v>
          </cell>
          <cell r="DR199" t="str">
            <v/>
          </cell>
          <cell r="DS199">
            <v>2702</v>
          </cell>
          <cell r="DT199" t="str">
            <v/>
          </cell>
          <cell r="DU199" t="str">
            <v/>
          </cell>
        </row>
        <row r="200">
          <cell r="A200" t="str">
            <v>136011001776372</v>
          </cell>
          <cell r="B200" t="str">
            <v xml:space="preserve">  001143219184</v>
          </cell>
          <cell r="C200" t="str">
            <v>221  02</v>
          </cell>
          <cell r="D200">
            <v>17</v>
          </cell>
          <cell r="E200">
            <v>3</v>
          </cell>
          <cell r="F200">
            <v>3</v>
          </cell>
          <cell r="G200">
            <v>93100</v>
          </cell>
          <cell r="H200" t="str">
            <v>定期　割賦</v>
          </cell>
          <cell r="I200">
            <v>1</v>
          </cell>
          <cell r="J200">
            <v>1</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735000</v>
          </cell>
          <cell r="BA200">
            <v>0</v>
          </cell>
          <cell r="BB200">
            <v>0</v>
          </cell>
          <cell r="BC200">
            <v>0</v>
          </cell>
          <cell r="BD200">
            <v>735000</v>
          </cell>
          <cell r="CL200">
            <v>99</v>
          </cell>
          <cell r="CM200">
            <v>44</v>
          </cell>
          <cell r="CN200">
            <v>42</v>
          </cell>
          <cell r="CO200">
            <v>0</v>
          </cell>
          <cell r="CP200">
            <v>15000</v>
          </cell>
          <cell r="CQ200">
            <v>15000</v>
          </cell>
          <cell r="CR200">
            <v>15000</v>
          </cell>
          <cell r="CS200">
            <v>1</v>
          </cell>
          <cell r="CT200">
            <v>15000</v>
          </cell>
          <cell r="CU200">
            <v>20090529</v>
          </cell>
          <cell r="CV200">
            <v>1</v>
          </cell>
          <cell r="CW200">
            <v>15000</v>
          </cell>
          <cell r="CX200">
            <v>15000</v>
          </cell>
          <cell r="CY200">
            <v>1</v>
          </cell>
          <cell r="CZ200">
            <v>1</v>
          </cell>
          <cell r="DA200">
            <v>0</v>
          </cell>
          <cell r="DB200">
            <v>0</v>
          </cell>
          <cell r="DD200">
            <v>0</v>
          </cell>
          <cell r="DE200">
            <v>0</v>
          </cell>
          <cell r="DF200" t="str">
            <v/>
          </cell>
          <cell r="DG200">
            <v>0</v>
          </cell>
          <cell r="DH200" t="str">
            <v/>
          </cell>
          <cell r="DI200">
            <v>0</v>
          </cell>
          <cell r="DJ200">
            <v>15000</v>
          </cell>
          <cell r="DK200">
            <v>0</v>
          </cell>
          <cell r="DL200">
            <v>3</v>
          </cell>
          <cell r="DM200" t="str">
            <v/>
          </cell>
          <cell r="DN200" t="str">
            <v/>
          </cell>
          <cell r="DO200" t="str">
            <v/>
          </cell>
          <cell r="DP200" t="str">
            <v/>
          </cell>
          <cell r="DQ200" t="str">
            <v/>
          </cell>
          <cell r="DR200" t="str">
            <v/>
          </cell>
          <cell r="DS200" t="str">
            <v/>
          </cell>
          <cell r="DT200">
            <v>15000</v>
          </cell>
          <cell r="DU200" t="str">
            <v/>
          </cell>
        </row>
        <row r="201">
          <cell r="A201" t="str">
            <v>136011001828399</v>
          </cell>
          <cell r="B201" t="str">
            <v>00189164520000</v>
          </cell>
          <cell r="C201" t="str">
            <v>225  01</v>
          </cell>
          <cell r="D201">
            <v>17</v>
          </cell>
          <cell r="E201">
            <v>3</v>
          </cell>
          <cell r="F201">
            <v>3</v>
          </cell>
          <cell r="G201">
            <v>93700</v>
          </cell>
          <cell r="H201" t="str">
            <v>定割賦弁　代理人</v>
          </cell>
          <cell r="I201">
            <v>1</v>
          </cell>
          <cell r="J201">
            <v>1</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179027</v>
          </cell>
          <cell r="BA201">
            <v>0</v>
          </cell>
          <cell r="BB201">
            <v>26732</v>
          </cell>
          <cell r="BC201">
            <v>6795</v>
          </cell>
          <cell r="BD201">
            <v>212554</v>
          </cell>
          <cell r="CL201">
            <v>99</v>
          </cell>
          <cell r="CM201">
            <v>9</v>
          </cell>
          <cell r="CN201">
            <v>3</v>
          </cell>
          <cell r="CO201">
            <v>0</v>
          </cell>
          <cell r="CP201">
            <v>100000</v>
          </cell>
          <cell r="CQ201">
            <v>0</v>
          </cell>
          <cell r="CR201">
            <v>0</v>
          </cell>
          <cell r="CS201">
            <v>0</v>
          </cell>
          <cell r="CT201">
            <v>0</v>
          </cell>
          <cell r="CU201">
            <v>20090202</v>
          </cell>
          <cell r="CV201">
            <v>1</v>
          </cell>
          <cell r="CW201">
            <v>0</v>
          </cell>
          <cell r="CX201">
            <v>0</v>
          </cell>
          <cell r="CY201">
            <v>0</v>
          </cell>
          <cell r="CZ201" t="str">
            <v/>
          </cell>
          <cell r="DA201">
            <v>0</v>
          </cell>
          <cell r="DB201">
            <v>100000</v>
          </cell>
          <cell r="DD201">
            <v>1</v>
          </cell>
          <cell r="DE201">
            <v>0</v>
          </cell>
          <cell r="DF201" t="str">
            <v/>
          </cell>
          <cell r="DG201">
            <v>0</v>
          </cell>
          <cell r="DH201" t="str">
            <v/>
          </cell>
          <cell r="DI201">
            <v>0</v>
          </cell>
          <cell r="DJ201">
            <v>0</v>
          </cell>
          <cell r="DK201">
            <v>0</v>
          </cell>
          <cell r="DL201">
            <v>3</v>
          </cell>
          <cell r="DM201" t="str">
            <v/>
          </cell>
          <cell r="DN201" t="str">
            <v/>
          </cell>
          <cell r="DO201" t="str">
            <v/>
          </cell>
          <cell r="DP201" t="str">
            <v/>
          </cell>
          <cell r="DQ201" t="str">
            <v/>
          </cell>
          <cell r="DR201" t="str">
            <v/>
          </cell>
          <cell r="DS201" t="str">
            <v/>
          </cell>
          <cell r="DT201" t="str">
            <v/>
          </cell>
          <cell r="DU201">
            <v>100000</v>
          </cell>
        </row>
        <row r="202">
          <cell r="A202" t="str">
            <v>136011001835269</v>
          </cell>
          <cell r="B202" t="str">
            <v>00189164520000</v>
          </cell>
          <cell r="C202" t="str">
            <v>225  01</v>
          </cell>
          <cell r="D202">
            <v>17</v>
          </cell>
          <cell r="E202">
            <v>3</v>
          </cell>
          <cell r="F202">
            <v>3</v>
          </cell>
          <cell r="G202">
            <v>93700</v>
          </cell>
          <cell r="H202" t="str">
            <v>定割賦弁　代理人</v>
          </cell>
          <cell r="I202">
            <v>3</v>
          </cell>
          <cell r="J202">
            <v>1</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633427</v>
          </cell>
          <cell r="BA202">
            <v>0</v>
          </cell>
          <cell r="BB202">
            <v>0</v>
          </cell>
          <cell r="BC202">
            <v>0</v>
          </cell>
          <cell r="BD202">
            <v>633427</v>
          </cell>
          <cell r="CL202">
            <v>99</v>
          </cell>
          <cell r="CM202">
            <v>34</v>
          </cell>
          <cell r="CN202">
            <v>26</v>
          </cell>
          <cell r="CO202">
            <v>0</v>
          </cell>
          <cell r="CP202">
            <v>25000</v>
          </cell>
          <cell r="CQ202">
            <v>0</v>
          </cell>
          <cell r="CR202">
            <v>0</v>
          </cell>
          <cell r="CS202">
            <v>0</v>
          </cell>
          <cell r="CT202">
            <v>0</v>
          </cell>
          <cell r="CU202">
            <v>20081205</v>
          </cell>
          <cell r="CV202">
            <v>1</v>
          </cell>
          <cell r="CW202">
            <v>0</v>
          </cell>
          <cell r="CX202">
            <v>0</v>
          </cell>
          <cell r="CY202">
            <v>0</v>
          </cell>
          <cell r="CZ202" t="str">
            <v/>
          </cell>
          <cell r="DA202">
            <v>0</v>
          </cell>
          <cell r="DB202">
            <v>25000</v>
          </cell>
          <cell r="DD202">
            <v>1</v>
          </cell>
          <cell r="DE202">
            <v>0</v>
          </cell>
          <cell r="DF202" t="str">
            <v/>
          </cell>
          <cell r="DG202">
            <v>0</v>
          </cell>
          <cell r="DH202" t="str">
            <v/>
          </cell>
          <cell r="DI202">
            <v>0</v>
          </cell>
          <cell r="DJ202">
            <v>0</v>
          </cell>
          <cell r="DK202">
            <v>0</v>
          </cell>
          <cell r="DL202" t="str">
            <v/>
          </cell>
          <cell r="DM202" t="str">
            <v/>
          </cell>
          <cell r="DN202">
            <v>3</v>
          </cell>
          <cell r="DO202" t="str">
            <v/>
          </cell>
          <cell r="DP202" t="str">
            <v/>
          </cell>
          <cell r="DQ202" t="str">
            <v/>
          </cell>
          <cell r="DR202" t="str">
            <v/>
          </cell>
          <cell r="DS202" t="str">
            <v/>
          </cell>
          <cell r="DT202">
            <v>25000</v>
          </cell>
          <cell r="DU202" t="str">
            <v/>
          </cell>
        </row>
        <row r="203">
          <cell r="A203" t="str">
            <v>136011001879129</v>
          </cell>
          <cell r="B203" t="str">
            <v>00146739820000</v>
          </cell>
          <cell r="C203" t="str">
            <v>515  5A</v>
          </cell>
          <cell r="D203">
            <v>17</v>
          </cell>
          <cell r="E203">
            <v>3</v>
          </cell>
          <cell r="F203">
            <v>3</v>
          </cell>
          <cell r="G203">
            <v>93090</v>
          </cell>
          <cell r="H203" t="str">
            <v>定期　支社受入</v>
          </cell>
          <cell r="I203">
            <v>1</v>
          </cell>
          <cell r="J203">
            <v>1</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6914505</v>
          </cell>
          <cell r="BA203">
            <v>0</v>
          </cell>
          <cell r="BB203">
            <v>0</v>
          </cell>
          <cell r="BC203">
            <v>0</v>
          </cell>
          <cell r="BD203">
            <v>6914505</v>
          </cell>
          <cell r="CL203">
            <v>2</v>
          </cell>
          <cell r="CM203">
            <v>78</v>
          </cell>
          <cell r="CN203">
            <v>77</v>
          </cell>
          <cell r="CO203">
            <v>0</v>
          </cell>
          <cell r="CP203">
            <v>30000</v>
          </cell>
          <cell r="CQ203">
            <v>0</v>
          </cell>
          <cell r="CR203">
            <v>0</v>
          </cell>
          <cell r="CS203">
            <v>0</v>
          </cell>
          <cell r="CT203">
            <v>0</v>
          </cell>
          <cell r="CU203">
            <v>20090608</v>
          </cell>
          <cell r="CV203">
            <v>1</v>
          </cell>
          <cell r="CW203">
            <v>0</v>
          </cell>
          <cell r="CX203">
            <v>0</v>
          </cell>
          <cell r="CY203">
            <v>0</v>
          </cell>
          <cell r="CZ203" t="str">
            <v/>
          </cell>
          <cell r="DA203">
            <v>0</v>
          </cell>
          <cell r="DB203">
            <v>30000</v>
          </cell>
          <cell r="DD203">
            <v>1</v>
          </cell>
          <cell r="DE203">
            <v>0</v>
          </cell>
          <cell r="DF203" t="str">
            <v/>
          </cell>
          <cell r="DG203">
            <v>0</v>
          </cell>
          <cell r="DH203" t="str">
            <v/>
          </cell>
          <cell r="DI203">
            <v>0</v>
          </cell>
          <cell r="DJ203">
            <v>0</v>
          </cell>
          <cell r="DK203">
            <v>0</v>
          </cell>
          <cell r="DL203">
            <v>1</v>
          </cell>
          <cell r="DM203" t="str">
            <v/>
          </cell>
          <cell r="DN203" t="str">
            <v/>
          </cell>
          <cell r="DO203" t="str">
            <v/>
          </cell>
          <cell r="DP203" t="str">
            <v/>
          </cell>
          <cell r="DQ203" t="str">
            <v/>
          </cell>
          <cell r="DR203" t="str">
            <v/>
          </cell>
          <cell r="DS203" t="str">
            <v/>
          </cell>
          <cell r="DT203" t="str">
            <v/>
          </cell>
          <cell r="DU203">
            <v>30000</v>
          </cell>
        </row>
        <row r="204">
          <cell r="A204" t="str">
            <v>136011001932571</v>
          </cell>
          <cell r="B204" t="str">
            <v xml:space="preserve">  001151187109</v>
          </cell>
          <cell r="C204" t="str">
            <v>221  01</v>
          </cell>
          <cell r="D204">
            <v>17</v>
          </cell>
          <cell r="E204">
            <v>3</v>
          </cell>
          <cell r="F204">
            <v>2</v>
          </cell>
          <cell r="G204">
            <v>93100</v>
          </cell>
          <cell r="H204" t="str">
            <v>定期　割賦</v>
          </cell>
          <cell r="I204">
            <v>1</v>
          </cell>
          <cell r="J204">
            <v>1</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182499</v>
          </cell>
          <cell r="BA204">
            <v>0</v>
          </cell>
          <cell r="BB204">
            <v>0</v>
          </cell>
          <cell r="BC204">
            <v>0</v>
          </cell>
          <cell r="BD204">
            <v>182499</v>
          </cell>
          <cell r="CL204">
            <v>2</v>
          </cell>
          <cell r="CM204">
            <v>6</v>
          </cell>
          <cell r="CN204">
            <v>5</v>
          </cell>
          <cell r="CO204">
            <v>0</v>
          </cell>
          <cell r="CP204">
            <v>20000</v>
          </cell>
          <cell r="CQ204">
            <v>0</v>
          </cell>
          <cell r="CR204">
            <v>0</v>
          </cell>
          <cell r="CS204">
            <v>0</v>
          </cell>
          <cell r="CT204">
            <v>0</v>
          </cell>
          <cell r="CU204">
            <v>20090611</v>
          </cell>
          <cell r="CV204">
            <v>1</v>
          </cell>
          <cell r="CW204">
            <v>0</v>
          </cell>
          <cell r="CX204">
            <v>0</v>
          </cell>
          <cell r="CY204">
            <v>0</v>
          </cell>
          <cell r="CZ204" t="str">
            <v/>
          </cell>
          <cell r="DA204">
            <v>0</v>
          </cell>
          <cell r="DB204">
            <v>20000</v>
          </cell>
          <cell r="DD204">
            <v>1</v>
          </cell>
          <cell r="DE204">
            <v>0</v>
          </cell>
          <cell r="DF204" t="str">
            <v/>
          </cell>
          <cell r="DG204">
            <v>0</v>
          </cell>
          <cell r="DH204" t="str">
            <v/>
          </cell>
          <cell r="DI204">
            <v>0</v>
          </cell>
          <cell r="DJ204">
            <v>0</v>
          </cell>
          <cell r="DK204">
            <v>0</v>
          </cell>
          <cell r="DL204">
            <v>1</v>
          </cell>
          <cell r="DM204" t="str">
            <v/>
          </cell>
          <cell r="DN204" t="str">
            <v/>
          </cell>
          <cell r="DO204" t="str">
            <v/>
          </cell>
          <cell r="DP204" t="str">
            <v/>
          </cell>
          <cell r="DQ204" t="str">
            <v/>
          </cell>
          <cell r="DR204" t="str">
            <v/>
          </cell>
          <cell r="DS204" t="str">
            <v/>
          </cell>
          <cell r="DT204">
            <v>20000</v>
          </cell>
          <cell r="DU204" t="str">
            <v/>
          </cell>
        </row>
        <row r="205">
          <cell r="A205" t="str">
            <v>137011000249113</v>
          </cell>
          <cell r="B205" t="str">
            <v>00184301080000</v>
          </cell>
          <cell r="C205" t="str">
            <v>515  A2</v>
          </cell>
          <cell r="D205">
            <v>17</v>
          </cell>
          <cell r="E205">
            <v>3</v>
          </cell>
          <cell r="F205">
            <v>2</v>
          </cell>
          <cell r="G205">
            <v>93300</v>
          </cell>
          <cell r="H205" t="str">
            <v>定期割賦　本訴</v>
          </cell>
          <cell r="I205">
            <v>3</v>
          </cell>
          <cell r="J205">
            <v>1</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2702490</v>
          </cell>
          <cell r="BA205">
            <v>0</v>
          </cell>
          <cell r="BB205">
            <v>0</v>
          </cell>
          <cell r="BC205">
            <v>0</v>
          </cell>
          <cell r="BD205">
            <v>2702490</v>
          </cell>
          <cell r="CL205">
            <v>99</v>
          </cell>
          <cell r="CM205">
            <v>93</v>
          </cell>
          <cell r="CN205">
            <v>91</v>
          </cell>
          <cell r="CO205">
            <v>0</v>
          </cell>
          <cell r="CP205">
            <v>30000</v>
          </cell>
          <cell r="CQ205">
            <v>0</v>
          </cell>
          <cell r="CR205">
            <v>0</v>
          </cell>
          <cell r="CS205">
            <v>0</v>
          </cell>
          <cell r="CT205">
            <v>0</v>
          </cell>
          <cell r="CU205">
            <v>20090521</v>
          </cell>
          <cell r="CV205">
            <v>1</v>
          </cell>
          <cell r="CW205">
            <v>0</v>
          </cell>
          <cell r="CX205">
            <v>0</v>
          </cell>
          <cell r="CY205">
            <v>0</v>
          </cell>
          <cell r="CZ205" t="str">
            <v/>
          </cell>
          <cell r="DA205">
            <v>0</v>
          </cell>
          <cell r="DB205">
            <v>30000</v>
          </cell>
          <cell r="DD205">
            <v>1</v>
          </cell>
          <cell r="DE205">
            <v>0</v>
          </cell>
          <cell r="DF205" t="str">
            <v/>
          </cell>
          <cell r="DG205">
            <v>0</v>
          </cell>
          <cell r="DH205" t="str">
            <v/>
          </cell>
          <cell r="DI205">
            <v>0</v>
          </cell>
          <cell r="DJ205">
            <v>0</v>
          </cell>
          <cell r="DK205">
            <v>0</v>
          </cell>
          <cell r="DL205" t="str">
            <v/>
          </cell>
          <cell r="DM205" t="str">
            <v/>
          </cell>
          <cell r="DN205">
            <v>3</v>
          </cell>
          <cell r="DO205" t="str">
            <v/>
          </cell>
          <cell r="DP205" t="str">
            <v/>
          </cell>
          <cell r="DQ205" t="str">
            <v/>
          </cell>
          <cell r="DR205" t="str">
            <v/>
          </cell>
          <cell r="DS205" t="str">
            <v/>
          </cell>
          <cell r="DT205" t="str">
            <v/>
          </cell>
          <cell r="DU205">
            <v>30000</v>
          </cell>
        </row>
        <row r="206">
          <cell r="A206" t="str">
            <v>138011000086069</v>
          </cell>
          <cell r="B206" t="str">
            <v xml:space="preserve">  001009711670</v>
          </cell>
          <cell r="C206" t="str">
            <v>221  01</v>
          </cell>
          <cell r="D206">
            <v>17</v>
          </cell>
          <cell r="E206">
            <v>3</v>
          </cell>
          <cell r="F206">
            <v>5</v>
          </cell>
          <cell r="G206">
            <v>93400</v>
          </cell>
          <cell r="H206" t="str">
            <v>定期割賦　再生</v>
          </cell>
          <cell r="I206">
            <v>6</v>
          </cell>
          <cell r="J206">
            <v>1</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128260</v>
          </cell>
          <cell r="BA206">
            <v>0</v>
          </cell>
          <cell r="BB206">
            <v>0</v>
          </cell>
          <cell r="BC206">
            <v>0</v>
          </cell>
          <cell r="BD206">
            <v>128260</v>
          </cell>
          <cell r="CL206">
            <v>99</v>
          </cell>
          <cell r="CM206">
            <v>28</v>
          </cell>
          <cell r="CN206">
            <v>22</v>
          </cell>
          <cell r="CO206">
            <v>0</v>
          </cell>
          <cell r="CP206">
            <v>5830</v>
          </cell>
          <cell r="CQ206">
            <v>0</v>
          </cell>
          <cell r="CR206">
            <v>0</v>
          </cell>
          <cell r="CS206">
            <v>0</v>
          </cell>
          <cell r="CT206">
            <v>0</v>
          </cell>
          <cell r="CU206">
            <v>20090119</v>
          </cell>
          <cell r="CV206">
            <v>1</v>
          </cell>
          <cell r="CW206">
            <v>0</v>
          </cell>
          <cell r="CX206">
            <v>0</v>
          </cell>
          <cell r="CY206">
            <v>0</v>
          </cell>
          <cell r="CZ206" t="str">
            <v/>
          </cell>
          <cell r="DA206">
            <v>0</v>
          </cell>
          <cell r="DB206">
            <v>5830</v>
          </cell>
          <cell r="DD206">
            <v>1</v>
          </cell>
          <cell r="DE206">
            <v>0</v>
          </cell>
          <cell r="DF206" t="str">
            <v/>
          </cell>
          <cell r="DG206">
            <v>0</v>
          </cell>
          <cell r="DH206" t="str">
            <v/>
          </cell>
          <cell r="DI206">
            <v>0</v>
          </cell>
          <cell r="DJ206">
            <v>0</v>
          </cell>
          <cell r="DK206">
            <v>0</v>
          </cell>
          <cell r="DL206" t="str">
            <v/>
          </cell>
          <cell r="DM206" t="str">
            <v/>
          </cell>
          <cell r="DN206" t="str">
            <v/>
          </cell>
          <cell r="DO206" t="str">
            <v/>
          </cell>
          <cell r="DP206" t="str">
            <v/>
          </cell>
          <cell r="DQ206">
            <v>3</v>
          </cell>
          <cell r="DR206" t="str">
            <v/>
          </cell>
          <cell r="DS206">
            <v>5830</v>
          </cell>
          <cell r="DT206" t="str">
            <v/>
          </cell>
          <cell r="DU206" t="str">
            <v/>
          </cell>
        </row>
        <row r="207">
          <cell r="A207" t="str">
            <v>139011000042058</v>
          </cell>
          <cell r="B207" t="str">
            <v xml:space="preserve">  001008359422</v>
          </cell>
          <cell r="C207" t="str">
            <v>221  01</v>
          </cell>
          <cell r="D207">
            <v>17</v>
          </cell>
          <cell r="E207">
            <v>3</v>
          </cell>
          <cell r="F207">
            <v>5</v>
          </cell>
          <cell r="G207">
            <v>93400</v>
          </cell>
          <cell r="H207" t="str">
            <v>定期割賦　再生</v>
          </cell>
          <cell r="I207">
            <v>6</v>
          </cell>
          <cell r="J207">
            <v>1</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84630</v>
          </cell>
          <cell r="CL207">
            <v>99</v>
          </cell>
          <cell r="CM207">
            <v>36</v>
          </cell>
          <cell r="CN207">
            <v>14</v>
          </cell>
          <cell r="CO207">
            <v>0</v>
          </cell>
          <cell r="CP207">
            <v>5900</v>
          </cell>
          <cell r="CQ207">
            <v>5900</v>
          </cell>
          <cell r="CR207">
            <v>5900</v>
          </cell>
          <cell r="CS207">
            <v>1</v>
          </cell>
          <cell r="CT207">
            <v>5900</v>
          </cell>
          <cell r="CU207">
            <v>20070817</v>
          </cell>
          <cell r="CV207">
            <v>1</v>
          </cell>
          <cell r="CW207">
            <v>5900</v>
          </cell>
          <cell r="CX207">
            <v>5900</v>
          </cell>
          <cell r="CY207">
            <v>1</v>
          </cell>
          <cell r="CZ207">
            <v>1</v>
          </cell>
          <cell r="DA207">
            <v>0</v>
          </cell>
          <cell r="DB207">
            <v>0</v>
          </cell>
          <cell r="DD207">
            <v>0</v>
          </cell>
          <cell r="DE207">
            <v>0</v>
          </cell>
          <cell r="DF207" t="str">
            <v/>
          </cell>
          <cell r="DG207">
            <v>0</v>
          </cell>
          <cell r="DH207" t="str">
            <v/>
          </cell>
          <cell r="DI207">
            <v>0</v>
          </cell>
          <cell r="DJ207">
            <v>5900</v>
          </cell>
          <cell r="DK207">
            <v>0</v>
          </cell>
          <cell r="DL207" t="str">
            <v/>
          </cell>
          <cell r="DM207" t="str">
            <v/>
          </cell>
          <cell r="DN207" t="str">
            <v/>
          </cell>
          <cell r="DO207" t="str">
            <v/>
          </cell>
          <cell r="DP207" t="str">
            <v/>
          </cell>
          <cell r="DQ207">
            <v>3</v>
          </cell>
          <cell r="DR207" t="str">
            <v/>
          </cell>
          <cell r="DS207">
            <v>5900</v>
          </cell>
          <cell r="DT207" t="str">
            <v/>
          </cell>
          <cell r="DU207" t="str">
            <v/>
          </cell>
        </row>
        <row r="208">
          <cell r="A208" t="str">
            <v>139011000046842</v>
          </cell>
          <cell r="B208" t="str">
            <v xml:space="preserve">  001074715747</v>
          </cell>
          <cell r="C208" t="str">
            <v>221  01</v>
          </cell>
          <cell r="D208">
            <v>17</v>
          </cell>
          <cell r="E208">
            <v>3</v>
          </cell>
          <cell r="F208">
            <v>3</v>
          </cell>
          <cell r="G208">
            <v>93300</v>
          </cell>
          <cell r="H208" t="str">
            <v>定期割賦　本訴</v>
          </cell>
          <cell r="I208">
            <v>3</v>
          </cell>
          <cell r="J208">
            <v>1</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849005</v>
          </cell>
          <cell r="BA208">
            <v>0</v>
          </cell>
          <cell r="BB208">
            <v>28844</v>
          </cell>
          <cell r="BC208">
            <v>2461</v>
          </cell>
          <cell r="BD208">
            <v>880310</v>
          </cell>
          <cell r="CL208">
            <v>99</v>
          </cell>
          <cell r="CM208">
            <v>61</v>
          </cell>
          <cell r="CN208">
            <v>59</v>
          </cell>
          <cell r="CO208">
            <v>0</v>
          </cell>
          <cell r="CP208">
            <v>15000</v>
          </cell>
          <cell r="CQ208">
            <v>0</v>
          </cell>
          <cell r="CR208">
            <v>0</v>
          </cell>
          <cell r="CS208">
            <v>0</v>
          </cell>
          <cell r="CT208">
            <v>0</v>
          </cell>
          <cell r="CU208">
            <v>20090512</v>
          </cell>
          <cell r="CV208">
            <v>1</v>
          </cell>
          <cell r="CW208">
            <v>0</v>
          </cell>
          <cell r="CX208">
            <v>0</v>
          </cell>
          <cell r="CY208">
            <v>0</v>
          </cell>
          <cell r="CZ208" t="str">
            <v/>
          </cell>
          <cell r="DA208">
            <v>0</v>
          </cell>
          <cell r="DB208">
            <v>15000</v>
          </cell>
          <cell r="DD208">
            <v>1</v>
          </cell>
          <cell r="DE208">
            <v>0</v>
          </cell>
          <cell r="DF208" t="str">
            <v/>
          </cell>
          <cell r="DG208">
            <v>0</v>
          </cell>
          <cell r="DH208" t="str">
            <v/>
          </cell>
          <cell r="DI208">
            <v>0</v>
          </cell>
          <cell r="DJ208">
            <v>0</v>
          </cell>
          <cell r="DK208">
            <v>0</v>
          </cell>
          <cell r="DL208" t="str">
            <v/>
          </cell>
          <cell r="DM208" t="str">
            <v/>
          </cell>
          <cell r="DN208">
            <v>3</v>
          </cell>
          <cell r="DO208" t="str">
            <v/>
          </cell>
          <cell r="DP208" t="str">
            <v/>
          </cell>
          <cell r="DQ208" t="str">
            <v/>
          </cell>
          <cell r="DR208" t="str">
            <v/>
          </cell>
          <cell r="DS208" t="str">
            <v/>
          </cell>
          <cell r="DT208">
            <v>15000</v>
          </cell>
          <cell r="DU208" t="str">
            <v/>
          </cell>
        </row>
        <row r="209">
          <cell r="A209" t="str">
            <v>139011000048150</v>
          </cell>
          <cell r="B209" t="str">
            <v xml:space="preserve">  001080241399</v>
          </cell>
          <cell r="C209" t="str">
            <v>221  01</v>
          </cell>
          <cell r="D209">
            <v>17</v>
          </cell>
          <cell r="E209">
            <v>3</v>
          </cell>
          <cell r="F209">
            <v>3</v>
          </cell>
          <cell r="G209">
            <v>93300</v>
          </cell>
          <cell r="H209" t="str">
            <v>定期割賦　本訴</v>
          </cell>
          <cell r="I209">
            <v>3</v>
          </cell>
          <cell r="J209">
            <v>1</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162685</v>
          </cell>
          <cell r="BA209">
            <v>0</v>
          </cell>
          <cell r="BB209">
            <v>26100</v>
          </cell>
          <cell r="BC209">
            <v>226</v>
          </cell>
          <cell r="BD209">
            <v>189011</v>
          </cell>
          <cell r="CL209">
            <v>99</v>
          </cell>
          <cell r="CM209">
            <v>13</v>
          </cell>
          <cell r="CN209">
            <v>10</v>
          </cell>
          <cell r="CO209">
            <v>0</v>
          </cell>
          <cell r="CP209">
            <v>0</v>
          </cell>
          <cell r="CQ209">
            <v>0</v>
          </cell>
          <cell r="CR209">
            <v>40000</v>
          </cell>
          <cell r="CS209">
            <v>1</v>
          </cell>
          <cell r="CT209">
            <v>40000</v>
          </cell>
          <cell r="CU209">
            <v>20090428</v>
          </cell>
          <cell r="CV209" t="str">
            <v/>
          </cell>
          <cell r="CW209">
            <v>0</v>
          </cell>
          <cell r="CX209">
            <v>0</v>
          </cell>
          <cell r="CY209">
            <v>0</v>
          </cell>
          <cell r="CZ209" t="str">
            <v/>
          </cell>
          <cell r="DA209">
            <v>0</v>
          </cell>
          <cell r="DB209">
            <v>0</v>
          </cell>
          <cell r="DD209">
            <v>0</v>
          </cell>
          <cell r="DE209">
            <v>40000</v>
          </cell>
          <cell r="DF209">
            <v>1</v>
          </cell>
          <cell r="DG209">
            <v>40000</v>
          </cell>
          <cell r="DH209">
            <v>1</v>
          </cell>
          <cell r="DI209">
            <v>0</v>
          </cell>
          <cell r="DJ209">
            <v>40000</v>
          </cell>
          <cell r="DK209">
            <v>0</v>
          </cell>
          <cell r="DL209" t="str">
            <v/>
          </cell>
          <cell r="DM209" t="str">
            <v/>
          </cell>
          <cell r="DN209">
            <v>3</v>
          </cell>
          <cell r="DO209" t="str">
            <v/>
          </cell>
          <cell r="DP209" t="str">
            <v/>
          </cell>
          <cell r="DQ209" t="str">
            <v/>
          </cell>
          <cell r="DR209" t="str">
            <v/>
          </cell>
          <cell r="DS209" t="str">
            <v/>
          </cell>
          <cell r="DT209" t="str">
            <v/>
          </cell>
          <cell r="DU209" t="str">
            <v/>
          </cell>
        </row>
        <row r="210">
          <cell r="A210" t="str">
            <v>139011000050518</v>
          </cell>
          <cell r="B210" t="str">
            <v xml:space="preserve">  001013870264</v>
          </cell>
          <cell r="C210" t="str">
            <v>221  01</v>
          </cell>
          <cell r="D210">
            <v>17</v>
          </cell>
          <cell r="E210">
            <v>3</v>
          </cell>
          <cell r="F210">
            <v>3</v>
          </cell>
          <cell r="G210">
            <v>93300</v>
          </cell>
          <cell r="H210" t="str">
            <v>定期割賦　本訴</v>
          </cell>
          <cell r="I210">
            <v>3</v>
          </cell>
          <cell r="J210">
            <v>1</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152655</v>
          </cell>
          <cell r="BA210">
            <v>0</v>
          </cell>
          <cell r="BB210">
            <v>11578</v>
          </cell>
          <cell r="BC210">
            <v>0</v>
          </cell>
          <cell r="BD210">
            <v>164233</v>
          </cell>
          <cell r="CL210">
            <v>10</v>
          </cell>
          <cell r="CM210">
            <v>22</v>
          </cell>
          <cell r="CN210">
            <v>9</v>
          </cell>
          <cell r="CO210">
            <v>0</v>
          </cell>
          <cell r="CP210">
            <v>20000</v>
          </cell>
          <cell r="CQ210">
            <v>0</v>
          </cell>
          <cell r="CR210">
            <v>0</v>
          </cell>
          <cell r="CS210">
            <v>0</v>
          </cell>
          <cell r="CT210">
            <v>0</v>
          </cell>
          <cell r="CU210">
            <v>20080606</v>
          </cell>
          <cell r="CV210">
            <v>1</v>
          </cell>
          <cell r="CW210">
            <v>0</v>
          </cell>
          <cell r="CX210">
            <v>0</v>
          </cell>
          <cell r="CY210">
            <v>0</v>
          </cell>
          <cell r="CZ210" t="str">
            <v/>
          </cell>
          <cell r="DA210">
            <v>0</v>
          </cell>
          <cell r="DB210">
            <v>20000</v>
          </cell>
          <cell r="DD210">
            <v>1</v>
          </cell>
          <cell r="DE210">
            <v>0</v>
          </cell>
          <cell r="DF210" t="str">
            <v/>
          </cell>
          <cell r="DG210">
            <v>0</v>
          </cell>
          <cell r="DH210" t="str">
            <v/>
          </cell>
          <cell r="DI210">
            <v>0</v>
          </cell>
          <cell r="DJ210">
            <v>0</v>
          </cell>
          <cell r="DK210">
            <v>0</v>
          </cell>
          <cell r="DL210" t="str">
            <v/>
          </cell>
          <cell r="DM210" t="str">
            <v/>
          </cell>
          <cell r="DN210">
            <v>1</v>
          </cell>
          <cell r="DO210" t="str">
            <v/>
          </cell>
          <cell r="DP210" t="str">
            <v/>
          </cell>
          <cell r="DQ210" t="str">
            <v/>
          </cell>
          <cell r="DR210" t="str">
            <v/>
          </cell>
          <cell r="DS210" t="str">
            <v/>
          </cell>
          <cell r="DT210">
            <v>20000</v>
          </cell>
          <cell r="DU210" t="str">
            <v/>
          </cell>
        </row>
        <row r="211">
          <cell r="A211" t="str">
            <v>331021000096968</v>
          </cell>
          <cell r="B211" t="str">
            <v xml:space="preserve">  001089862237</v>
          </cell>
          <cell r="C211" t="str">
            <v>221  02</v>
          </cell>
          <cell r="D211">
            <v>17</v>
          </cell>
          <cell r="E211">
            <v>3</v>
          </cell>
          <cell r="F211">
            <v>5</v>
          </cell>
          <cell r="G211">
            <v>93400</v>
          </cell>
          <cell r="H211" t="str">
            <v>定期割賦　再生</v>
          </cell>
          <cell r="I211">
            <v>6</v>
          </cell>
          <cell r="J211">
            <v>1</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57293</v>
          </cell>
          <cell r="BA211">
            <v>0</v>
          </cell>
          <cell r="BB211">
            <v>0</v>
          </cell>
          <cell r="BC211">
            <v>0</v>
          </cell>
          <cell r="BD211">
            <v>57293</v>
          </cell>
          <cell r="CL211">
            <v>99</v>
          </cell>
          <cell r="CM211">
            <v>12</v>
          </cell>
          <cell r="CN211">
            <v>10</v>
          </cell>
          <cell r="CO211">
            <v>0</v>
          </cell>
          <cell r="CP211">
            <v>5740</v>
          </cell>
          <cell r="CQ211">
            <v>0</v>
          </cell>
          <cell r="CR211">
            <v>0</v>
          </cell>
          <cell r="CS211">
            <v>0</v>
          </cell>
          <cell r="CT211">
            <v>0</v>
          </cell>
          <cell r="CU211">
            <v>20081222</v>
          </cell>
          <cell r="CV211">
            <v>1</v>
          </cell>
          <cell r="CW211">
            <v>0</v>
          </cell>
          <cell r="CX211">
            <v>0</v>
          </cell>
          <cell r="CY211">
            <v>0</v>
          </cell>
          <cell r="CZ211" t="str">
            <v/>
          </cell>
          <cell r="DA211">
            <v>0</v>
          </cell>
          <cell r="DB211">
            <v>5740</v>
          </cell>
          <cell r="DD211">
            <v>1</v>
          </cell>
          <cell r="DE211">
            <v>0</v>
          </cell>
          <cell r="DF211" t="str">
            <v/>
          </cell>
          <cell r="DG211">
            <v>0</v>
          </cell>
          <cell r="DH211" t="str">
            <v/>
          </cell>
          <cell r="DI211">
            <v>0</v>
          </cell>
          <cell r="DJ211">
            <v>0</v>
          </cell>
          <cell r="DK211">
            <v>0</v>
          </cell>
          <cell r="DL211" t="str">
            <v/>
          </cell>
          <cell r="DM211" t="str">
            <v/>
          </cell>
          <cell r="DN211" t="str">
            <v/>
          </cell>
          <cell r="DO211" t="str">
            <v/>
          </cell>
          <cell r="DP211" t="str">
            <v/>
          </cell>
          <cell r="DQ211">
            <v>3</v>
          </cell>
          <cell r="DR211" t="str">
            <v/>
          </cell>
          <cell r="DS211">
            <v>5740</v>
          </cell>
          <cell r="DT211" t="str">
            <v/>
          </cell>
          <cell r="DU211" t="str">
            <v/>
          </cell>
        </row>
        <row r="212">
          <cell r="A212" t="str">
            <v>331021000104447</v>
          </cell>
          <cell r="B212" t="str">
            <v xml:space="preserve">  001096244866</v>
          </cell>
          <cell r="C212" t="str">
            <v>221  02</v>
          </cell>
          <cell r="D212">
            <v>17</v>
          </cell>
          <cell r="E212">
            <v>3</v>
          </cell>
          <cell r="F212">
            <v>5</v>
          </cell>
          <cell r="G212">
            <v>93600</v>
          </cell>
          <cell r="H212" t="str">
            <v>定割賦　弁　本人</v>
          </cell>
          <cell r="I212">
            <v>3</v>
          </cell>
          <cell r="J212">
            <v>1</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260000</v>
          </cell>
          <cell r="CL212">
            <v>99</v>
          </cell>
          <cell r="CM212">
            <v>58</v>
          </cell>
          <cell r="CN212">
            <v>26</v>
          </cell>
          <cell r="CO212">
            <v>1</v>
          </cell>
          <cell r="CP212">
            <v>0</v>
          </cell>
          <cell r="CQ212">
            <v>0</v>
          </cell>
          <cell r="CR212">
            <v>30000</v>
          </cell>
          <cell r="CS212">
            <v>0</v>
          </cell>
          <cell r="CT212">
            <v>20000</v>
          </cell>
          <cell r="CU212">
            <v>20061012</v>
          </cell>
          <cell r="CV212" t="str">
            <v/>
          </cell>
          <cell r="CW212">
            <v>0</v>
          </cell>
          <cell r="CX212">
            <v>0</v>
          </cell>
          <cell r="CY212">
            <v>0</v>
          </cell>
          <cell r="CZ212" t="str">
            <v/>
          </cell>
          <cell r="DA212">
            <v>0</v>
          </cell>
          <cell r="DB212">
            <v>0</v>
          </cell>
          <cell r="DD212">
            <v>0</v>
          </cell>
          <cell r="DE212">
            <v>30000</v>
          </cell>
          <cell r="DF212">
            <v>1</v>
          </cell>
          <cell r="DG212">
            <v>20000</v>
          </cell>
          <cell r="DH212">
            <v>1</v>
          </cell>
          <cell r="DI212">
            <v>10000</v>
          </cell>
          <cell r="DJ212">
            <v>20000</v>
          </cell>
          <cell r="DK212">
            <v>0</v>
          </cell>
          <cell r="DL212" t="str">
            <v/>
          </cell>
          <cell r="DM212" t="str">
            <v/>
          </cell>
          <cell r="DN212">
            <v>3</v>
          </cell>
          <cell r="DO212" t="str">
            <v/>
          </cell>
          <cell r="DP212" t="str">
            <v/>
          </cell>
          <cell r="DQ212" t="str">
            <v/>
          </cell>
          <cell r="DR212" t="str">
            <v/>
          </cell>
          <cell r="DS212" t="str">
            <v/>
          </cell>
          <cell r="DT212" t="str">
            <v/>
          </cell>
          <cell r="DU212" t="str">
            <v/>
          </cell>
        </row>
        <row r="213">
          <cell r="A213" t="str">
            <v>331021000124575</v>
          </cell>
          <cell r="B213" t="str">
            <v xml:space="preserve">  001004611297</v>
          </cell>
          <cell r="C213" t="str">
            <v>221  02</v>
          </cell>
          <cell r="D213">
            <v>17</v>
          </cell>
          <cell r="E213">
            <v>3</v>
          </cell>
          <cell r="F213">
            <v>5</v>
          </cell>
          <cell r="G213">
            <v>93300</v>
          </cell>
          <cell r="H213" t="str">
            <v>定期割賦　本訴</v>
          </cell>
          <cell r="I213">
            <v>3</v>
          </cell>
          <cell r="J213">
            <v>1</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162887</v>
          </cell>
          <cell r="CL213">
            <v>99</v>
          </cell>
          <cell r="CM213">
            <v>26</v>
          </cell>
          <cell r="CN213">
            <v>8</v>
          </cell>
          <cell r="CO213">
            <v>0</v>
          </cell>
          <cell r="CP213">
            <v>20000</v>
          </cell>
          <cell r="CQ213">
            <v>0</v>
          </cell>
          <cell r="CR213">
            <v>0</v>
          </cell>
          <cell r="CS213">
            <v>0</v>
          </cell>
          <cell r="CT213">
            <v>0</v>
          </cell>
          <cell r="CU213">
            <v>20071220</v>
          </cell>
          <cell r="CV213">
            <v>1</v>
          </cell>
          <cell r="CW213">
            <v>0</v>
          </cell>
          <cell r="CX213">
            <v>0</v>
          </cell>
          <cell r="CY213">
            <v>0</v>
          </cell>
          <cell r="CZ213" t="str">
            <v/>
          </cell>
          <cell r="DA213">
            <v>0</v>
          </cell>
          <cell r="DB213">
            <v>20000</v>
          </cell>
          <cell r="DD213">
            <v>1</v>
          </cell>
          <cell r="DE213">
            <v>0</v>
          </cell>
          <cell r="DF213" t="str">
            <v/>
          </cell>
          <cell r="DG213">
            <v>0</v>
          </cell>
          <cell r="DH213" t="str">
            <v/>
          </cell>
          <cell r="DI213">
            <v>0</v>
          </cell>
          <cell r="DJ213">
            <v>0</v>
          </cell>
          <cell r="DK213">
            <v>0</v>
          </cell>
          <cell r="DL213" t="str">
            <v/>
          </cell>
          <cell r="DM213" t="str">
            <v/>
          </cell>
          <cell r="DN213">
            <v>3</v>
          </cell>
          <cell r="DO213" t="str">
            <v/>
          </cell>
          <cell r="DP213" t="str">
            <v/>
          </cell>
          <cell r="DQ213" t="str">
            <v/>
          </cell>
          <cell r="DR213" t="str">
            <v/>
          </cell>
          <cell r="DS213" t="str">
            <v/>
          </cell>
          <cell r="DT213">
            <v>20000</v>
          </cell>
          <cell r="DU213" t="str">
            <v/>
          </cell>
        </row>
        <row r="214">
          <cell r="A214" t="str">
            <v>331021000144419</v>
          </cell>
          <cell r="B214" t="str">
            <v xml:space="preserve">  001134212347</v>
          </cell>
          <cell r="C214" t="str">
            <v>221  02</v>
          </cell>
          <cell r="D214">
            <v>17</v>
          </cell>
          <cell r="E214">
            <v>3</v>
          </cell>
          <cell r="F214">
            <v>3</v>
          </cell>
          <cell r="G214">
            <v>93100</v>
          </cell>
          <cell r="H214" t="str">
            <v>定期　割賦</v>
          </cell>
          <cell r="I214">
            <v>1</v>
          </cell>
          <cell r="J214">
            <v>1</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476000</v>
          </cell>
          <cell r="BA214">
            <v>0</v>
          </cell>
          <cell r="BB214">
            <v>0</v>
          </cell>
          <cell r="BC214">
            <v>89425</v>
          </cell>
          <cell r="BD214">
            <v>565425</v>
          </cell>
          <cell r="CL214">
            <v>27</v>
          </cell>
          <cell r="CM214">
            <v>64</v>
          </cell>
          <cell r="CN214">
            <v>57</v>
          </cell>
          <cell r="CO214">
            <v>0</v>
          </cell>
          <cell r="CP214">
            <v>10000</v>
          </cell>
          <cell r="CQ214">
            <v>0</v>
          </cell>
          <cell r="CR214">
            <v>0</v>
          </cell>
          <cell r="CS214">
            <v>0</v>
          </cell>
          <cell r="CT214">
            <v>0</v>
          </cell>
          <cell r="CU214">
            <v>20081226</v>
          </cell>
          <cell r="CV214">
            <v>1</v>
          </cell>
          <cell r="CW214">
            <v>0</v>
          </cell>
          <cell r="CX214">
            <v>0</v>
          </cell>
          <cell r="CY214">
            <v>0</v>
          </cell>
          <cell r="CZ214" t="str">
            <v/>
          </cell>
          <cell r="DA214">
            <v>0</v>
          </cell>
          <cell r="DB214">
            <v>10000</v>
          </cell>
          <cell r="DD214">
            <v>1</v>
          </cell>
          <cell r="DE214">
            <v>0</v>
          </cell>
          <cell r="DF214" t="str">
            <v/>
          </cell>
          <cell r="DG214">
            <v>0</v>
          </cell>
          <cell r="DH214" t="str">
            <v/>
          </cell>
          <cell r="DI214">
            <v>0</v>
          </cell>
          <cell r="DJ214">
            <v>0</v>
          </cell>
          <cell r="DK214">
            <v>0</v>
          </cell>
          <cell r="DL214">
            <v>2</v>
          </cell>
          <cell r="DM214" t="str">
            <v/>
          </cell>
          <cell r="DN214" t="str">
            <v/>
          </cell>
          <cell r="DO214" t="str">
            <v/>
          </cell>
          <cell r="DP214" t="str">
            <v/>
          </cell>
          <cell r="DQ214" t="str">
            <v/>
          </cell>
          <cell r="DR214" t="str">
            <v/>
          </cell>
          <cell r="DS214" t="str">
            <v/>
          </cell>
          <cell r="DT214">
            <v>10000</v>
          </cell>
          <cell r="DU214" t="str">
            <v/>
          </cell>
        </row>
        <row r="215">
          <cell r="A215" t="str">
            <v>331031000047258</v>
          </cell>
          <cell r="B215" t="str">
            <v xml:space="preserve">  001055421885</v>
          </cell>
          <cell r="C215" t="str">
            <v>231  01</v>
          </cell>
          <cell r="D215">
            <v>17</v>
          </cell>
          <cell r="E215">
            <v>3</v>
          </cell>
          <cell r="F215">
            <v>5</v>
          </cell>
          <cell r="G215">
            <v>93400</v>
          </cell>
          <cell r="H215" t="str">
            <v>定期割賦　再生</v>
          </cell>
          <cell r="I215">
            <v>6</v>
          </cell>
          <cell r="J215">
            <v>1</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22551</v>
          </cell>
          <cell r="CL215">
            <v>10</v>
          </cell>
          <cell r="CM215">
            <v>12</v>
          </cell>
          <cell r="CN215">
            <v>5</v>
          </cell>
          <cell r="CO215">
            <v>0</v>
          </cell>
          <cell r="CP215">
            <v>4485</v>
          </cell>
          <cell r="CQ215">
            <v>4485</v>
          </cell>
          <cell r="CR215">
            <v>4485</v>
          </cell>
          <cell r="CS215">
            <v>1</v>
          </cell>
          <cell r="CT215">
            <v>4485</v>
          </cell>
          <cell r="CU215">
            <v>20071127</v>
          </cell>
          <cell r="CV215">
            <v>1</v>
          </cell>
          <cell r="CW215">
            <v>4485</v>
          </cell>
          <cell r="CX215">
            <v>4485</v>
          </cell>
          <cell r="CY215">
            <v>1</v>
          </cell>
          <cell r="CZ215">
            <v>1</v>
          </cell>
          <cell r="DA215">
            <v>0</v>
          </cell>
          <cell r="DB215">
            <v>0</v>
          </cell>
          <cell r="DD215">
            <v>0</v>
          </cell>
          <cell r="DE215">
            <v>0</v>
          </cell>
          <cell r="DF215" t="str">
            <v/>
          </cell>
          <cell r="DG215">
            <v>0</v>
          </cell>
          <cell r="DH215" t="str">
            <v/>
          </cell>
          <cell r="DI215">
            <v>0</v>
          </cell>
          <cell r="DJ215">
            <v>4485</v>
          </cell>
          <cell r="DK215">
            <v>0</v>
          </cell>
          <cell r="DL215" t="str">
            <v/>
          </cell>
          <cell r="DM215" t="str">
            <v/>
          </cell>
          <cell r="DN215" t="str">
            <v/>
          </cell>
          <cell r="DO215" t="str">
            <v/>
          </cell>
          <cell r="DP215" t="str">
            <v/>
          </cell>
          <cell r="DQ215">
            <v>1</v>
          </cell>
          <cell r="DR215" t="str">
            <v/>
          </cell>
          <cell r="DS215">
            <v>4485</v>
          </cell>
          <cell r="DT215" t="str">
            <v/>
          </cell>
          <cell r="DU215" t="str">
            <v/>
          </cell>
        </row>
        <row r="216">
          <cell r="A216" t="str">
            <v>331031000068960</v>
          </cell>
          <cell r="B216" t="str">
            <v xml:space="preserve">  001082775717</v>
          </cell>
          <cell r="C216" t="str">
            <v>221  01</v>
          </cell>
          <cell r="D216">
            <v>17</v>
          </cell>
          <cell r="E216">
            <v>3</v>
          </cell>
          <cell r="F216">
            <v>5</v>
          </cell>
          <cell r="G216">
            <v>93100</v>
          </cell>
          <cell r="H216" t="str">
            <v>定期　割賦</v>
          </cell>
          <cell r="I216">
            <v>1</v>
          </cell>
          <cell r="J216">
            <v>2</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360000</v>
          </cell>
          <cell r="BA216">
            <v>0</v>
          </cell>
          <cell r="BB216">
            <v>0</v>
          </cell>
          <cell r="BC216">
            <v>0</v>
          </cell>
          <cell r="BD216">
            <v>360000</v>
          </cell>
          <cell r="CL216">
            <v>17</v>
          </cell>
          <cell r="CM216">
            <v>38</v>
          </cell>
          <cell r="CN216">
            <v>24</v>
          </cell>
          <cell r="CO216">
            <v>0</v>
          </cell>
          <cell r="CP216">
            <v>15000</v>
          </cell>
          <cell r="CQ216">
            <v>0</v>
          </cell>
          <cell r="CR216">
            <v>0</v>
          </cell>
          <cell r="CS216">
            <v>0</v>
          </cell>
          <cell r="CT216">
            <v>0</v>
          </cell>
          <cell r="CU216">
            <v>20080605</v>
          </cell>
          <cell r="CV216">
            <v>1</v>
          </cell>
          <cell r="CW216">
            <v>0</v>
          </cell>
          <cell r="CX216">
            <v>0</v>
          </cell>
          <cell r="CY216">
            <v>0</v>
          </cell>
          <cell r="CZ216" t="str">
            <v/>
          </cell>
          <cell r="DA216">
            <v>0</v>
          </cell>
          <cell r="DB216">
            <v>15000</v>
          </cell>
          <cell r="DD216">
            <v>1</v>
          </cell>
          <cell r="DE216">
            <v>0</v>
          </cell>
          <cell r="DF216" t="str">
            <v/>
          </cell>
          <cell r="DG216">
            <v>0</v>
          </cell>
          <cell r="DH216" t="str">
            <v/>
          </cell>
          <cell r="DI216">
            <v>0</v>
          </cell>
          <cell r="DJ216">
            <v>0</v>
          </cell>
          <cell r="DK216">
            <v>0</v>
          </cell>
          <cell r="DL216">
            <v>2</v>
          </cell>
          <cell r="DM216" t="str">
            <v/>
          </cell>
          <cell r="DN216" t="str">
            <v/>
          </cell>
          <cell r="DO216" t="str">
            <v/>
          </cell>
          <cell r="DP216" t="str">
            <v/>
          </cell>
          <cell r="DQ216" t="str">
            <v/>
          </cell>
          <cell r="DR216" t="str">
            <v/>
          </cell>
          <cell r="DS216" t="str">
            <v/>
          </cell>
          <cell r="DT216">
            <v>15000</v>
          </cell>
          <cell r="DU216" t="str">
            <v/>
          </cell>
        </row>
        <row r="217">
          <cell r="A217" t="str">
            <v>331031000087854</v>
          </cell>
          <cell r="B217" t="str">
            <v xml:space="preserve">  001101934378</v>
          </cell>
          <cell r="C217" t="str">
            <v>221  01</v>
          </cell>
          <cell r="D217">
            <v>17</v>
          </cell>
          <cell r="E217">
            <v>3</v>
          </cell>
          <cell r="F217">
            <v>5</v>
          </cell>
          <cell r="G217">
            <v>93400</v>
          </cell>
          <cell r="H217" t="str">
            <v>定期割賦　再生</v>
          </cell>
          <cell r="I217">
            <v>6</v>
          </cell>
          <cell r="J217">
            <v>1</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88318</v>
          </cell>
          <cell r="BA217">
            <v>0</v>
          </cell>
          <cell r="BB217">
            <v>0</v>
          </cell>
          <cell r="BC217">
            <v>0</v>
          </cell>
          <cell r="BD217">
            <v>88318</v>
          </cell>
          <cell r="CL217">
            <v>99</v>
          </cell>
          <cell r="CM217">
            <v>36</v>
          </cell>
          <cell r="CN217">
            <v>31</v>
          </cell>
          <cell r="CO217">
            <v>0</v>
          </cell>
          <cell r="CP217">
            <v>2800</v>
          </cell>
          <cell r="CQ217">
            <v>0</v>
          </cell>
          <cell r="CR217">
            <v>0</v>
          </cell>
          <cell r="CS217">
            <v>0</v>
          </cell>
          <cell r="CT217">
            <v>0</v>
          </cell>
          <cell r="CU217">
            <v>20090225</v>
          </cell>
          <cell r="CV217">
            <v>1</v>
          </cell>
          <cell r="CW217">
            <v>0</v>
          </cell>
          <cell r="CX217">
            <v>0</v>
          </cell>
          <cell r="CY217">
            <v>0</v>
          </cell>
          <cell r="CZ217" t="str">
            <v/>
          </cell>
          <cell r="DA217">
            <v>0</v>
          </cell>
          <cell r="DB217">
            <v>2800</v>
          </cell>
          <cell r="DD217">
            <v>1</v>
          </cell>
          <cell r="DE217">
            <v>0</v>
          </cell>
          <cell r="DF217" t="str">
            <v/>
          </cell>
          <cell r="DG217">
            <v>0</v>
          </cell>
          <cell r="DH217" t="str">
            <v/>
          </cell>
          <cell r="DI217">
            <v>0</v>
          </cell>
          <cell r="DJ217">
            <v>0</v>
          </cell>
          <cell r="DK217">
            <v>0</v>
          </cell>
          <cell r="DL217" t="str">
            <v/>
          </cell>
          <cell r="DM217" t="str">
            <v/>
          </cell>
          <cell r="DN217" t="str">
            <v/>
          </cell>
          <cell r="DO217" t="str">
            <v/>
          </cell>
          <cell r="DP217" t="str">
            <v/>
          </cell>
          <cell r="DQ217">
            <v>3</v>
          </cell>
          <cell r="DR217" t="str">
            <v/>
          </cell>
          <cell r="DS217">
            <v>2800</v>
          </cell>
          <cell r="DT217" t="str">
            <v/>
          </cell>
          <cell r="DU217" t="str">
            <v/>
          </cell>
        </row>
        <row r="218">
          <cell r="A218" t="str">
            <v>331031000090477</v>
          </cell>
          <cell r="B218" t="str">
            <v xml:space="preserve">  001104715469</v>
          </cell>
          <cell r="C218" t="str">
            <v>221  02</v>
          </cell>
          <cell r="D218">
            <v>17</v>
          </cell>
          <cell r="E218">
            <v>3</v>
          </cell>
          <cell r="F218">
            <v>5</v>
          </cell>
          <cell r="G218">
            <v>93300</v>
          </cell>
          <cell r="H218" t="str">
            <v>定期割賦　本訴</v>
          </cell>
          <cell r="I218">
            <v>3</v>
          </cell>
          <cell r="J218">
            <v>1</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192690</v>
          </cell>
          <cell r="BA218">
            <v>0</v>
          </cell>
          <cell r="BB218">
            <v>0</v>
          </cell>
          <cell r="BC218">
            <v>0</v>
          </cell>
          <cell r="BD218">
            <v>192690</v>
          </cell>
          <cell r="CL218">
            <v>99</v>
          </cell>
          <cell r="CM218">
            <v>27</v>
          </cell>
          <cell r="CN218">
            <v>10</v>
          </cell>
          <cell r="CO218">
            <v>0</v>
          </cell>
          <cell r="CP218">
            <v>20000</v>
          </cell>
          <cell r="CQ218">
            <v>20000</v>
          </cell>
          <cell r="CR218">
            <v>20000</v>
          </cell>
          <cell r="CS218">
            <v>1</v>
          </cell>
          <cell r="CT218">
            <v>20000</v>
          </cell>
          <cell r="CU218">
            <v>20080207</v>
          </cell>
          <cell r="CV218">
            <v>1</v>
          </cell>
          <cell r="CW218">
            <v>20000</v>
          </cell>
          <cell r="CX218">
            <v>20000</v>
          </cell>
          <cell r="CY218">
            <v>1</v>
          </cell>
          <cell r="CZ218">
            <v>1</v>
          </cell>
          <cell r="DA218">
            <v>0</v>
          </cell>
          <cell r="DB218">
            <v>0</v>
          </cell>
          <cell r="DD218">
            <v>0</v>
          </cell>
          <cell r="DE218">
            <v>0</v>
          </cell>
          <cell r="DF218" t="str">
            <v/>
          </cell>
          <cell r="DG218">
            <v>0</v>
          </cell>
          <cell r="DH218" t="str">
            <v/>
          </cell>
          <cell r="DI218">
            <v>0</v>
          </cell>
          <cell r="DJ218">
            <v>20000</v>
          </cell>
          <cell r="DK218">
            <v>0</v>
          </cell>
          <cell r="DL218" t="str">
            <v/>
          </cell>
          <cell r="DM218" t="str">
            <v/>
          </cell>
          <cell r="DN218">
            <v>3</v>
          </cell>
          <cell r="DO218" t="str">
            <v/>
          </cell>
          <cell r="DP218" t="str">
            <v/>
          </cell>
          <cell r="DQ218" t="str">
            <v/>
          </cell>
          <cell r="DR218" t="str">
            <v/>
          </cell>
          <cell r="DS218" t="str">
            <v/>
          </cell>
          <cell r="DT218">
            <v>20000</v>
          </cell>
          <cell r="DU218" t="str">
            <v/>
          </cell>
        </row>
        <row r="219">
          <cell r="A219" t="str">
            <v>331031000094365</v>
          </cell>
          <cell r="B219" t="str">
            <v xml:space="preserve">  001108932854</v>
          </cell>
          <cell r="C219" t="str">
            <v>221  01</v>
          </cell>
          <cell r="D219">
            <v>17</v>
          </cell>
          <cell r="E219">
            <v>3</v>
          </cell>
          <cell r="F219">
            <v>5</v>
          </cell>
          <cell r="G219">
            <v>93300</v>
          </cell>
          <cell r="H219" t="str">
            <v>定期割賦　本訴</v>
          </cell>
          <cell r="I219">
            <v>3</v>
          </cell>
          <cell r="J219">
            <v>1</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896646</v>
          </cell>
          <cell r="CL219">
            <v>99</v>
          </cell>
          <cell r="CM219">
            <v>63</v>
          </cell>
          <cell r="CN219">
            <v>45</v>
          </cell>
          <cell r="CO219">
            <v>0</v>
          </cell>
          <cell r="CP219">
            <v>0</v>
          </cell>
          <cell r="CQ219">
            <v>0</v>
          </cell>
          <cell r="CR219">
            <v>0</v>
          </cell>
          <cell r="CS219">
            <v>0</v>
          </cell>
          <cell r="CT219">
            <v>0</v>
          </cell>
          <cell r="CU219">
            <v>20080121</v>
          </cell>
          <cell r="CV219" t="str">
            <v/>
          </cell>
          <cell r="CW219">
            <v>0</v>
          </cell>
          <cell r="CX219">
            <v>0</v>
          </cell>
          <cell r="CY219">
            <v>0</v>
          </cell>
          <cell r="CZ219" t="str">
            <v/>
          </cell>
          <cell r="DA219">
            <v>0</v>
          </cell>
          <cell r="DB219">
            <v>0</v>
          </cell>
          <cell r="DD219">
            <v>0</v>
          </cell>
          <cell r="DE219">
            <v>0</v>
          </cell>
          <cell r="DF219" t="str">
            <v/>
          </cell>
          <cell r="DG219">
            <v>0</v>
          </cell>
          <cell r="DH219" t="str">
            <v/>
          </cell>
          <cell r="DI219">
            <v>0</v>
          </cell>
          <cell r="DJ219">
            <v>0</v>
          </cell>
          <cell r="DK219">
            <v>0</v>
          </cell>
          <cell r="DL219" t="str">
            <v/>
          </cell>
          <cell r="DM219" t="str">
            <v/>
          </cell>
          <cell r="DN219">
            <v>3</v>
          </cell>
          <cell r="DO219" t="str">
            <v/>
          </cell>
          <cell r="DP219" t="str">
            <v/>
          </cell>
          <cell r="DQ219" t="str">
            <v/>
          </cell>
          <cell r="DR219" t="str">
            <v/>
          </cell>
          <cell r="DS219" t="str">
            <v/>
          </cell>
          <cell r="DT219" t="str">
            <v/>
          </cell>
          <cell r="DU219" t="str">
            <v/>
          </cell>
        </row>
        <row r="220">
          <cell r="A220" t="str">
            <v>331031000098272</v>
          </cell>
          <cell r="B220" t="str">
            <v xml:space="preserve">  001006784076</v>
          </cell>
          <cell r="C220" t="str">
            <v>221  01</v>
          </cell>
          <cell r="D220">
            <v>17</v>
          </cell>
          <cell r="E220">
            <v>3</v>
          </cell>
          <cell r="F220">
            <v>5</v>
          </cell>
          <cell r="G220">
            <v>93400</v>
          </cell>
          <cell r="H220" t="str">
            <v>定期割賦　再生</v>
          </cell>
          <cell r="I220">
            <v>6</v>
          </cell>
          <cell r="J220">
            <v>1</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84103</v>
          </cell>
          <cell r="CL220">
            <v>99</v>
          </cell>
          <cell r="CM220">
            <v>36</v>
          </cell>
          <cell r="CN220">
            <v>15</v>
          </cell>
          <cell r="CO220">
            <v>0</v>
          </cell>
          <cell r="CP220">
            <v>5629</v>
          </cell>
          <cell r="CQ220">
            <v>0</v>
          </cell>
          <cell r="CR220">
            <v>0</v>
          </cell>
          <cell r="CS220">
            <v>0</v>
          </cell>
          <cell r="CT220">
            <v>0</v>
          </cell>
          <cell r="CU220">
            <v>20071031</v>
          </cell>
          <cell r="CV220">
            <v>1</v>
          </cell>
          <cell r="CW220">
            <v>0</v>
          </cell>
          <cell r="CX220">
            <v>0</v>
          </cell>
          <cell r="CY220">
            <v>0</v>
          </cell>
          <cell r="CZ220" t="str">
            <v/>
          </cell>
          <cell r="DA220">
            <v>0</v>
          </cell>
          <cell r="DB220">
            <v>5629</v>
          </cell>
          <cell r="DD220">
            <v>1</v>
          </cell>
          <cell r="DE220">
            <v>0</v>
          </cell>
          <cell r="DF220" t="str">
            <v/>
          </cell>
          <cell r="DG220">
            <v>0</v>
          </cell>
          <cell r="DH220" t="str">
            <v/>
          </cell>
          <cell r="DI220">
            <v>0</v>
          </cell>
          <cell r="DJ220">
            <v>0</v>
          </cell>
          <cell r="DK220">
            <v>0</v>
          </cell>
          <cell r="DL220" t="str">
            <v/>
          </cell>
          <cell r="DM220" t="str">
            <v/>
          </cell>
          <cell r="DN220" t="str">
            <v/>
          </cell>
          <cell r="DO220" t="str">
            <v/>
          </cell>
          <cell r="DP220" t="str">
            <v/>
          </cell>
          <cell r="DQ220">
            <v>3</v>
          </cell>
          <cell r="DR220" t="str">
            <v/>
          </cell>
          <cell r="DS220">
            <v>5629</v>
          </cell>
          <cell r="DT220" t="str">
            <v/>
          </cell>
          <cell r="DU220" t="str">
            <v/>
          </cell>
        </row>
        <row r="221">
          <cell r="A221" t="str">
            <v>332011000114610</v>
          </cell>
          <cell r="B221" t="str">
            <v xml:space="preserve">  001072211384</v>
          </cell>
          <cell r="C221" t="str">
            <v>221  01</v>
          </cell>
          <cell r="D221">
            <v>17</v>
          </cell>
          <cell r="E221">
            <v>3</v>
          </cell>
          <cell r="F221">
            <v>2</v>
          </cell>
          <cell r="G221">
            <v>93300</v>
          </cell>
          <cell r="H221" t="str">
            <v>定期割賦　本訴</v>
          </cell>
          <cell r="I221">
            <v>3</v>
          </cell>
          <cell r="J221">
            <v>1</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115093</v>
          </cell>
          <cell r="BA221">
            <v>0</v>
          </cell>
          <cell r="BB221">
            <v>0</v>
          </cell>
          <cell r="BC221">
            <v>18870</v>
          </cell>
          <cell r="BD221">
            <v>133963</v>
          </cell>
          <cell r="CL221">
            <v>20</v>
          </cell>
          <cell r="CM221">
            <v>21</v>
          </cell>
          <cell r="CN221">
            <v>14</v>
          </cell>
          <cell r="CO221">
            <v>1</v>
          </cell>
          <cell r="CP221">
            <v>10000</v>
          </cell>
          <cell r="CQ221">
            <v>10000</v>
          </cell>
          <cell r="CR221">
            <v>10000</v>
          </cell>
          <cell r="CS221">
            <v>0</v>
          </cell>
          <cell r="CT221">
            <v>0</v>
          </cell>
          <cell r="CU221">
            <v>20081205</v>
          </cell>
          <cell r="CV221">
            <v>1</v>
          </cell>
          <cell r="CW221">
            <v>10000</v>
          </cell>
          <cell r="CX221">
            <v>0</v>
          </cell>
          <cell r="CY221">
            <v>1</v>
          </cell>
          <cell r="CZ221" t="str">
            <v/>
          </cell>
          <cell r="DA221">
            <v>10000</v>
          </cell>
          <cell r="DB221">
            <v>0</v>
          </cell>
          <cell r="DD221">
            <v>0</v>
          </cell>
          <cell r="DE221">
            <v>0</v>
          </cell>
          <cell r="DF221" t="str">
            <v/>
          </cell>
          <cell r="DG221">
            <v>0</v>
          </cell>
          <cell r="DH221" t="str">
            <v/>
          </cell>
          <cell r="DI221">
            <v>0</v>
          </cell>
          <cell r="DJ221">
            <v>0</v>
          </cell>
          <cell r="DK221">
            <v>0</v>
          </cell>
          <cell r="DL221" t="str">
            <v/>
          </cell>
          <cell r="DM221" t="str">
            <v/>
          </cell>
          <cell r="DN221">
            <v>2</v>
          </cell>
          <cell r="DO221" t="str">
            <v/>
          </cell>
          <cell r="DP221" t="str">
            <v/>
          </cell>
          <cell r="DQ221" t="str">
            <v/>
          </cell>
          <cell r="DR221" t="str">
            <v/>
          </cell>
          <cell r="DS221" t="str">
            <v/>
          </cell>
          <cell r="DT221">
            <v>10000</v>
          </cell>
          <cell r="DU221" t="str">
            <v/>
          </cell>
        </row>
        <row r="222">
          <cell r="A222" t="str">
            <v>332011000129600</v>
          </cell>
          <cell r="B222" t="str">
            <v xml:space="preserve">  001085190823</v>
          </cell>
          <cell r="C222" t="str">
            <v>221  01</v>
          </cell>
          <cell r="D222">
            <v>17</v>
          </cell>
          <cell r="E222">
            <v>3</v>
          </cell>
          <cell r="F222">
            <v>5</v>
          </cell>
          <cell r="G222">
            <v>93400</v>
          </cell>
          <cell r="H222" t="str">
            <v>定期割賦　再生</v>
          </cell>
          <cell r="I222">
            <v>6</v>
          </cell>
          <cell r="J222">
            <v>1</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150357</v>
          </cell>
          <cell r="CL222">
            <v>20</v>
          </cell>
          <cell r="CM222">
            <v>20</v>
          </cell>
          <cell r="CN222">
            <v>11</v>
          </cell>
          <cell r="CO222">
            <v>0</v>
          </cell>
          <cell r="CP222">
            <v>0</v>
          </cell>
          <cell r="CQ222">
            <v>0</v>
          </cell>
          <cell r="CR222">
            <v>0</v>
          </cell>
          <cell r="CS222">
            <v>0</v>
          </cell>
          <cell r="CT222">
            <v>0</v>
          </cell>
          <cell r="CU222">
            <v>20070227</v>
          </cell>
          <cell r="CV222" t="str">
            <v/>
          </cell>
          <cell r="CW222">
            <v>0</v>
          </cell>
          <cell r="CX222">
            <v>0</v>
          </cell>
          <cell r="CY222">
            <v>0</v>
          </cell>
          <cell r="CZ222" t="str">
            <v/>
          </cell>
          <cell r="DA222">
            <v>0</v>
          </cell>
          <cell r="DB222">
            <v>0</v>
          </cell>
          <cell r="DD222">
            <v>0</v>
          </cell>
          <cell r="DE222">
            <v>0</v>
          </cell>
          <cell r="DF222" t="str">
            <v/>
          </cell>
          <cell r="DG222">
            <v>0</v>
          </cell>
          <cell r="DH222" t="str">
            <v/>
          </cell>
          <cell r="DI222">
            <v>0</v>
          </cell>
          <cell r="DJ222">
            <v>0</v>
          </cell>
          <cell r="DK222">
            <v>0</v>
          </cell>
          <cell r="DL222" t="str">
            <v/>
          </cell>
          <cell r="DM222" t="str">
            <v/>
          </cell>
          <cell r="DN222" t="str">
            <v/>
          </cell>
          <cell r="DO222" t="str">
            <v/>
          </cell>
          <cell r="DP222" t="str">
            <v/>
          </cell>
          <cell r="DQ222">
            <v>2</v>
          </cell>
          <cell r="DR222" t="str">
            <v/>
          </cell>
          <cell r="DS222" t="str">
            <v/>
          </cell>
          <cell r="DT222" t="str">
            <v/>
          </cell>
          <cell r="DU222" t="str">
            <v/>
          </cell>
        </row>
        <row r="223">
          <cell r="A223" t="str">
            <v>333011000060474</v>
          </cell>
          <cell r="B223" t="str">
            <v xml:space="preserve">  001079472302</v>
          </cell>
          <cell r="C223" t="str">
            <v>221  01</v>
          </cell>
          <cell r="D223">
            <v>17</v>
          </cell>
          <cell r="E223">
            <v>3</v>
          </cell>
          <cell r="F223">
            <v>5</v>
          </cell>
          <cell r="G223">
            <v>93300</v>
          </cell>
          <cell r="H223" t="str">
            <v>定期割賦　本訴</v>
          </cell>
          <cell r="I223">
            <v>3</v>
          </cell>
          <cell r="J223">
            <v>1</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136988</v>
          </cell>
          <cell r="CL223">
            <v>99</v>
          </cell>
          <cell r="CM223">
            <v>32</v>
          </cell>
          <cell r="CN223">
            <v>14</v>
          </cell>
          <cell r="CO223">
            <v>0</v>
          </cell>
          <cell r="CP223">
            <v>0</v>
          </cell>
          <cell r="CQ223">
            <v>0</v>
          </cell>
          <cell r="CR223">
            <v>20000</v>
          </cell>
          <cell r="CS223">
            <v>1</v>
          </cell>
          <cell r="CT223">
            <v>20000</v>
          </cell>
          <cell r="CU223">
            <v>20080121</v>
          </cell>
          <cell r="CV223" t="str">
            <v/>
          </cell>
          <cell r="CW223">
            <v>0</v>
          </cell>
          <cell r="CX223">
            <v>0</v>
          </cell>
          <cell r="CY223">
            <v>0</v>
          </cell>
          <cell r="CZ223" t="str">
            <v/>
          </cell>
          <cell r="DA223">
            <v>0</v>
          </cell>
          <cell r="DB223">
            <v>0</v>
          </cell>
          <cell r="DD223">
            <v>0</v>
          </cell>
          <cell r="DE223">
            <v>20000</v>
          </cell>
          <cell r="DF223">
            <v>1</v>
          </cell>
          <cell r="DG223">
            <v>20000</v>
          </cell>
          <cell r="DH223">
            <v>1</v>
          </cell>
          <cell r="DI223">
            <v>0</v>
          </cell>
          <cell r="DJ223">
            <v>20000</v>
          </cell>
          <cell r="DK223">
            <v>0</v>
          </cell>
          <cell r="DL223" t="str">
            <v/>
          </cell>
          <cell r="DM223" t="str">
            <v/>
          </cell>
          <cell r="DN223">
            <v>3</v>
          </cell>
          <cell r="DO223" t="str">
            <v/>
          </cell>
          <cell r="DP223" t="str">
            <v/>
          </cell>
          <cell r="DQ223" t="str">
            <v/>
          </cell>
          <cell r="DR223" t="str">
            <v/>
          </cell>
          <cell r="DS223" t="str">
            <v/>
          </cell>
          <cell r="DT223" t="str">
            <v/>
          </cell>
          <cell r="DU223" t="str">
            <v/>
          </cell>
        </row>
        <row r="224">
          <cell r="A224" t="str">
            <v>333011000071678</v>
          </cell>
          <cell r="B224" t="str">
            <v xml:space="preserve">  001093134623</v>
          </cell>
          <cell r="C224" t="str">
            <v>221  01</v>
          </cell>
          <cell r="D224">
            <v>17</v>
          </cell>
          <cell r="E224">
            <v>3</v>
          </cell>
          <cell r="F224">
            <v>5</v>
          </cell>
          <cell r="G224">
            <v>93100</v>
          </cell>
          <cell r="H224" t="str">
            <v>定期　割賦</v>
          </cell>
          <cell r="I224">
            <v>1</v>
          </cell>
          <cell r="J224">
            <v>1</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81994</v>
          </cell>
          <cell r="CL224">
            <v>2</v>
          </cell>
          <cell r="CM224">
            <v>46</v>
          </cell>
          <cell r="CN224">
            <v>4</v>
          </cell>
          <cell r="CO224">
            <v>0</v>
          </cell>
          <cell r="CP224">
            <v>20000</v>
          </cell>
          <cell r="CQ224">
            <v>0</v>
          </cell>
          <cell r="CR224">
            <v>0</v>
          </cell>
          <cell r="CS224">
            <v>0</v>
          </cell>
          <cell r="CT224">
            <v>0</v>
          </cell>
          <cell r="CU224">
            <v>20060111</v>
          </cell>
          <cell r="CV224">
            <v>1</v>
          </cell>
          <cell r="CW224">
            <v>0</v>
          </cell>
          <cell r="CX224">
            <v>0</v>
          </cell>
          <cell r="CY224">
            <v>0</v>
          </cell>
          <cell r="CZ224" t="str">
            <v/>
          </cell>
          <cell r="DA224">
            <v>0</v>
          </cell>
          <cell r="DB224">
            <v>20000</v>
          </cell>
          <cell r="DD224">
            <v>1</v>
          </cell>
          <cell r="DE224">
            <v>0</v>
          </cell>
          <cell r="DF224" t="str">
            <v/>
          </cell>
          <cell r="DG224">
            <v>0</v>
          </cell>
          <cell r="DH224" t="str">
            <v/>
          </cell>
          <cell r="DI224">
            <v>0</v>
          </cell>
          <cell r="DJ224">
            <v>0</v>
          </cell>
          <cell r="DK224">
            <v>0</v>
          </cell>
          <cell r="DL224">
            <v>1</v>
          </cell>
          <cell r="DM224" t="str">
            <v/>
          </cell>
          <cell r="DN224" t="str">
            <v/>
          </cell>
          <cell r="DO224" t="str">
            <v/>
          </cell>
          <cell r="DP224" t="str">
            <v/>
          </cell>
          <cell r="DQ224" t="str">
            <v/>
          </cell>
          <cell r="DR224" t="str">
            <v/>
          </cell>
          <cell r="DS224" t="str">
            <v/>
          </cell>
          <cell r="DT224">
            <v>20000</v>
          </cell>
          <cell r="DU224" t="str">
            <v/>
          </cell>
        </row>
        <row r="225">
          <cell r="A225" t="str">
            <v>333011000078635</v>
          </cell>
          <cell r="B225" t="str">
            <v xml:space="preserve">  001041188887</v>
          </cell>
          <cell r="C225" t="str">
            <v>221  01</v>
          </cell>
          <cell r="D225">
            <v>17</v>
          </cell>
          <cell r="E225">
            <v>3</v>
          </cell>
          <cell r="F225">
            <v>5</v>
          </cell>
          <cell r="G225">
            <v>93700</v>
          </cell>
          <cell r="H225" t="str">
            <v>定割賦弁　代理人</v>
          </cell>
          <cell r="I225">
            <v>3</v>
          </cell>
          <cell r="J225">
            <v>1</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254502</v>
          </cell>
          <cell r="CL225">
            <v>99</v>
          </cell>
          <cell r="CM225">
            <v>60</v>
          </cell>
          <cell r="CN225">
            <v>31</v>
          </cell>
          <cell r="CO225">
            <v>0</v>
          </cell>
          <cell r="CP225">
            <v>0</v>
          </cell>
          <cell r="CQ225">
            <v>0</v>
          </cell>
          <cell r="CR225">
            <v>0</v>
          </cell>
          <cell r="CS225">
            <v>0</v>
          </cell>
          <cell r="CT225">
            <v>0</v>
          </cell>
          <cell r="CU225">
            <v>20070309</v>
          </cell>
          <cell r="CV225" t="str">
            <v/>
          </cell>
          <cell r="CW225">
            <v>0</v>
          </cell>
          <cell r="CX225">
            <v>0</v>
          </cell>
          <cell r="CY225">
            <v>0</v>
          </cell>
          <cell r="CZ225" t="str">
            <v/>
          </cell>
          <cell r="DA225">
            <v>0</v>
          </cell>
          <cell r="DB225">
            <v>0</v>
          </cell>
          <cell r="DD225">
            <v>0</v>
          </cell>
          <cell r="DE225">
            <v>0</v>
          </cell>
          <cell r="DF225" t="str">
            <v/>
          </cell>
          <cell r="DG225">
            <v>0</v>
          </cell>
          <cell r="DH225" t="str">
            <v/>
          </cell>
          <cell r="DI225">
            <v>0</v>
          </cell>
          <cell r="DJ225">
            <v>0</v>
          </cell>
          <cell r="DK225">
            <v>0</v>
          </cell>
          <cell r="DL225" t="str">
            <v/>
          </cell>
          <cell r="DM225" t="str">
            <v/>
          </cell>
          <cell r="DN225">
            <v>3</v>
          </cell>
          <cell r="DO225" t="str">
            <v/>
          </cell>
          <cell r="DP225" t="str">
            <v/>
          </cell>
          <cell r="DQ225" t="str">
            <v/>
          </cell>
          <cell r="DR225" t="str">
            <v/>
          </cell>
          <cell r="DS225" t="str">
            <v/>
          </cell>
          <cell r="DT225" t="str">
            <v/>
          </cell>
          <cell r="DU225" t="str">
            <v/>
          </cell>
        </row>
        <row r="226">
          <cell r="A226" t="str">
            <v>333021000015026</v>
          </cell>
          <cell r="B226" t="str">
            <v xml:space="preserve">  001015912742</v>
          </cell>
          <cell r="C226" t="str">
            <v>221  02</v>
          </cell>
          <cell r="D226">
            <v>17</v>
          </cell>
          <cell r="E226">
            <v>3</v>
          </cell>
          <cell r="F226">
            <v>5</v>
          </cell>
          <cell r="G226">
            <v>93300</v>
          </cell>
          <cell r="H226" t="str">
            <v>定期割賦　本訴</v>
          </cell>
          <cell r="I226">
            <v>3</v>
          </cell>
          <cell r="J226">
            <v>1</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114705</v>
          </cell>
          <cell r="CL226">
            <v>15</v>
          </cell>
          <cell r="CM226">
            <v>56</v>
          </cell>
          <cell r="CN226">
            <v>23</v>
          </cell>
          <cell r="CO226">
            <v>0</v>
          </cell>
          <cell r="CP226">
            <v>0</v>
          </cell>
          <cell r="CQ226">
            <v>0</v>
          </cell>
          <cell r="CR226">
            <v>10000</v>
          </cell>
          <cell r="CS226">
            <v>1</v>
          </cell>
          <cell r="CT226">
            <v>10000</v>
          </cell>
          <cell r="CU226">
            <v>20061019</v>
          </cell>
          <cell r="CV226" t="str">
            <v/>
          </cell>
          <cell r="CW226">
            <v>0</v>
          </cell>
          <cell r="CX226">
            <v>0</v>
          </cell>
          <cell r="CY226">
            <v>0</v>
          </cell>
          <cell r="CZ226" t="str">
            <v/>
          </cell>
          <cell r="DA226">
            <v>0</v>
          </cell>
          <cell r="DB226">
            <v>0</v>
          </cell>
          <cell r="DD226">
            <v>0</v>
          </cell>
          <cell r="DE226">
            <v>10000</v>
          </cell>
          <cell r="DF226">
            <v>1</v>
          </cell>
          <cell r="DG226">
            <v>10000</v>
          </cell>
          <cell r="DH226">
            <v>1</v>
          </cell>
          <cell r="DI226">
            <v>0</v>
          </cell>
          <cell r="DJ226">
            <v>10000</v>
          </cell>
          <cell r="DK226">
            <v>0</v>
          </cell>
          <cell r="DL226" t="str">
            <v/>
          </cell>
          <cell r="DM226" t="str">
            <v/>
          </cell>
          <cell r="DN226">
            <v>2</v>
          </cell>
          <cell r="DO226" t="str">
            <v/>
          </cell>
          <cell r="DP226" t="str">
            <v/>
          </cell>
          <cell r="DQ226" t="str">
            <v/>
          </cell>
          <cell r="DR226" t="str">
            <v/>
          </cell>
          <cell r="DS226" t="str">
            <v/>
          </cell>
          <cell r="DT226" t="str">
            <v/>
          </cell>
          <cell r="DU226" t="str">
            <v/>
          </cell>
        </row>
        <row r="227">
          <cell r="A227" t="str">
            <v>333021000035842</v>
          </cell>
          <cell r="B227" t="str">
            <v xml:space="preserve">  001064518267</v>
          </cell>
          <cell r="C227" t="str">
            <v>221  01</v>
          </cell>
          <cell r="D227">
            <v>17</v>
          </cell>
          <cell r="E227">
            <v>3</v>
          </cell>
          <cell r="F227">
            <v>5</v>
          </cell>
          <cell r="G227">
            <v>93200</v>
          </cell>
          <cell r="H227" t="str">
            <v>定期割賦　調停</v>
          </cell>
          <cell r="I227">
            <v>3</v>
          </cell>
          <cell r="J227">
            <v>1</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902687</v>
          </cell>
          <cell r="CL227">
            <v>99</v>
          </cell>
          <cell r="CM227">
            <v>57</v>
          </cell>
          <cell r="CN227">
            <v>20</v>
          </cell>
          <cell r="CO227">
            <v>0</v>
          </cell>
          <cell r="CP227">
            <v>45000</v>
          </cell>
          <cell r="CQ227">
            <v>0</v>
          </cell>
          <cell r="CR227">
            <v>0</v>
          </cell>
          <cell r="CS227">
            <v>0</v>
          </cell>
          <cell r="CT227">
            <v>0</v>
          </cell>
          <cell r="CU227">
            <v>20060526</v>
          </cell>
          <cell r="CV227">
            <v>1</v>
          </cell>
          <cell r="CW227">
            <v>0</v>
          </cell>
          <cell r="CX227">
            <v>0</v>
          </cell>
          <cell r="CY227">
            <v>0</v>
          </cell>
          <cell r="CZ227" t="str">
            <v/>
          </cell>
          <cell r="DA227">
            <v>0</v>
          </cell>
          <cell r="DB227">
            <v>45000</v>
          </cell>
          <cell r="DD227">
            <v>1</v>
          </cell>
          <cell r="DE227">
            <v>0</v>
          </cell>
          <cell r="DF227" t="str">
            <v/>
          </cell>
          <cell r="DG227">
            <v>0</v>
          </cell>
          <cell r="DH227" t="str">
            <v/>
          </cell>
          <cell r="DI227">
            <v>0</v>
          </cell>
          <cell r="DJ227">
            <v>0</v>
          </cell>
          <cell r="DK227">
            <v>0</v>
          </cell>
          <cell r="DL227" t="str">
            <v/>
          </cell>
          <cell r="DM227" t="str">
            <v/>
          </cell>
          <cell r="DN227">
            <v>3</v>
          </cell>
          <cell r="DO227" t="str">
            <v/>
          </cell>
          <cell r="DP227" t="str">
            <v/>
          </cell>
          <cell r="DQ227" t="str">
            <v/>
          </cell>
          <cell r="DR227" t="str">
            <v/>
          </cell>
          <cell r="DS227" t="str">
            <v/>
          </cell>
          <cell r="DT227" t="str">
            <v/>
          </cell>
          <cell r="DU227">
            <v>45000</v>
          </cell>
        </row>
        <row r="228">
          <cell r="A228" t="str">
            <v>334011000107084</v>
          </cell>
          <cell r="B228" t="str">
            <v xml:space="preserve">  001042100469</v>
          </cell>
          <cell r="C228" t="str">
            <v>221  01</v>
          </cell>
          <cell r="D228">
            <v>17</v>
          </cell>
          <cell r="E228">
            <v>3</v>
          </cell>
          <cell r="F228">
            <v>5</v>
          </cell>
          <cell r="G228">
            <v>93300</v>
          </cell>
          <cell r="H228" t="str">
            <v>定期割賦　本訴</v>
          </cell>
          <cell r="I228">
            <v>3</v>
          </cell>
          <cell r="J228">
            <v>1</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333875</v>
          </cell>
          <cell r="CL228">
            <v>99</v>
          </cell>
          <cell r="CM228">
            <v>85</v>
          </cell>
          <cell r="CN228">
            <v>29</v>
          </cell>
          <cell r="CO228">
            <v>0</v>
          </cell>
          <cell r="CP228">
            <v>0</v>
          </cell>
          <cell r="CQ228">
            <v>0</v>
          </cell>
          <cell r="CR228">
            <v>0</v>
          </cell>
          <cell r="CS228">
            <v>0</v>
          </cell>
          <cell r="CT228">
            <v>0</v>
          </cell>
          <cell r="CU228">
            <v>20041203</v>
          </cell>
          <cell r="CV228" t="str">
            <v/>
          </cell>
          <cell r="CW228">
            <v>0</v>
          </cell>
          <cell r="CX228">
            <v>0</v>
          </cell>
          <cell r="CY228">
            <v>0</v>
          </cell>
          <cell r="CZ228" t="str">
            <v/>
          </cell>
          <cell r="DA228">
            <v>0</v>
          </cell>
          <cell r="DB228">
            <v>0</v>
          </cell>
          <cell r="DD228">
            <v>0</v>
          </cell>
          <cell r="DE228">
            <v>0</v>
          </cell>
          <cell r="DF228" t="str">
            <v/>
          </cell>
          <cell r="DG228">
            <v>0</v>
          </cell>
          <cell r="DH228" t="str">
            <v/>
          </cell>
          <cell r="DI228">
            <v>0</v>
          </cell>
          <cell r="DJ228">
            <v>0</v>
          </cell>
          <cell r="DK228">
            <v>0</v>
          </cell>
          <cell r="DL228" t="str">
            <v/>
          </cell>
          <cell r="DM228" t="str">
            <v/>
          </cell>
          <cell r="DN228">
            <v>3</v>
          </cell>
          <cell r="DO228" t="str">
            <v/>
          </cell>
          <cell r="DP228" t="str">
            <v/>
          </cell>
          <cell r="DQ228" t="str">
            <v/>
          </cell>
          <cell r="DR228" t="str">
            <v/>
          </cell>
          <cell r="DS228" t="str">
            <v/>
          </cell>
          <cell r="DT228" t="str">
            <v/>
          </cell>
          <cell r="DU228" t="str">
            <v/>
          </cell>
        </row>
        <row r="229">
          <cell r="A229" t="str">
            <v>334011000110881</v>
          </cell>
          <cell r="B229" t="str">
            <v xml:space="preserve">  001049599416</v>
          </cell>
          <cell r="C229" t="str">
            <v>221  02</v>
          </cell>
          <cell r="D229">
            <v>17</v>
          </cell>
          <cell r="E229">
            <v>3</v>
          </cell>
          <cell r="F229">
            <v>5</v>
          </cell>
          <cell r="G229">
            <v>93300</v>
          </cell>
          <cell r="H229" t="str">
            <v>定期割賦　本訴</v>
          </cell>
          <cell r="I229">
            <v>3</v>
          </cell>
          <cell r="J229">
            <v>1</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93609</v>
          </cell>
          <cell r="CL229">
            <v>99</v>
          </cell>
          <cell r="CM229">
            <v>23</v>
          </cell>
          <cell r="CN229">
            <v>6</v>
          </cell>
          <cell r="CO229">
            <v>0</v>
          </cell>
          <cell r="CP229">
            <v>15044</v>
          </cell>
          <cell r="CQ229">
            <v>0</v>
          </cell>
          <cell r="CR229">
            <v>0</v>
          </cell>
          <cell r="CS229">
            <v>0</v>
          </cell>
          <cell r="CT229">
            <v>0</v>
          </cell>
          <cell r="CU229">
            <v>20071004</v>
          </cell>
          <cell r="CV229">
            <v>1</v>
          </cell>
          <cell r="CW229">
            <v>0</v>
          </cell>
          <cell r="CX229">
            <v>0</v>
          </cell>
          <cell r="CY229">
            <v>0</v>
          </cell>
          <cell r="CZ229" t="str">
            <v/>
          </cell>
          <cell r="DA229">
            <v>0</v>
          </cell>
          <cell r="DB229">
            <v>15044</v>
          </cell>
          <cell r="DD229">
            <v>1</v>
          </cell>
          <cell r="DE229">
            <v>0</v>
          </cell>
          <cell r="DF229" t="str">
            <v/>
          </cell>
          <cell r="DG229">
            <v>0</v>
          </cell>
          <cell r="DH229" t="str">
            <v/>
          </cell>
          <cell r="DI229">
            <v>0</v>
          </cell>
          <cell r="DJ229">
            <v>0</v>
          </cell>
          <cell r="DK229">
            <v>0</v>
          </cell>
          <cell r="DL229" t="str">
            <v/>
          </cell>
          <cell r="DM229" t="str">
            <v/>
          </cell>
          <cell r="DN229">
            <v>3</v>
          </cell>
          <cell r="DO229" t="str">
            <v/>
          </cell>
          <cell r="DP229" t="str">
            <v/>
          </cell>
          <cell r="DQ229" t="str">
            <v/>
          </cell>
          <cell r="DR229" t="str">
            <v/>
          </cell>
          <cell r="DS229" t="str">
            <v/>
          </cell>
          <cell r="DT229">
            <v>15044</v>
          </cell>
          <cell r="DU229" t="str">
            <v/>
          </cell>
        </row>
        <row r="230">
          <cell r="A230" t="str">
            <v>334011000155743</v>
          </cell>
          <cell r="B230" t="str">
            <v xml:space="preserve">  001035710118</v>
          </cell>
          <cell r="C230" t="str">
            <v>221  01</v>
          </cell>
          <cell r="D230">
            <v>17</v>
          </cell>
          <cell r="E230">
            <v>3</v>
          </cell>
          <cell r="F230">
            <v>5</v>
          </cell>
          <cell r="G230">
            <v>93100</v>
          </cell>
          <cell r="H230" t="str">
            <v>定期　割賦</v>
          </cell>
          <cell r="I230">
            <v>1</v>
          </cell>
          <cell r="J230">
            <v>1</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321410</v>
          </cell>
          <cell r="CL230">
            <v>17</v>
          </cell>
          <cell r="CM230">
            <v>62</v>
          </cell>
          <cell r="CN230">
            <v>16</v>
          </cell>
          <cell r="CO230">
            <v>0</v>
          </cell>
          <cell r="CP230">
            <v>52000</v>
          </cell>
          <cell r="CQ230">
            <v>0</v>
          </cell>
          <cell r="CR230">
            <v>0</v>
          </cell>
          <cell r="CS230">
            <v>0</v>
          </cell>
          <cell r="CT230">
            <v>0</v>
          </cell>
          <cell r="CU230">
            <v>20050830</v>
          </cell>
          <cell r="CV230">
            <v>1</v>
          </cell>
          <cell r="CW230">
            <v>0</v>
          </cell>
          <cell r="CX230">
            <v>0</v>
          </cell>
          <cell r="CY230">
            <v>0</v>
          </cell>
          <cell r="CZ230" t="str">
            <v/>
          </cell>
          <cell r="DA230">
            <v>0</v>
          </cell>
          <cell r="DB230">
            <v>52000</v>
          </cell>
          <cell r="DD230">
            <v>1</v>
          </cell>
          <cell r="DE230">
            <v>0</v>
          </cell>
          <cell r="DF230" t="str">
            <v/>
          </cell>
          <cell r="DG230">
            <v>0</v>
          </cell>
          <cell r="DH230" t="str">
            <v/>
          </cell>
          <cell r="DI230">
            <v>0</v>
          </cell>
          <cell r="DJ230">
            <v>0</v>
          </cell>
          <cell r="DK230">
            <v>0</v>
          </cell>
          <cell r="DL230">
            <v>2</v>
          </cell>
          <cell r="DM230" t="str">
            <v/>
          </cell>
          <cell r="DN230" t="str">
            <v/>
          </cell>
          <cell r="DO230" t="str">
            <v/>
          </cell>
          <cell r="DP230" t="str">
            <v/>
          </cell>
          <cell r="DQ230" t="str">
            <v/>
          </cell>
          <cell r="DR230" t="str">
            <v/>
          </cell>
          <cell r="DS230" t="str">
            <v/>
          </cell>
          <cell r="DT230" t="str">
            <v/>
          </cell>
          <cell r="DU230">
            <v>52000</v>
          </cell>
        </row>
        <row r="231">
          <cell r="A231" t="str">
            <v>334011000169871</v>
          </cell>
          <cell r="B231" t="str">
            <v xml:space="preserve">  001080568155</v>
          </cell>
          <cell r="C231" t="str">
            <v>221  01</v>
          </cell>
          <cell r="D231">
            <v>17</v>
          </cell>
          <cell r="E231">
            <v>3</v>
          </cell>
          <cell r="F231">
            <v>3</v>
          </cell>
          <cell r="G231">
            <v>93200</v>
          </cell>
          <cell r="H231" t="str">
            <v>定期割賦　調停</v>
          </cell>
          <cell r="I231">
            <v>3</v>
          </cell>
          <cell r="J231">
            <v>1</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768992</v>
          </cell>
          <cell r="BA231">
            <v>0</v>
          </cell>
          <cell r="BB231">
            <v>0</v>
          </cell>
          <cell r="BC231">
            <v>116008</v>
          </cell>
          <cell r="BD231">
            <v>885000</v>
          </cell>
          <cell r="CL231">
            <v>99</v>
          </cell>
          <cell r="CM231">
            <v>64</v>
          </cell>
          <cell r="CN231">
            <v>59</v>
          </cell>
          <cell r="CO231">
            <v>0</v>
          </cell>
          <cell r="CP231">
            <v>15000</v>
          </cell>
          <cell r="CQ231">
            <v>0</v>
          </cell>
          <cell r="CR231">
            <v>0</v>
          </cell>
          <cell r="CS231">
            <v>0</v>
          </cell>
          <cell r="CT231">
            <v>0</v>
          </cell>
          <cell r="CU231">
            <v>20090130</v>
          </cell>
          <cell r="CV231">
            <v>1</v>
          </cell>
          <cell r="CW231">
            <v>0</v>
          </cell>
          <cell r="CX231">
            <v>0</v>
          </cell>
          <cell r="CY231">
            <v>0</v>
          </cell>
          <cell r="CZ231" t="str">
            <v/>
          </cell>
          <cell r="DA231">
            <v>0</v>
          </cell>
          <cell r="DB231">
            <v>15000</v>
          </cell>
          <cell r="DD231">
            <v>1</v>
          </cell>
          <cell r="DE231">
            <v>0</v>
          </cell>
          <cell r="DF231" t="str">
            <v/>
          </cell>
          <cell r="DG231">
            <v>0</v>
          </cell>
          <cell r="DH231" t="str">
            <v/>
          </cell>
          <cell r="DI231">
            <v>0</v>
          </cell>
          <cell r="DJ231">
            <v>0</v>
          </cell>
          <cell r="DK231">
            <v>0</v>
          </cell>
          <cell r="DL231" t="str">
            <v/>
          </cell>
          <cell r="DM231" t="str">
            <v/>
          </cell>
          <cell r="DN231">
            <v>3</v>
          </cell>
          <cell r="DO231" t="str">
            <v/>
          </cell>
          <cell r="DP231" t="str">
            <v/>
          </cell>
          <cell r="DQ231" t="str">
            <v/>
          </cell>
          <cell r="DR231" t="str">
            <v/>
          </cell>
          <cell r="DS231" t="str">
            <v/>
          </cell>
          <cell r="DT231">
            <v>15000</v>
          </cell>
          <cell r="DU231" t="str">
            <v/>
          </cell>
        </row>
        <row r="232">
          <cell r="A232" t="str">
            <v>334011000184186</v>
          </cell>
          <cell r="B232" t="str">
            <v xml:space="preserve">  001043554953</v>
          </cell>
          <cell r="C232" t="str">
            <v>221  01</v>
          </cell>
          <cell r="D232">
            <v>17</v>
          </cell>
          <cell r="E232">
            <v>3</v>
          </cell>
          <cell r="F232">
            <v>5</v>
          </cell>
          <cell r="G232">
            <v>93700</v>
          </cell>
          <cell r="H232" t="str">
            <v>定割賦弁　代理人</v>
          </cell>
          <cell r="I232">
            <v>5</v>
          </cell>
          <cell r="J232">
            <v>1</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496960</v>
          </cell>
          <cell r="BA232">
            <v>0</v>
          </cell>
          <cell r="BB232">
            <v>16891</v>
          </cell>
          <cell r="BC232">
            <v>0</v>
          </cell>
          <cell r="BD232">
            <v>513851</v>
          </cell>
          <cell r="CL232">
            <v>5</v>
          </cell>
          <cell r="CM232">
            <v>29</v>
          </cell>
          <cell r="CN232">
            <v>20</v>
          </cell>
          <cell r="CO232">
            <v>0</v>
          </cell>
          <cell r="CP232">
            <v>26700</v>
          </cell>
          <cell r="CQ232">
            <v>0</v>
          </cell>
          <cell r="CR232">
            <v>0</v>
          </cell>
          <cell r="CS232">
            <v>0</v>
          </cell>
          <cell r="CT232">
            <v>0</v>
          </cell>
          <cell r="CU232">
            <v>20081125</v>
          </cell>
          <cell r="CV232">
            <v>1</v>
          </cell>
          <cell r="CW232">
            <v>0</v>
          </cell>
          <cell r="CX232">
            <v>0</v>
          </cell>
          <cell r="CY232">
            <v>0</v>
          </cell>
          <cell r="CZ232" t="str">
            <v/>
          </cell>
          <cell r="DA232">
            <v>0</v>
          </cell>
          <cell r="DB232">
            <v>26700</v>
          </cell>
          <cell r="DD232">
            <v>1</v>
          </cell>
          <cell r="DE232">
            <v>0</v>
          </cell>
          <cell r="DF232" t="str">
            <v/>
          </cell>
          <cell r="DG232">
            <v>0</v>
          </cell>
          <cell r="DH232" t="str">
            <v/>
          </cell>
          <cell r="DI232">
            <v>0</v>
          </cell>
          <cell r="DJ232">
            <v>0</v>
          </cell>
          <cell r="DK232">
            <v>0</v>
          </cell>
          <cell r="DL232" t="str">
            <v/>
          </cell>
          <cell r="DM232" t="str">
            <v/>
          </cell>
          <cell r="DN232" t="str">
            <v/>
          </cell>
          <cell r="DO232" t="str">
            <v/>
          </cell>
          <cell r="DP232">
            <v>1</v>
          </cell>
          <cell r="DQ232" t="str">
            <v/>
          </cell>
          <cell r="DR232" t="str">
            <v/>
          </cell>
          <cell r="DS232" t="str">
            <v/>
          </cell>
          <cell r="DT232">
            <v>26700</v>
          </cell>
          <cell r="DU232" t="str">
            <v/>
          </cell>
        </row>
        <row r="233">
          <cell r="A233" t="str">
            <v>334011000200745</v>
          </cell>
          <cell r="B233" t="str">
            <v xml:space="preserve">  001094144837</v>
          </cell>
          <cell r="C233" t="str">
            <v>221  01</v>
          </cell>
          <cell r="D233">
            <v>17</v>
          </cell>
          <cell r="E233">
            <v>3</v>
          </cell>
          <cell r="F233">
            <v>5</v>
          </cell>
          <cell r="G233">
            <v>93400</v>
          </cell>
          <cell r="H233" t="str">
            <v>定期割賦　再生</v>
          </cell>
          <cell r="I233">
            <v>6</v>
          </cell>
          <cell r="J233">
            <v>1</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317368</v>
          </cell>
          <cell r="CL233">
            <v>99</v>
          </cell>
          <cell r="CM233">
            <v>36</v>
          </cell>
          <cell r="CN233">
            <v>18</v>
          </cell>
          <cell r="CO233">
            <v>0</v>
          </cell>
          <cell r="CP233">
            <v>17631</v>
          </cell>
          <cell r="CQ233">
            <v>0</v>
          </cell>
          <cell r="CR233">
            <v>0</v>
          </cell>
          <cell r="CS233">
            <v>0</v>
          </cell>
          <cell r="CT233">
            <v>0</v>
          </cell>
          <cell r="CU233">
            <v>20080124</v>
          </cell>
          <cell r="CV233">
            <v>1</v>
          </cell>
          <cell r="CW233">
            <v>0</v>
          </cell>
          <cell r="CX233">
            <v>0</v>
          </cell>
          <cell r="CY233">
            <v>0</v>
          </cell>
          <cell r="CZ233" t="str">
            <v/>
          </cell>
          <cell r="DA233">
            <v>0</v>
          </cell>
          <cell r="DB233">
            <v>17631</v>
          </cell>
          <cell r="DD233">
            <v>1</v>
          </cell>
          <cell r="DE233">
            <v>0</v>
          </cell>
          <cell r="DF233" t="str">
            <v/>
          </cell>
          <cell r="DG233">
            <v>0</v>
          </cell>
          <cell r="DH233" t="str">
            <v/>
          </cell>
          <cell r="DI233">
            <v>0</v>
          </cell>
          <cell r="DJ233">
            <v>0</v>
          </cell>
          <cell r="DK233">
            <v>0</v>
          </cell>
          <cell r="DL233" t="str">
            <v/>
          </cell>
          <cell r="DM233" t="str">
            <v/>
          </cell>
          <cell r="DN233" t="str">
            <v/>
          </cell>
          <cell r="DO233" t="str">
            <v/>
          </cell>
          <cell r="DP233" t="str">
            <v/>
          </cell>
          <cell r="DQ233">
            <v>3</v>
          </cell>
          <cell r="DR233" t="str">
            <v/>
          </cell>
          <cell r="DS233" t="str">
            <v/>
          </cell>
          <cell r="DT233">
            <v>17631</v>
          </cell>
          <cell r="DU233" t="str">
            <v/>
          </cell>
        </row>
        <row r="234">
          <cell r="A234" t="str">
            <v>334011000201462</v>
          </cell>
          <cell r="B234" t="str">
            <v xml:space="preserve">  001094446448</v>
          </cell>
          <cell r="C234" t="str">
            <v>221  01</v>
          </cell>
          <cell r="D234">
            <v>17</v>
          </cell>
          <cell r="E234">
            <v>3</v>
          </cell>
          <cell r="F234">
            <v>5</v>
          </cell>
          <cell r="G234">
            <v>93100</v>
          </cell>
          <cell r="H234" t="str">
            <v>定期　割賦</v>
          </cell>
          <cell r="I234">
            <v>1</v>
          </cell>
          <cell r="J234">
            <v>1</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299422</v>
          </cell>
          <cell r="CL234">
            <v>17</v>
          </cell>
          <cell r="CM234">
            <v>59</v>
          </cell>
          <cell r="CN234">
            <v>13</v>
          </cell>
          <cell r="CO234">
            <v>0</v>
          </cell>
          <cell r="CP234">
            <v>0</v>
          </cell>
          <cell r="CQ234">
            <v>0</v>
          </cell>
          <cell r="CR234">
            <v>0</v>
          </cell>
          <cell r="CS234">
            <v>0</v>
          </cell>
          <cell r="CT234">
            <v>0</v>
          </cell>
          <cell r="CU234">
            <v>20051017</v>
          </cell>
          <cell r="CV234" t="str">
            <v/>
          </cell>
          <cell r="CW234">
            <v>0</v>
          </cell>
          <cell r="CX234">
            <v>0</v>
          </cell>
          <cell r="CY234">
            <v>0</v>
          </cell>
          <cell r="CZ234" t="str">
            <v/>
          </cell>
          <cell r="DA234">
            <v>0</v>
          </cell>
          <cell r="DB234">
            <v>0</v>
          </cell>
          <cell r="DD234">
            <v>0</v>
          </cell>
          <cell r="DE234">
            <v>0</v>
          </cell>
          <cell r="DF234" t="str">
            <v/>
          </cell>
          <cell r="DG234">
            <v>0</v>
          </cell>
          <cell r="DH234" t="str">
            <v/>
          </cell>
          <cell r="DI234">
            <v>0</v>
          </cell>
          <cell r="DJ234">
            <v>0</v>
          </cell>
          <cell r="DK234">
            <v>0</v>
          </cell>
          <cell r="DL234">
            <v>2</v>
          </cell>
          <cell r="DM234" t="str">
            <v/>
          </cell>
          <cell r="DN234" t="str">
            <v/>
          </cell>
          <cell r="DO234" t="str">
            <v/>
          </cell>
          <cell r="DP234" t="str">
            <v/>
          </cell>
          <cell r="DQ234" t="str">
            <v/>
          </cell>
          <cell r="DR234" t="str">
            <v/>
          </cell>
          <cell r="DS234" t="str">
            <v/>
          </cell>
          <cell r="DT234" t="str">
            <v/>
          </cell>
          <cell r="DU234" t="str">
            <v/>
          </cell>
        </row>
        <row r="235">
          <cell r="A235" t="str">
            <v>334011000252812</v>
          </cell>
          <cell r="B235" t="str">
            <v xml:space="preserve">  001020440002</v>
          </cell>
          <cell r="C235" t="str">
            <v>228  01</v>
          </cell>
          <cell r="D235">
            <v>17</v>
          </cell>
          <cell r="E235">
            <v>3</v>
          </cell>
          <cell r="F235">
            <v>5</v>
          </cell>
          <cell r="G235">
            <v>93100</v>
          </cell>
          <cell r="H235" t="str">
            <v>定期　割賦</v>
          </cell>
          <cell r="I235">
            <v>1</v>
          </cell>
          <cell r="J235">
            <v>1</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651820</v>
          </cell>
          <cell r="CL235">
            <v>17</v>
          </cell>
          <cell r="CM235">
            <v>56</v>
          </cell>
          <cell r="CN235">
            <v>27</v>
          </cell>
          <cell r="CO235">
            <v>0</v>
          </cell>
          <cell r="CP235">
            <v>24300</v>
          </cell>
          <cell r="CQ235">
            <v>0</v>
          </cell>
          <cell r="CR235">
            <v>0</v>
          </cell>
          <cell r="CS235">
            <v>0</v>
          </cell>
          <cell r="CT235">
            <v>0</v>
          </cell>
          <cell r="CU235">
            <v>20070223</v>
          </cell>
          <cell r="CV235">
            <v>1</v>
          </cell>
          <cell r="CW235">
            <v>0</v>
          </cell>
          <cell r="CX235">
            <v>0</v>
          </cell>
          <cell r="CY235">
            <v>0</v>
          </cell>
          <cell r="CZ235" t="str">
            <v/>
          </cell>
          <cell r="DA235">
            <v>0</v>
          </cell>
          <cell r="DB235">
            <v>24300</v>
          </cell>
          <cell r="DD235">
            <v>1</v>
          </cell>
          <cell r="DE235">
            <v>0</v>
          </cell>
          <cell r="DF235" t="str">
            <v/>
          </cell>
          <cell r="DG235">
            <v>0</v>
          </cell>
          <cell r="DH235" t="str">
            <v/>
          </cell>
          <cell r="DI235">
            <v>0</v>
          </cell>
          <cell r="DJ235">
            <v>0</v>
          </cell>
          <cell r="DK235">
            <v>0</v>
          </cell>
          <cell r="DL235">
            <v>2</v>
          </cell>
          <cell r="DM235" t="str">
            <v/>
          </cell>
          <cell r="DN235" t="str">
            <v/>
          </cell>
          <cell r="DO235" t="str">
            <v/>
          </cell>
          <cell r="DP235" t="str">
            <v/>
          </cell>
          <cell r="DQ235" t="str">
            <v/>
          </cell>
          <cell r="DR235" t="str">
            <v/>
          </cell>
          <cell r="DS235" t="str">
            <v/>
          </cell>
          <cell r="DT235">
            <v>24300</v>
          </cell>
          <cell r="DU235" t="str">
            <v/>
          </cell>
        </row>
        <row r="236">
          <cell r="A236" t="str">
            <v>334011000266798</v>
          </cell>
          <cell r="B236" t="str">
            <v xml:space="preserve">  001116119379</v>
          </cell>
          <cell r="C236" t="str">
            <v>221  01</v>
          </cell>
          <cell r="D236">
            <v>17</v>
          </cell>
          <cell r="E236">
            <v>3</v>
          </cell>
          <cell r="F236">
            <v>3</v>
          </cell>
          <cell r="G236">
            <v>93100</v>
          </cell>
          <cell r="H236" t="str">
            <v>定期　割賦</v>
          </cell>
          <cell r="I236">
            <v>1</v>
          </cell>
          <cell r="J236">
            <v>1</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773870</v>
          </cell>
          <cell r="BA236">
            <v>0</v>
          </cell>
          <cell r="BB236">
            <v>11091</v>
          </cell>
          <cell r="BC236">
            <v>125167</v>
          </cell>
          <cell r="BD236">
            <v>910128</v>
          </cell>
          <cell r="CL236">
            <v>5</v>
          </cell>
          <cell r="CM236">
            <v>61</v>
          </cell>
          <cell r="CN236">
            <v>61</v>
          </cell>
          <cell r="CO236">
            <v>0</v>
          </cell>
          <cell r="CP236">
            <v>0</v>
          </cell>
          <cell r="CQ236">
            <v>0</v>
          </cell>
          <cell r="CR236">
            <v>0</v>
          </cell>
          <cell r="CS236">
            <v>0</v>
          </cell>
          <cell r="CT236">
            <v>0</v>
          </cell>
          <cell r="CU236">
            <v>20090702</v>
          </cell>
          <cell r="CV236" t="str">
            <v/>
          </cell>
          <cell r="CW236">
            <v>0</v>
          </cell>
          <cell r="CX236">
            <v>0</v>
          </cell>
          <cell r="CY236">
            <v>0</v>
          </cell>
          <cell r="CZ236" t="str">
            <v/>
          </cell>
          <cell r="DA236">
            <v>0</v>
          </cell>
          <cell r="DB236">
            <v>0</v>
          </cell>
          <cell r="DD236">
            <v>0</v>
          </cell>
          <cell r="DE236">
            <v>0</v>
          </cell>
          <cell r="DF236" t="str">
            <v/>
          </cell>
          <cell r="DG236">
            <v>0</v>
          </cell>
          <cell r="DH236" t="str">
            <v/>
          </cell>
          <cell r="DI236">
            <v>0</v>
          </cell>
          <cell r="DJ236">
            <v>0</v>
          </cell>
          <cell r="DK236">
            <v>0</v>
          </cell>
          <cell r="DL236">
            <v>1</v>
          </cell>
          <cell r="DM236" t="str">
            <v/>
          </cell>
          <cell r="DN236" t="str">
            <v/>
          </cell>
          <cell r="DO236" t="str">
            <v/>
          </cell>
          <cell r="DP236" t="str">
            <v/>
          </cell>
          <cell r="DQ236" t="str">
            <v/>
          </cell>
          <cell r="DR236" t="str">
            <v/>
          </cell>
          <cell r="DS236" t="str">
            <v/>
          </cell>
          <cell r="DT236" t="str">
            <v/>
          </cell>
          <cell r="DU236" t="str">
            <v/>
          </cell>
        </row>
        <row r="237">
          <cell r="A237" t="str">
            <v>334011000288726</v>
          </cell>
          <cell r="B237" t="str">
            <v xml:space="preserve">  001115013854</v>
          </cell>
          <cell r="C237" t="str">
            <v>221  01</v>
          </cell>
          <cell r="D237">
            <v>17</v>
          </cell>
          <cell r="E237">
            <v>3</v>
          </cell>
          <cell r="F237">
            <v>5</v>
          </cell>
          <cell r="G237">
            <v>93100</v>
          </cell>
          <cell r="H237" t="str">
            <v>定期　割賦</v>
          </cell>
          <cell r="I237">
            <v>1</v>
          </cell>
          <cell r="J237">
            <v>1</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29485</v>
          </cell>
          <cell r="CL237">
            <v>10</v>
          </cell>
          <cell r="CM237">
            <v>21</v>
          </cell>
          <cell r="CN237">
            <v>1</v>
          </cell>
          <cell r="CO237">
            <v>0</v>
          </cell>
          <cell r="CP237">
            <v>20000</v>
          </cell>
          <cell r="CQ237">
            <v>0</v>
          </cell>
          <cell r="CR237">
            <v>0</v>
          </cell>
          <cell r="CS237">
            <v>0</v>
          </cell>
          <cell r="CT237">
            <v>0</v>
          </cell>
          <cell r="CU237">
            <v>20071109</v>
          </cell>
          <cell r="CV237">
            <v>1</v>
          </cell>
          <cell r="CW237">
            <v>0</v>
          </cell>
          <cell r="CX237">
            <v>0</v>
          </cell>
          <cell r="CY237">
            <v>0</v>
          </cell>
          <cell r="CZ237" t="str">
            <v/>
          </cell>
          <cell r="DA237">
            <v>0</v>
          </cell>
          <cell r="DB237">
            <v>20000</v>
          </cell>
          <cell r="DD237">
            <v>1</v>
          </cell>
          <cell r="DE237">
            <v>0</v>
          </cell>
          <cell r="DF237" t="str">
            <v/>
          </cell>
          <cell r="DG237">
            <v>0</v>
          </cell>
          <cell r="DH237" t="str">
            <v/>
          </cell>
          <cell r="DI237">
            <v>0</v>
          </cell>
          <cell r="DJ237">
            <v>0</v>
          </cell>
          <cell r="DK237">
            <v>0</v>
          </cell>
          <cell r="DL237">
            <v>1</v>
          </cell>
          <cell r="DM237" t="str">
            <v/>
          </cell>
          <cell r="DN237" t="str">
            <v/>
          </cell>
          <cell r="DO237" t="str">
            <v/>
          </cell>
          <cell r="DP237" t="str">
            <v/>
          </cell>
          <cell r="DQ237" t="str">
            <v/>
          </cell>
          <cell r="DR237" t="str">
            <v/>
          </cell>
          <cell r="DS237" t="str">
            <v/>
          </cell>
          <cell r="DT237">
            <v>20000</v>
          </cell>
          <cell r="DU237" t="str">
            <v/>
          </cell>
        </row>
        <row r="238">
          <cell r="A238" t="str">
            <v>334021000115971</v>
          </cell>
          <cell r="B238" t="str">
            <v xml:space="preserve">  001047639685</v>
          </cell>
          <cell r="C238" t="str">
            <v>221  01</v>
          </cell>
          <cell r="D238">
            <v>17</v>
          </cell>
          <cell r="E238">
            <v>3</v>
          </cell>
          <cell r="F238">
            <v>5</v>
          </cell>
          <cell r="G238">
            <v>93700</v>
          </cell>
          <cell r="H238" t="str">
            <v>定割賦弁　代理人</v>
          </cell>
          <cell r="I238">
            <v>3</v>
          </cell>
          <cell r="J238">
            <v>1</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58500</v>
          </cell>
          <cell r="CL238">
            <v>99</v>
          </cell>
          <cell r="CM238">
            <v>31</v>
          </cell>
          <cell r="CN238">
            <v>12</v>
          </cell>
          <cell r="CO238">
            <v>0</v>
          </cell>
          <cell r="CP238">
            <v>5000</v>
          </cell>
          <cell r="CQ238">
            <v>0</v>
          </cell>
          <cell r="CR238">
            <v>0</v>
          </cell>
          <cell r="CS238">
            <v>0</v>
          </cell>
          <cell r="CT238">
            <v>0</v>
          </cell>
          <cell r="CU238">
            <v>20071126</v>
          </cell>
          <cell r="CV238">
            <v>1</v>
          </cell>
          <cell r="CW238">
            <v>0</v>
          </cell>
          <cell r="CX238">
            <v>0</v>
          </cell>
          <cell r="CY238">
            <v>0</v>
          </cell>
          <cell r="CZ238" t="str">
            <v/>
          </cell>
          <cell r="DA238">
            <v>0</v>
          </cell>
          <cell r="DB238">
            <v>5000</v>
          </cell>
          <cell r="DD238">
            <v>1</v>
          </cell>
          <cell r="DE238">
            <v>0</v>
          </cell>
          <cell r="DF238" t="str">
            <v/>
          </cell>
          <cell r="DG238">
            <v>0</v>
          </cell>
          <cell r="DH238" t="str">
            <v/>
          </cell>
          <cell r="DI238">
            <v>0</v>
          </cell>
          <cell r="DJ238">
            <v>0</v>
          </cell>
          <cell r="DK238">
            <v>0</v>
          </cell>
          <cell r="DL238" t="str">
            <v/>
          </cell>
          <cell r="DM238" t="str">
            <v/>
          </cell>
          <cell r="DN238">
            <v>3</v>
          </cell>
          <cell r="DO238" t="str">
            <v/>
          </cell>
          <cell r="DP238" t="str">
            <v/>
          </cell>
          <cell r="DQ238" t="str">
            <v/>
          </cell>
          <cell r="DR238" t="str">
            <v/>
          </cell>
          <cell r="DS238">
            <v>5000</v>
          </cell>
          <cell r="DT238" t="str">
            <v/>
          </cell>
          <cell r="DU238" t="str">
            <v/>
          </cell>
        </row>
        <row r="239">
          <cell r="A239" t="str">
            <v>334021000151914</v>
          </cell>
          <cell r="B239" t="str">
            <v xml:space="preserve">  001072020587</v>
          </cell>
          <cell r="C239" t="str">
            <v>221  02</v>
          </cell>
          <cell r="D239">
            <v>17</v>
          </cell>
          <cell r="E239">
            <v>3</v>
          </cell>
          <cell r="F239">
            <v>5</v>
          </cell>
          <cell r="G239">
            <v>93100</v>
          </cell>
          <cell r="H239" t="str">
            <v>定期　割賦</v>
          </cell>
          <cell r="I239">
            <v>5</v>
          </cell>
          <cell r="J239">
            <v>1</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54000</v>
          </cell>
          <cell r="CL239">
            <v>10</v>
          </cell>
          <cell r="CM239">
            <v>39</v>
          </cell>
          <cell r="CN239">
            <v>11</v>
          </cell>
          <cell r="CO239">
            <v>1</v>
          </cell>
          <cell r="CP239">
            <v>5000</v>
          </cell>
          <cell r="CQ239">
            <v>5000</v>
          </cell>
          <cell r="CR239">
            <v>5000</v>
          </cell>
          <cell r="CS239">
            <v>0</v>
          </cell>
          <cell r="CT239">
            <v>0</v>
          </cell>
          <cell r="CU239">
            <v>20070221</v>
          </cell>
          <cell r="CV239">
            <v>1</v>
          </cell>
          <cell r="CW239">
            <v>5000</v>
          </cell>
          <cell r="CX239">
            <v>0</v>
          </cell>
          <cell r="CY239">
            <v>1</v>
          </cell>
          <cell r="CZ239" t="str">
            <v/>
          </cell>
          <cell r="DA239">
            <v>5000</v>
          </cell>
          <cell r="DB239">
            <v>0</v>
          </cell>
          <cell r="DD239">
            <v>0</v>
          </cell>
          <cell r="DE239">
            <v>0</v>
          </cell>
          <cell r="DF239" t="str">
            <v/>
          </cell>
          <cell r="DG239">
            <v>0</v>
          </cell>
          <cell r="DH239" t="str">
            <v/>
          </cell>
          <cell r="DI239">
            <v>0</v>
          </cell>
          <cell r="DJ239">
            <v>0</v>
          </cell>
          <cell r="DK239">
            <v>0</v>
          </cell>
          <cell r="DL239" t="str">
            <v/>
          </cell>
          <cell r="DM239" t="str">
            <v/>
          </cell>
          <cell r="DN239" t="str">
            <v/>
          </cell>
          <cell r="DO239" t="str">
            <v/>
          </cell>
          <cell r="DP239">
            <v>1</v>
          </cell>
          <cell r="DQ239" t="str">
            <v/>
          </cell>
          <cell r="DR239" t="str">
            <v/>
          </cell>
          <cell r="DS239">
            <v>5000</v>
          </cell>
          <cell r="DT239" t="str">
            <v/>
          </cell>
          <cell r="DU239" t="str">
            <v/>
          </cell>
        </row>
        <row r="240">
          <cell r="A240" t="str">
            <v>334021000192486</v>
          </cell>
          <cell r="B240" t="str">
            <v xml:space="preserve">  001084018710</v>
          </cell>
          <cell r="C240" t="str">
            <v>221  01</v>
          </cell>
          <cell r="D240">
            <v>17</v>
          </cell>
          <cell r="E240">
            <v>3</v>
          </cell>
          <cell r="F240">
            <v>5</v>
          </cell>
          <cell r="G240">
            <v>93400</v>
          </cell>
          <cell r="H240" t="str">
            <v>定期割賦　再生</v>
          </cell>
          <cell r="I240">
            <v>6</v>
          </cell>
          <cell r="J240">
            <v>1</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74176</v>
          </cell>
          <cell r="BA240">
            <v>0</v>
          </cell>
          <cell r="BB240">
            <v>0</v>
          </cell>
          <cell r="BC240">
            <v>0</v>
          </cell>
          <cell r="BD240">
            <v>74176</v>
          </cell>
          <cell r="CL240">
            <v>99</v>
          </cell>
          <cell r="CM240">
            <v>11</v>
          </cell>
          <cell r="CN240">
            <v>8</v>
          </cell>
          <cell r="CO240">
            <v>2</v>
          </cell>
          <cell r="CP240">
            <v>0</v>
          </cell>
          <cell r="CQ240">
            <v>0</v>
          </cell>
          <cell r="CR240">
            <v>10813</v>
          </cell>
          <cell r="CS240">
            <v>0</v>
          </cell>
          <cell r="CT240">
            <v>0</v>
          </cell>
          <cell r="CU240">
            <v>20080529</v>
          </cell>
          <cell r="CV240" t="str">
            <v/>
          </cell>
          <cell r="CW240">
            <v>0</v>
          </cell>
          <cell r="CX240">
            <v>0</v>
          </cell>
          <cell r="CY240">
            <v>0</v>
          </cell>
          <cell r="CZ240" t="str">
            <v/>
          </cell>
          <cell r="DA240">
            <v>0</v>
          </cell>
          <cell r="DB240">
            <v>0</v>
          </cell>
          <cell r="DD240">
            <v>0</v>
          </cell>
          <cell r="DE240">
            <v>10813</v>
          </cell>
          <cell r="DF240">
            <v>1</v>
          </cell>
          <cell r="DG240">
            <v>0</v>
          </cell>
          <cell r="DH240" t="str">
            <v/>
          </cell>
          <cell r="DI240">
            <v>10813</v>
          </cell>
          <cell r="DJ240">
            <v>0</v>
          </cell>
          <cell r="DK240">
            <v>0</v>
          </cell>
          <cell r="DL240" t="str">
            <v/>
          </cell>
          <cell r="DM240" t="str">
            <v/>
          </cell>
          <cell r="DN240" t="str">
            <v/>
          </cell>
          <cell r="DO240" t="str">
            <v/>
          </cell>
          <cell r="DP240" t="str">
            <v/>
          </cell>
          <cell r="DQ240">
            <v>3</v>
          </cell>
          <cell r="DR240" t="str">
            <v/>
          </cell>
          <cell r="DS240" t="str">
            <v/>
          </cell>
          <cell r="DT240" t="str">
            <v/>
          </cell>
          <cell r="DU240" t="str">
            <v/>
          </cell>
        </row>
        <row r="241">
          <cell r="A241" t="str">
            <v>334021000225072</v>
          </cell>
          <cell r="B241" t="str">
            <v xml:space="preserve">  001095203731</v>
          </cell>
          <cell r="C241" t="str">
            <v>221  02</v>
          </cell>
          <cell r="D241">
            <v>17</v>
          </cell>
          <cell r="E241">
            <v>3</v>
          </cell>
          <cell r="F241">
            <v>5</v>
          </cell>
          <cell r="G241">
            <v>93300</v>
          </cell>
          <cell r="H241" t="str">
            <v>定期割賦　本訴</v>
          </cell>
          <cell r="I241">
            <v>3</v>
          </cell>
          <cell r="J241">
            <v>1</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51303</v>
          </cell>
          <cell r="CL241">
            <v>99</v>
          </cell>
          <cell r="CM241">
            <v>30</v>
          </cell>
          <cell r="CN241">
            <v>10</v>
          </cell>
          <cell r="CO241">
            <v>0</v>
          </cell>
          <cell r="CP241">
            <v>0</v>
          </cell>
          <cell r="CQ241">
            <v>0</v>
          </cell>
          <cell r="CR241">
            <v>0</v>
          </cell>
          <cell r="CS241">
            <v>0</v>
          </cell>
          <cell r="CT241">
            <v>0</v>
          </cell>
          <cell r="CU241">
            <v>20071228</v>
          </cell>
          <cell r="CV241" t="str">
            <v/>
          </cell>
          <cell r="CW241">
            <v>0</v>
          </cell>
          <cell r="CX241">
            <v>0</v>
          </cell>
          <cell r="CY241">
            <v>0</v>
          </cell>
          <cell r="CZ241" t="str">
            <v/>
          </cell>
          <cell r="DA241">
            <v>0</v>
          </cell>
          <cell r="DB241">
            <v>0</v>
          </cell>
          <cell r="DD241">
            <v>0</v>
          </cell>
          <cell r="DE241">
            <v>0</v>
          </cell>
          <cell r="DF241" t="str">
            <v/>
          </cell>
          <cell r="DG241">
            <v>0</v>
          </cell>
          <cell r="DH241" t="str">
            <v/>
          </cell>
          <cell r="DI241">
            <v>0</v>
          </cell>
          <cell r="DJ241">
            <v>0</v>
          </cell>
          <cell r="DK241">
            <v>0</v>
          </cell>
          <cell r="DL241" t="str">
            <v/>
          </cell>
          <cell r="DM241" t="str">
            <v/>
          </cell>
          <cell r="DN241">
            <v>3</v>
          </cell>
          <cell r="DO241" t="str">
            <v/>
          </cell>
          <cell r="DP241" t="str">
            <v/>
          </cell>
          <cell r="DQ241" t="str">
            <v/>
          </cell>
          <cell r="DR241" t="str">
            <v/>
          </cell>
          <cell r="DS241" t="str">
            <v/>
          </cell>
          <cell r="DT241" t="str">
            <v/>
          </cell>
          <cell r="DU241" t="str">
            <v/>
          </cell>
        </row>
        <row r="242">
          <cell r="A242" t="str">
            <v>334021000253351</v>
          </cell>
          <cell r="B242" t="str">
            <v xml:space="preserve">  001106068800</v>
          </cell>
          <cell r="C242" t="str">
            <v>221  01</v>
          </cell>
          <cell r="D242">
            <v>17</v>
          </cell>
          <cell r="E242">
            <v>3</v>
          </cell>
          <cell r="F242">
            <v>5</v>
          </cell>
          <cell r="G242">
            <v>93400</v>
          </cell>
          <cell r="H242" t="str">
            <v>定期割賦　再生</v>
          </cell>
          <cell r="I242">
            <v>6</v>
          </cell>
          <cell r="J242">
            <v>1</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72402</v>
          </cell>
          <cell r="CL242">
            <v>99</v>
          </cell>
          <cell r="CM242">
            <v>36</v>
          </cell>
          <cell r="CN242">
            <v>10</v>
          </cell>
          <cell r="CO242">
            <v>0</v>
          </cell>
          <cell r="CP242">
            <v>0</v>
          </cell>
          <cell r="CQ242">
            <v>0</v>
          </cell>
          <cell r="CR242">
            <v>13549</v>
          </cell>
          <cell r="CS242">
            <v>1</v>
          </cell>
          <cell r="CT242">
            <v>14772</v>
          </cell>
          <cell r="CU242">
            <v>20070507</v>
          </cell>
          <cell r="CV242" t="str">
            <v/>
          </cell>
          <cell r="CW242">
            <v>0</v>
          </cell>
          <cell r="CX242">
            <v>0</v>
          </cell>
          <cell r="CY242">
            <v>0</v>
          </cell>
          <cell r="CZ242" t="str">
            <v/>
          </cell>
          <cell r="DA242">
            <v>0</v>
          </cell>
          <cell r="DB242">
            <v>0</v>
          </cell>
          <cell r="DD242">
            <v>0</v>
          </cell>
          <cell r="DE242">
            <v>13549</v>
          </cell>
          <cell r="DF242">
            <v>1</v>
          </cell>
          <cell r="DG242">
            <v>13549</v>
          </cell>
          <cell r="DH242">
            <v>1</v>
          </cell>
          <cell r="DI242">
            <v>0</v>
          </cell>
          <cell r="DJ242">
            <v>13549</v>
          </cell>
          <cell r="DK242">
            <v>1223</v>
          </cell>
          <cell r="DL242" t="str">
            <v/>
          </cell>
          <cell r="DM242" t="str">
            <v/>
          </cell>
          <cell r="DN242" t="str">
            <v/>
          </cell>
          <cell r="DO242" t="str">
            <v/>
          </cell>
          <cell r="DP242" t="str">
            <v/>
          </cell>
          <cell r="DQ242">
            <v>3</v>
          </cell>
          <cell r="DR242" t="str">
            <v/>
          </cell>
          <cell r="DS242" t="str">
            <v/>
          </cell>
          <cell r="DT242" t="str">
            <v/>
          </cell>
          <cell r="DU242" t="str">
            <v/>
          </cell>
        </row>
        <row r="243">
          <cell r="A243" t="str">
            <v>335011000283982</v>
          </cell>
          <cell r="B243" t="str">
            <v xml:space="preserve">  001081405464</v>
          </cell>
          <cell r="C243" t="str">
            <v>221  01</v>
          </cell>
          <cell r="D243">
            <v>17</v>
          </cell>
          <cell r="E243">
            <v>3</v>
          </cell>
          <cell r="F243">
            <v>5</v>
          </cell>
          <cell r="G243">
            <v>93300</v>
          </cell>
          <cell r="H243" t="str">
            <v>定期割賦　本訴</v>
          </cell>
          <cell r="I243">
            <v>3</v>
          </cell>
          <cell r="J243">
            <v>1</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492600</v>
          </cell>
          <cell r="BA243">
            <v>0</v>
          </cell>
          <cell r="BB243">
            <v>73489</v>
          </cell>
          <cell r="BC243">
            <v>0</v>
          </cell>
          <cell r="BD243">
            <v>566089</v>
          </cell>
          <cell r="CL243">
            <v>31</v>
          </cell>
          <cell r="CM243">
            <v>26</v>
          </cell>
          <cell r="CN243">
            <v>19</v>
          </cell>
          <cell r="CO243">
            <v>0</v>
          </cell>
          <cell r="CP243">
            <v>30000</v>
          </cell>
          <cell r="CQ243">
            <v>30000</v>
          </cell>
          <cell r="CR243">
            <v>30000</v>
          </cell>
          <cell r="CS243">
            <v>1</v>
          </cell>
          <cell r="CT243">
            <v>30000</v>
          </cell>
          <cell r="CU243">
            <v>20081226</v>
          </cell>
          <cell r="CV243">
            <v>1</v>
          </cell>
          <cell r="CW243">
            <v>30000</v>
          </cell>
          <cell r="CX243">
            <v>30000</v>
          </cell>
          <cell r="CY243">
            <v>1</v>
          </cell>
          <cell r="CZ243">
            <v>1</v>
          </cell>
          <cell r="DA243">
            <v>0</v>
          </cell>
          <cell r="DB243">
            <v>0</v>
          </cell>
          <cell r="DD243">
            <v>0</v>
          </cell>
          <cell r="DE243">
            <v>0</v>
          </cell>
          <cell r="DF243" t="str">
            <v/>
          </cell>
          <cell r="DG243">
            <v>0</v>
          </cell>
          <cell r="DH243" t="str">
            <v/>
          </cell>
          <cell r="DI243">
            <v>0</v>
          </cell>
          <cell r="DJ243">
            <v>30000</v>
          </cell>
          <cell r="DK243">
            <v>0</v>
          </cell>
          <cell r="DL243" t="str">
            <v/>
          </cell>
          <cell r="DM243" t="str">
            <v/>
          </cell>
          <cell r="DN243">
            <v>3</v>
          </cell>
          <cell r="DO243" t="str">
            <v/>
          </cell>
          <cell r="DP243" t="str">
            <v/>
          </cell>
          <cell r="DQ243" t="str">
            <v/>
          </cell>
          <cell r="DR243" t="str">
            <v/>
          </cell>
          <cell r="DS243" t="str">
            <v/>
          </cell>
          <cell r="DT243" t="str">
            <v/>
          </cell>
          <cell r="DU243">
            <v>30000</v>
          </cell>
        </row>
        <row r="244">
          <cell r="A244" t="str">
            <v>335011000423799</v>
          </cell>
          <cell r="B244" t="str">
            <v xml:space="preserve">  001104697501</v>
          </cell>
          <cell r="C244" t="str">
            <v>221  01</v>
          </cell>
          <cell r="D244">
            <v>17</v>
          </cell>
          <cell r="E244">
            <v>3</v>
          </cell>
          <cell r="F244">
            <v>3</v>
          </cell>
          <cell r="G244">
            <v>93300</v>
          </cell>
          <cell r="H244" t="str">
            <v>定期割賦　本訴</v>
          </cell>
          <cell r="I244">
            <v>3</v>
          </cell>
          <cell r="J244">
            <v>1</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1313840</v>
          </cell>
          <cell r="BA244">
            <v>0</v>
          </cell>
          <cell r="BB244">
            <v>0</v>
          </cell>
          <cell r="BC244">
            <v>6160</v>
          </cell>
          <cell r="BD244">
            <v>1320000</v>
          </cell>
          <cell r="CL244">
            <v>99</v>
          </cell>
          <cell r="CM244">
            <v>95</v>
          </cell>
          <cell r="CN244">
            <v>91</v>
          </cell>
          <cell r="CO244">
            <v>0</v>
          </cell>
          <cell r="CP244">
            <v>10000</v>
          </cell>
          <cell r="CQ244">
            <v>10000</v>
          </cell>
          <cell r="CR244">
            <v>10000</v>
          </cell>
          <cell r="CS244">
            <v>1</v>
          </cell>
          <cell r="CT244">
            <v>10000</v>
          </cell>
          <cell r="CU244">
            <v>20090202</v>
          </cell>
          <cell r="CV244">
            <v>1</v>
          </cell>
          <cell r="CW244">
            <v>10000</v>
          </cell>
          <cell r="CX244">
            <v>10000</v>
          </cell>
          <cell r="CY244">
            <v>1</v>
          </cell>
          <cell r="CZ244">
            <v>1</v>
          </cell>
          <cell r="DA244">
            <v>0</v>
          </cell>
          <cell r="DB244">
            <v>0</v>
          </cell>
          <cell r="DD244">
            <v>0</v>
          </cell>
          <cell r="DE244">
            <v>0</v>
          </cell>
          <cell r="DF244" t="str">
            <v/>
          </cell>
          <cell r="DG244">
            <v>0</v>
          </cell>
          <cell r="DH244" t="str">
            <v/>
          </cell>
          <cell r="DI244">
            <v>0</v>
          </cell>
          <cell r="DJ244">
            <v>10000</v>
          </cell>
          <cell r="DK244">
            <v>0</v>
          </cell>
          <cell r="DL244" t="str">
            <v/>
          </cell>
          <cell r="DM244" t="str">
            <v/>
          </cell>
          <cell r="DN244">
            <v>3</v>
          </cell>
          <cell r="DO244" t="str">
            <v/>
          </cell>
          <cell r="DP244" t="str">
            <v/>
          </cell>
          <cell r="DQ244" t="str">
            <v/>
          </cell>
          <cell r="DR244" t="str">
            <v/>
          </cell>
          <cell r="DS244" t="str">
            <v/>
          </cell>
          <cell r="DT244">
            <v>10000</v>
          </cell>
          <cell r="DU244" t="str">
            <v/>
          </cell>
        </row>
        <row r="245">
          <cell r="A245" t="str">
            <v>335011000430533</v>
          </cell>
          <cell r="B245" t="str">
            <v xml:space="preserve">  001105798639</v>
          </cell>
          <cell r="C245" t="str">
            <v>221  02</v>
          </cell>
          <cell r="D245">
            <v>17</v>
          </cell>
          <cell r="E245">
            <v>3</v>
          </cell>
          <cell r="F245">
            <v>5</v>
          </cell>
          <cell r="G245">
            <v>93100</v>
          </cell>
          <cell r="H245" t="str">
            <v>定期　割賦</v>
          </cell>
          <cell r="I245">
            <v>3</v>
          </cell>
          <cell r="J245">
            <v>1</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6800</v>
          </cell>
          <cell r="BA245">
            <v>0</v>
          </cell>
          <cell r="BB245">
            <v>2551</v>
          </cell>
          <cell r="BC245">
            <v>0</v>
          </cell>
          <cell r="BD245">
            <v>9351</v>
          </cell>
          <cell r="CL245">
            <v>99</v>
          </cell>
          <cell r="CM245">
            <v>4</v>
          </cell>
          <cell r="CN245">
            <v>0</v>
          </cell>
          <cell r="CO245">
            <v>3</v>
          </cell>
          <cell r="CP245">
            <v>0</v>
          </cell>
          <cell r="CQ245">
            <v>0</v>
          </cell>
          <cell r="CR245">
            <v>0</v>
          </cell>
          <cell r="CS245">
            <v>0</v>
          </cell>
          <cell r="CT245">
            <v>0</v>
          </cell>
          <cell r="CU245">
            <v>20081126</v>
          </cell>
          <cell r="CV245" t="str">
            <v/>
          </cell>
          <cell r="CW245">
            <v>0</v>
          </cell>
          <cell r="CX245">
            <v>0</v>
          </cell>
          <cell r="CY245">
            <v>0</v>
          </cell>
          <cell r="CZ245" t="str">
            <v/>
          </cell>
          <cell r="DA245">
            <v>0</v>
          </cell>
          <cell r="DB245">
            <v>0</v>
          </cell>
          <cell r="DD245">
            <v>0</v>
          </cell>
          <cell r="DE245">
            <v>0</v>
          </cell>
          <cell r="DF245" t="str">
            <v/>
          </cell>
          <cell r="DG245">
            <v>0</v>
          </cell>
          <cell r="DH245" t="str">
            <v/>
          </cell>
          <cell r="DI245">
            <v>0</v>
          </cell>
          <cell r="DJ245">
            <v>0</v>
          </cell>
          <cell r="DK245">
            <v>0</v>
          </cell>
          <cell r="DL245" t="str">
            <v/>
          </cell>
          <cell r="DM245" t="str">
            <v/>
          </cell>
          <cell r="DN245">
            <v>3</v>
          </cell>
          <cell r="DO245" t="str">
            <v/>
          </cell>
          <cell r="DP245" t="str">
            <v/>
          </cell>
          <cell r="DQ245" t="str">
            <v/>
          </cell>
          <cell r="DR245" t="str">
            <v/>
          </cell>
          <cell r="DS245" t="str">
            <v/>
          </cell>
          <cell r="DT245" t="str">
            <v/>
          </cell>
          <cell r="DU245" t="str">
            <v/>
          </cell>
        </row>
        <row r="246">
          <cell r="A246" t="str">
            <v>335011000452053</v>
          </cell>
          <cell r="B246" t="str">
            <v xml:space="preserve">  001109236396</v>
          </cell>
          <cell r="C246" t="str">
            <v>221  01</v>
          </cell>
          <cell r="D246">
            <v>17</v>
          </cell>
          <cell r="E246">
            <v>3</v>
          </cell>
          <cell r="F246">
            <v>5</v>
          </cell>
          <cell r="G246">
            <v>93400</v>
          </cell>
          <cell r="H246" t="str">
            <v>定期割賦　再生</v>
          </cell>
          <cell r="I246">
            <v>6</v>
          </cell>
          <cell r="J246">
            <v>1</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102945</v>
          </cell>
          <cell r="CL246">
            <v>99</v>
          </cell>
          <cell r="CM246">
            <v>12</v>
          </cell>
          <cell r="CN246">
            <v>5</v>
          </cell>
          <cell r="CO246">
            <v>0</v>
          </cell>
          <cell r="CP246">
            <v>0</v>
          </cell>
          <cell r="CQ246">
            <v>0</v>
          </cell>
          <cell r="CR246">
            <v>0</v>
          </cell>
          <cell r="CS246">
            <v>0</v>
          </cell>
          <cell r="CT246">
            <v>0</v>
          </cell>
          <cell r="CU246">
            <v>20070829</v>
          </cell>
          <cell r="CV246" t="str">
            <v/>
          </cell>
          <cell r="CW246">
            <v>0</v>
          </cell>
          <cell r="CX246">
            <v>0</v>
          </cell>
          <cell r="CY246">
            <v>0</v>
          </cell>
          <cell r="CZ246" t="str">
            <v/>
          </cell>
          <cell r="DA246">
            <v>0</v>
          </cell>
          <cell r="DB246">
            <v>0</v>
          </cell>
          <cell r="DD246">
            <v>0</v>
          </cell>
          <cell r="DE246">
            <v>0</v>
          </cell>
          <cell r="DF246" t="str">
            <v/>
          </cell>
          <cell r="DG246">
            <v>0</v>
          </cell>
          <cell r="DH246" t="str">
            <v/>
          </cell>
          <cell r="DI246">
            <v>0</v>
          </cell>
          <cell r="DJ246">
            <v>0</v>
          </cell>
          <cell r="DK246">
            <v>0</v>
          </cell>
          <cell r="DL246" t="str">
            <v/>
          </cell>
          <cell r="DM246" t="str">
            <v/>
          </cell>
          <cell r="DN246" t="str">
            <v/>
          </cell>
          <cell r="DO246" t="str">
            <v/>
          </cell>
          <cell r="DP246" t="str">
            <v/>
          </cell>
          <cell r="DQ246">
            <v>3</v>
          </cell>
          <cell r="DR246" t="str">
            <v/>
          </cell>
          <cell r="DS246" t="str">
            <v/>
          </cell>
          <cell r="DT246" t="str">
            <v/>
          </cell>
          <cell r="DU246" t="str">
            <v/>
          </cell>
        </row>
        <row r="247">
          <cell r="A247" t="str">
            <v>335011000591987</v>
          </cell>
          <cell r="B247" t="str">
            <v xml:space="preserve">  001127693446</v>
          </cell>
          <cell r="C247" t="str">
            <v>22M  02</v>
          </cell>
          <cell r="D247">
            <v>17</v>
          </cell>
          <cell r="E247">
            <v>3</v>
          </cell>
          <cell r="F247">
            <v>3</v>
          </cell>
          <cell r="G247">
            <v>93300</v>
          </cell>
          <cell r="H247" t="str">
            <v>定期割賦　本訴</v>
          </cell>
          <cell r="I247">
            <v>3</v>
          </cell>
          <cell r="J247">
            <v>1</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100590</v>
          </cell>
          <cell r="BA247">
            <v>0</v>
          </cell>
          <cell r="BB247">
            <v>0</v>
          </cell>
          <cell r="BC247">
            <v>4870</v>
          </cell>
          <cell r="BD247">
            <v>105460</v>
          </cell>
          <cell r="CL247">
            <v>99</v>
          </cell>
          <cell r="CM247">
            <v>31</v>
          </cell>
          <cell r="CN247">
            <v>21</v>
          </cell>
          <cell r="CO247">
            <v>0</v>
          </cell>
          <cell r="CP247">
            <v>5000</v>
          </cell>
          <cell r="CQ247">
            <v>0</v>
          </cell>
          <cell r="CR247">
            <v>0</v>
          </cell>
          <cell r="CS247">
            <v>0</v>
          </cell>
          <cell r="CT247">
            <v>0</v>
          </cell>
          <cell r="CU247">
            <v>20081022</v>
          </cell>
          <cell r="CV247">
            <v>1</v>
          </cell>
          <cell r="CW247">
            <v>0</v>
          </cell>
          <cell r="CX247">
            <v>0</v>
          </cell>
          <cell r="CY247">
            <v>0</v>
          </cell>
          <cell r="CZ247" t="str">
            <v/>
          </cell>
          <cell r="DA247">
            <v>0</v>
          </cell>
          <cell r="DB247">
            <v>5000</v>
          </cell>
          <cell r="DD247">
            <v>1</v>
          </cell>
          <cell r="DE247">
            <v>0</v>
          </cell>
          <cell r="DF247" t="str">
            <v/>
          </cell>
          <cell r="DG247">
            <v>0</v>
          </cell>
          <cell r="DH247" t="str">
            <v/>
          </cell>
          <cell r="DI247">
            <v>0</v>
          </cell>
          <cell r="DJ247">
            <v>0</v>
          </cell>
          <cell r="DK247">
            <v>0</v>
          </cell>
          <cell r="DL247" t="str">
            <v/>
          </cell>
          <cell r="DM247" t="str">
            <v/>
          </cell>
          <cell r="DN247">
            <v>3</v>
          </cell>
          <cell r="DO247" t="str">
            <v/>
          </cell>
          <cell r="DP247" t="str">
            <v/>
          </cell>
          <cell r="DQ247" t="str">
            <v/>
          </cell>
          <cell r="DR247" t="str">
            <v/>
          </cell>
          <cell r="DS247">
            <v>5000</v>
          </cell>
          <cell r="DT247" t="str">
            <v/>
          </cell>
          <cell r="DU247" t="str">
            <v/>
          </cell>
        </row>
        <row r="248">
          <cell r="A248" t="str">
            <v>336091000837136</v>
          </cell>
          <cell r="B248" t="str">
            <v xml:space="preserve">  001060443577</v>
          </cell>
          <cell r="C248" t="str">
            <v>221  01</v>
          </cell>
          <cell r="D248">
            <v>17</v>
          </cell>
          <cell r="E248">
            <v>3</v>
          </cell>
          <cell r="F248">
            <v>5</v>
          </cell>
          <cell r="G248">
            <v>93400</v>
          </cell>
          <cell r="H248" t="str">
            <v>定期割賦　再生</v>
          </cell>
          <cell r="I248">
            <v>6</v>
          </cell>
          <cell r="J248">
            <v>1</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15897</v>
          </cell>
          <cell r="CL248">
            <v>10</v>
          </cell>
          <cell r="CM248">
            <v>36</v>
          </cell>
          <cell r="CN248">
            <v>14</v>
          </cell>
          <cell r="CO248">
            <v>0</v>
          </cell>
          <cell r="CP248">
            <v>1140</v>
          </cell>
          <cell r="CQ248">
            <v>0</v>
          </cell>
          <cell r="CR248">
            <v>0</v>
          </cell>
          <cell r="CS248">
            <v>0</v>
          </cell>
          <cell r="CT248">
            <v>0</v>
          </cell>
          <cell r="CU248">
            <v>20070822</v>
          </cell>
          <cell r="CV248">
            <v>1</v>
          </cell>
          <cell r="CW248">
            <v>0</v>
          </cell>
          <cell r="CX248">
            <v>0</v>
          </cell>
          <cell r="CY248">
            <v>0</v>
          </cell>
          <cell r="CZ248" t="str">
            <v/>
          </cell>
          <cell r="DA248">
            <v>0</v>
          </cell>
          <cell r="DB248">
            <v>1140</v>
          </cell>
          <cell r="DD248">
            <v>1</v>
          </cell>
          <cell r="DE248">
            <v>0</v>
          </cell>
          <cell r="DF248" t="str">
            <v/>
          </cell>
          <cell r="DG248">
            <v>0</v>
          </cell>
          <cell r="DH248" t="str">
            <v/>
          </cell>
          <cell r="DI248">
            <v>0</v>
          </cell>
          <cell r="DJ248">
            <v>0</v>
          </cell>
          <cell r="DK248">
            <v>0</v>
          </cell>
          <cell r="DL248" t="str">
            <v/>
          </cell>
          <cell r="DM248" t="str">
            <v/>
          </cell>
          <cell r="DN248" t="str">
            <v/>
          </cell>
          <cell r="DO248" t="str">
            <v/>
          </cell>
          <cell r="DP248" t="str">
            <v/>
          </cell>
          <cell r="DQ248">
            <v>1</v>
          </cell>
          <cell r="DR248" t="str">
            <v/>
          </cell>
          <cell r="DS248">
            <v>1140</v>
          </cell>
          <cell r="DT248" t="str">
            <v/>
          </cell>
          <cell r="DU248" t="str">
            <v/>
          </cell>
        </row>
        <row r="249">
          <cell r="A249" t="str">
            <v>336091001017874</v>
          </cell>
          <cell r="B249" t="str">
            <v>00149883230000</v>
          </cell>
          <cell r="C249" t="str">
            <v>225  01</v>
          </cell>
          <cell r="D249">
            <v>17</v>
          </cell>
          <cell r="E249">
            <v>3</v>
          </cell>
          <cell r="F249">
            <v>5</v>
          </cell>
          <cell r="G249">
            <v>93100</v>
          </cell>
          <cell r="H249" t="str">
            <v>定期　割賦</v>
          </cell>
          <cell r="I249">
            <v>1</v>
          </cell>
          <cell r="J249">
            <v>1</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42178</v>
          </cell>
          <cell r="CL249">
            <v>2</v>
          </cell>
          <cell r="CM249">
            <v>64</v>
          </cell>
          <cell r="CN249">
            <v>5</v>
          </cell>
          <cell r="CO249">
            <v>0</v>
          </cell>
          <cell r="CP249">
            <v>10000</v>
          </cell>
          <cell r="CQ249">
            <v>0</v>
          </cell>
          <cell r="CR249">
            <v>0</v>
          </cell>
          <cell r="CS249">
            <v>0</v>
          </cell>
          <cell r="CT249">
            <v>0</v>
          </cell>
          <cell r="CU249">
            <v>20040811</v>
          </cell>
          <cell r="CV249">
            <v>1</v>
          </cell>
          <cell r="CW249">
            <v>0</v>
          </cell>
          <cell r="CX249">
            <v>0</v>
          </cell>
          <cell r="CY249">
            <v>0</v>
          </cell>
          <cell r="CZ249" t="str">
            <v/>
          </cell>
          <cell r="DA249">
            <v>0</v>
          </cell>
          <cell r="DB249">
            <v>10000</v>
          </cell>
          <cell r="DD249">
            <v>1</v>
          </cell>
          <cell r="DE249">
            <v>0</v>
          </cell>
          <cell r="DF249" t="str">
            <v/>
          </cell>
          <cell r="DG249">
            <v>0</v>
          </cell>
          <cell r="DH249" t="str">
            <v/>
          </cell>
          <cell r="DI249">
            <v>0</v>
          </cell>
          <cell r="DJ249">
            <v>0</v>
          </cell>
          <cell r="DK249">
            <v>0</v>
          </cell>
          <cell r="DL249">
            <v>1</v>
          </cell>
          <cell r="DM249" t="str">
            <v/>
          </cell>
          <cell r="DN249" t="str">
            <v/>
          </cell>
          <cell r="DO249" t="str">
            <v/>
          </cell>
          <cell r="DP249" t="str">
            <v/>
          </cell>
          <cell r="DQ249" t="str">
            <v/>
          </cell>
          <cell r="DR249" t="str">
            <v/>
          </cell>
          <cell r="DS249" t="str">
            <v/>
          </cell>
          <cell r="DT249">
            <v>10000</v>
          </cell>
          <cell r="DU249" t="str">
            <v/>
          </cell>
        </row>
        <row r="250">
          <cell r="A250" t="str">
            <v>336091001022936</v>
          </cell>
          <cell r="B250" t="str">
            <v xml:space="preserve">  001013964380</v>
          </cell>
          <cell r="C250" t="str">
            <v>221  01</v>
          </cell>
          <cell r="D250">
            <v>17</v>
          </cell>
          <cell r="E250">
            <v>3</v>
          </cell>
          <cell r="F250">
            <v>5</v>
          </cell>
          <cell r="G250">
            <v>93400</v>
          </cell>
          <cell r="H250" t="str">
            <v>定期割賦　再生</v>
          </cell>
          <cell r="I250">
            <v>6</v>
          </cell>
          <cell r="J250">
            <v>1</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80584</v>
          </cell>
          <cell r="BA250">
            <v>0</v>
          </cell>
          <cell r="BB250">
            <v>0</v>
          </cell>
          <cell r="BC250">
            <v>0</v>
          </cell>
          <cell r="BD250">
            <v>80584</v>
          </cell>
          <cell r="CL250">
            <v>99</v>
          </cell>
          <cell r="CM250">
            <v>11</v>
          </cell>
          <cell r="CN250">
            <v>64</v>
          </cell>
          <cell r="CO250">
            <v>2</v>
          </cell>
          <cell r="CP250">
            <v>0</v>
          </cell>
          <cell r="CQ250">
            <v>0</v>
          </cell>
          <cell r="CR250">
            <v>40292</v>
          </cell>
          <cell r="CS250">
            <v>0</v>
          </cell>
          <cell r="CT250">
            <v>10073</v>
          </cell>
          <cell r="CU250">
            <v>20090122</v>
          </cell>
          <cell r="CV250" t="str">
            <v/>
          </cell>
          <cell r="CW250">
            <v>0</v>
          </cell>
          <cell r="CX250">
            <v>0</v>
          </cell>
          <cell r="CY250">
            <v>0</v>
          </cell>
          <cell r="CZ250" t="str">
            <v/>
          </cell>
          <cell r="DA250">
            <v>0</v>
          </cell>
          <cell r="DB250">
            <v>0</v>
          </cell>
          <cell r="DD250">
            <v>0</v>
          </cell>
          <cell r="DE250">
            <v>40292</v>
          </cell>
          <cell r="DF250">
            <v>1</v>
          </cell>
          <cell r="DG250">
            <v>10073</v>
          </cell>
          <cell r="DH250">
            <v>1</v>
          </cell>
          <cell r="DI250">
            <v>30219</v>
          </cell>
          <cell r="DJ250">
            <v>10073</v>
          </cell>
          <cell r="DK250">
            <v>0</v>
          </cell>
          <cell r="DL250" t="str">
            <v/>
          </cell>
          <cell r="DM250" t="str">
            <v/>
          </cell>
          <cell r="DN250" t="str">
            <v/>
          </cell>
          <cell r="DO250" t="str">
            <v/>
          </cell>
          <cell r="DP250" t="str">
            <v/>
          </cell>
          <cell r="DQ250">
            <v>3</v>
          </cell>
          <cell r="DR250" t="str">
            <v/>
          </cell>
          <cell r="DS250" t="str">
            <v/>
          </cell>
          <cell r="DT250" t="str">
            <v/>
          </cell>
          <cell r="DU250" t="str">
            <v/>
          </cell>
        </row>
        <row r="251">
          <cell r="A251" t="str">
            <v>336091001049605</v>
          </cell>
          <cell r="B251" t="str">
            <v>00100651910000</v>
          </cell>
          <cell r="C251" t="str">
            <v>221  01</v>
          </cell>
          <cell r="D251">
            <v>17</v>
          </cell>
          <cell r="E251">
            <v>3</v>
          </cell>
          <cell r="F251">
            <v>5</v>
          </cell>
          <cell r="G251">
            <v>93100</v>
          </cell>
          <cell r="H251" t="str">
            <v>定期　割賦</v>
          </cell>
          <cell r="I251">
            <v>5</v>
          </cell>
          <cell r="J251">
            <v>1</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634773</v>
          </cell>
          <cell r="CL251">
            <v>17</v>
          </cell>
          <cell r="CM251">
            <v>92</v>
          </cell>
          <cell r="CN251">
            <v>63</v>
          </cell>
          <cell r="CO251">
            <v>0</v>
          </cell>
          <cell r="CP251">
            <v>10000</v>
          </cell>
          <cell r="CQ251">
            <v>0</v>
          </cell>
          <cell r="CR251">
            <v>0</v>
          </cell>
          <cell r="CS251">
            <v>0</v>
          </cell>
          <cell r="CT251">
            <v>0</v>
          </cell>
          <cell r="CU251">
            <v>20070220</v>
          </cell>
          <cell r="CV251">
            <v>1</v>
          </cell>
          <cell r="CW251">
            <v>0</v>
          </cell>
          <cell r="CX251">
            <v>0</v>
          </cell>
          <cell r="CY251">
            <v>0</v>
          </cell>
          <cell r="CZ251" t="str">
            <v/>
          </cell>
          <cell r="DA251">
            <v>0</v>
          </cell>
          <cell r="DB251">
            <v>10000</v>
          </cell>
          <cell r="DD251">
            <v>1</v>
          </cell>
          <cell r="DE251">
            <v>0</v>
          </cell>
          <cell r="DF251" t="str">
            <v/>
          </cell>
          <cell r="DG251">
            <v>0</v>
          </cell>
          <cell r="DH251" t="str">
            <v/>
          </cell>
          <cell r="DI251">
            <v>0</v>
          </cell>
          <cell r="DJ251">
            <v>0</v>
          </cell>
          <cell r="DK251">
            <v>0</v>
          </cell>
          <cell r="DL251" t="str">
            <v/>
          </cell>
          <cell r="DM251" t="str">
            <v/>
          </cell>
          <cell r="DN251" t="str">
            <v/>
          </cell>
          <cell r="DO251" t="str">
            <v/>
          </cell>
          <cell r="DP251">
            <v>2</v>
          </cell>
          <cell r="DQ251" t="str">
            <v/>
          </cell>
          <cell r="DR251" t="str">
            <v/>
          </cell>
          <cell r="DS251" t="str">
            <v/>
          </cell>
          <cell r="DT251">
            <v>10000</v>
          </cell>
          <cell r="DU251" t="str">
            <v/>
          </cell>
        </row>
        <row r="252">
          <cell r="A252" t="str">
            <v>336091001060764</v>
          </cell>
          <cell r="B252" t="str">
            <v>00104325160000</v>
          </cell>
          <cell r="C252" t="str">
            <v>225  01</v>
          </cell>
          <cell r="D252">
            <v>17</v>
          </cell>
          <cell r="E252">
            <v>3</v>
          </cell>
          <cell r="F252">
            <v>3</v>
          </cell>
          <cell r="G252">
            <v>93100</v>
          </cell>
          <cell r="H252" t="str">
            <v>定期　割賦</v>
          </cell>
          <cell r="I252">
            <v>1</v>
          </cell>
          <cell r="J252">
            <v>1</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50000</v>
          </cell>
          <cell r="BA252">
            <v>0</v>
          </cell>
          <cell r="BB252">
            <v>1226</v>
          </cell>
          <cell r="BC252">
            <v>1420</v>
          </cell>
          <cell r="BD252">
            <v>52646</v>
          </cell>
          <cell r="CL252">
            <v>99</v>
          </cell>
          <cell r="CM252">
            <v>7</v>
          </cell>
          <cell r="CN252">
            <v>5</v>
          </cell>
          <cell r="CO252">
            <v>0</v>
          </cell>
          <cell r="CP252">
            <v>10000</v>
          </cell>
          <cell r="CQ252">
            <v>0</v>
          </cell>
          <cell r="CR252">
            <v>0</v>
          </cell>
          <cell r="CS252">
            <v>0</v>
          </cell>
          <cell r="CT252">
            <v>0</v>
          </cell>
          <cell r="CU252">
            <v>20090423</v>
          </cell>
          <cell r="CV252">
            <v>1</v>
          </cell>
          <cell r="CW252">
            <v>0</v>
          </cell>
          <cell r="CX252">
            <v>0</v>
          </cell>
          <cell r="CY252">
            <v>0</v>
          </cell>
          <cell r="CZ252" t="str">
            <v/>
          </cell>
          <cell r="DA252">
            <v>0</v>
          </cell>
          <cell r="DB252">
            <v>10000</v>
          </cell>
          <cell r="DD252">
            <v>1</v>
          </cell>
          <cell r="DE252">
            <v>0</v>
          </cell>
          <cell r="DF252" t="str">
            <v/>
          </cell>
          <cell r="DG252">
            <v>0</v>
          </cell>
          <cell r="DH252" t="str">
            <v/>
          </cell>
          <cell r="DI252">
            <v>0</v>
          </cell>
          <cell r="DJ252">
            <v>0</v>
          </cell>
          <cell r="DK252">
            <v>0</v>
          </cell>
          <cell r="DL252">
            <v>3</v>
          </cell>
          <cell r="DM252" t="str">
            <v/>
          </cell>
          <cell r="DN252" t="str">
            <v/>
          </cell>
          <cell r="DO252" t="str">
            <v/>
          </cell>
          <cell r="DP252" t="str">
            <v/>
          </cell>
          <cell r="DQ252" t="str">
            <v/>
          </cell>
          <cell r="DR252" t="str">
            <v/>
          </cell>
          <cell r="DS252" t="str">
            <v/>
          </cell>
          <cell r="DT252">
            <v>10000</v>
          </cell>
          <cell r="DU252" t="str">
            <v/>
          </cell>
        </row>
        <row r="253">
          <cell r="A253" t="str">
            <v>336091001088974</v>
          </cell>
          <cell r="B253" t="str">
            <v xml:space="preserve">  001090179308</v>
          </cell>
          <cell r="C253" t="str">
            <v>111  02</v>
          </cell>
          <cell r="D253">
            <v>17</v>
          </cell>
          <cell r="E253">
            <v>3</v>
          </cell>
          <cell r="F253">
            <v>5</v>
          </cell>
          <cell r="G253">
            <v>93400</v>
          </cell>
          <cell r="H253" t="str">
            <v>定期割賦　再生</v>
          </cell>
          <cell r="I253">
            <v>6</v>
          </cell>
          <cell r="J253">
            <v>1</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65100</v>
          </cell>
          <cell r="BA253">
            <v>0</v>
          </cell>
          <cell r="BB253">
            <v>0</v>
          </cell>
          <cell r="BC253">
            <v>0</v>
          </cell>
          <cell r="BD253">
            <v>65100</v>
          </cell>
          <cell r="CL253">
            <v>99</v>
          </cell>
          <cell r="CM253">
            <v>12</v>
          </cell>
          <cell r="CN253">
            <v>0</v>
          </cell>
          <cell r="CO253">
            <v>3</v>
          </cell>
          <cell r="CP253">
            <v>0</v>
          </cell>
          <cell r="CQ253">
            <v>0</v>
          </cell>
          <cell r="CR253">
            <v>65100</v>
          </cell>
          <cell r="CS253">
            <v>0</v>
          </cell>
          <cell r="CT253">
            <v>0</v>
          </cell>
          <cell r="CU253">
            <v>20080401</v>
          </cell>
          <cell r="CV253" t="str">
            <v/>
          </cell>
          <cell r="CW253">
            <v>0</v>
          </cell>
          <cell r="CX253">
            <v>0</v>
          </cell>
          <cell r="CY253">
            <v>0</v>
          </cell>
          <cell r="CZ253" t="str">
            <v/>
          </cell>
          <cell r="DA253">
            <v>0</v>
          </cell>
          <cell r="DB253">
            <v>0</v>
          </cell>
          <cell r="DD253">
            <v>0</v>
          </cell>
          <cell r="DE253">
            <v>65100</v>
          </cell>
          <cell r="DF253">
            <v>1</v>
          </cell>
          <cell r="DG253">
            <v>0</v>
          </cell>
          <cell r="DH253" t="str">
            <v/>
          </cell>
          <cell r="DI253">
            <v>65100</v>
          </cell>
          <cell r="DJ253">
            <v>0</v>
          </cell>
          <cell r="DK253">
            <v>0</v>
          </cell>
          <cell r="DL253" t="str">
            <v/>
          </cell>
          <cell r="DM253" t="str">
            <v/>
          </cell>
          <cell r="DN253" t="str">
            <v/>
          </cell>
          <cell r="DO253" t="str">
            <v/>
          </cell>
          <cell r="DP253" t="str">
            <v/>
          </cell>
          <cell r="DQ253">
            <v>3</v>
          </cell>
          <cell r="DR253" t="str">
            <v/>
          </cell>
          <cell r="DS253" t="str">
            <v/>
          </cell>
          <cell r="DT253" t="str">
            <v/>
          </cell>
          <cell r="DU253" t="str">
            <v/>
          </cell>
        </row>
        <row r="254">
          <cell r="A254" t="str">
            <v>336091001125009</v>
          </cell>
          <cell r="B254" t="str">
            <v xml:space="preserve">  001066130608</v>
          </cell>
          <cell r="C254" t="str">
            <v>221  01</v>
          </cell>
          <cell r="D254">
            <v>17</v>
          </cell>
          <cell r="E254">
            <v>3</v>
          </cell>
          <cell r="F254">
            <v>5</v>
          </cell>
          <cell r="G254">
            <v>93100</v>
          </cell>
          <cell r="H254" t="str">
            <v>定期　割賦</v>
          </cell>
          <cell r="I254">
            <v>1</v>
          </cell>
          <cell r="J254">
            <v>1</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882700</v>
          </cell>
          <cell r="CL254">
            <v>17</v>
          </cell>
          <cell r="CM254">
            <v>56</v>
          </cell>
          <cell r="CN254">
            <v>27</v>
          </cell>
          <cell r="CO254">
            <v>0</v>
          </cell>
          <cell r="CP254">
            <v>33400</v>
          </cell>
          <cell r="CQ254">
            <v>0</v>
          </cell>
          <cell r="CR254">
            <v>0</v>
          </cell>
          <cell r="CS254">
            <v>0</v>
          </cell>
          <cell r="CT254">
            <v>0</v>
          </cell>
          <cell r="CU254">
            <v>20070226</v>
          </cell>
          <cell r="CV254">
            <v>1</v>
          </cell>
          <cell r="CW254">
            <v>0</v>
          </cell>
          <cell r="CX254">
            <v>0</v>
          </cell>
          <cell r="CY254">
            <v>0</v>
          </cell>
          <cell r="CZ254" t="str">
            <v/>
          </cell>
          <cell r="DA254">
            <v>0</v>
          </cell>
          <cell r="DB254">
            <v>33400</v>
          </cell>
          <cell r="DD254">
            <v>1</v>
          </cell>
          <cell r="DE254">
            <v>0</v>
          </cell>
          <cell r="DF254" t="str">
            <v/>
          </cell>
          <cell r="DG254">
            <v>0</v>
          </cell>
          <cell r="DH254" t="str">
            <v/>
          </cell>
          <cell r="DI254">
            <v>0</v>
          </cell>
          <cell r="DJ254">
            <v>0</v>
          </cell>
          <cell r="DK254">
            <v>0</v>
          </cell>
          <cell r="DL254">
            <v>2</v>
          </cell>
          <cell r="DM254" t="str">
            <v/>
          </cell>
          <cell r="DN254" t="str">
            <v/>
          </cell>
          <cell r="DO254" t="str">
            <v/>
          </cell>
          <cell r="DP254" t="str">
            <v/>
          </cell>
          <cell r="DQ254" t="str">
            <v/>
          </cell>
          <cell r="DR254" t="str">
            <v/>
          </cell>
          <cell r="DS254" t="str">
            <v/>
          </cell>
          <cell r="DT254" t="str">
            <v/>
          </cell>
          <cell r="DU254">
            <v>33400</v>
          </cell>
        </row>
        <row r="255">
          <cell r="A255" t="str">
            <v>336091001135441</v>
          </cell>
          <cell r="B255" t="str">
            <v xml:space="preserve">  001015468828</v>
          </cell>
          <cell r="C255" t="str">
            <v>225  01</v>
          </cell>
          <cell r="D255">
            <v>17</v>
          </cell>
          <cell r="E255">
            <v>3</v>
          </cell>
          <cell r="F255">
            <v>5</v>
          </cell>
          <cell r="G255">
            <v>93400</v>
          </cell>
          <cell r="H255" t="str">
            <v>定期割賦　再生</v>
          </cell>
          <cell r="I255">
            <v>6</v>
          </cell>
          <cell r="J255">
            <v>1</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20671</v>
          </cell>
          <cell r="CL255">
            <v>99</v>
          </cell>
          <cell r="CM255">
            <v>12</v>
          </cell>
          <cell r="CN255">
            <v>2</v>
          </cell>
          <cell r="CO255">
            <v>0</v>
          </cell>
          <cell r="CP255">
            <v>0</v>
          </cell>
          <cell r="CQ255">
            <v>0</v>
          </cell>
          <cell r="CR255">
            <v>0</v>
          </cell>
          <cell r="CS255">
            <v>0</v>
          </cell>
          <cell r="CT255">
            <v>0</v>
          </cell>
          <cell r="CU255">
            <v>20061122</v>
          </cell>
          <cell r="CV255" t="str">
            <v/>
          </cell>
          <cell r="CW255">
            <v>0</v>
          </cell>
          <cell r="CX255">
            <v>0</v>
          </cell>
          <cell r="CY255">
            <v>0</v>
          </cell>
          <cell r="CZ255" t="str">
            <v/>
          </cell>
          <cell r="DA255">
            <v>0</v>
          </cell>
          <cell r="DB255">
            <v>0</v>
          </cell>
          <cell r="DD255">
            <v>0</v>
          </cell>
          <cell r="DE255">
            <v>0</v>
          </cell>
          <cell r="DF255" t="str">
            <v/>
          </cell>
          <cell r="DG255">
            <v>0</v>
          </cell>
          <cell r="DH255" t="str">
            <v/>
          </cell>
          <cell r="DI255">
            <v>0</v>
          </cell>
          <cell r="DJ255">
            <v>0</v>
          </cell>
          <cell r="DK255">
            <v>0</v>
          </cell>
          <cell r="DL255" t="str">
            <v/>
          </cell>
          <cell r="DM255" t="str">
            <v/>
          </cell>
          <cell r="DN255" t="str">
            <v/>
          </cell>
          <cell r="DO255" t="str">
            <v/>
          </cell>
          <cell r="DP255" t="str">
            <v/>
          </cell>
          <cell r="DQ255">
            <v>3</v>
          </cell>
          <cell r="DR255" t="str">
            <v/>
          </cell>
          <cell r="DS255" t="str">
            <v/>
          </cell>
          <cell r="DT255" t="str">
            <v/>
          </cell>
          <cell r="DU255" t="str">
            <v/>
          </cell>
        </row>
        <row r="256">
          <cell r="A256" t="str">
            <v>336091001188101</v>
          </cell>
          <cell r="B256" t="str">
            <v>00104959760000</v>
          </cell>
          <cell r="C256" t="str">
            <v>225  01</v>
          </cell>
          <cell r="D256">
            <v>17</v>
          </cell>
          <cell r="E256">
            <v>3</v>
          </cell>
          <cell r="F256">
            <v>3</v>
          </cell>
          <cell r="G256">
            <v>93100</v>
          </cell>
          <cell r="H256" t="str">
            <v>定期　割賦</v>
          </cell>
          <cell r="I256">
            <v>1</v>
          </cell>
          <cell r="J256">
            <v>1</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258740</v>
          </cell>
          <cell r="BA256">
            <v>0</v>
          </cell>
          <cell r="BB256">
            <v>0</v>
          </cell>
          <cell r="BC256">
            <v>0</v>
          </cell>
          <cell r="BD256">
            <v>258740</v>
          </cell>
          <cell r="CL256">
            <v>17</v>
          </cell>
          <cell r="CM256">
            <v>59</v>
          </cell>
          <cell r="CN256">
            <v>52</v>
          </cell>
          <cell r="CO256">
            <v>0</v>
          </cell>
          <cell r="CP256">
            <v>5000</v>
          </cell>
          <cell r="CQ256">
            <v>0</v>
          </cell>
          <cell r="CR256">
            <v>0</v>
          </cell>
          <cell r="CS256">
            <v>0</v>
          </cell>
          <cell r="CT256">
            <v>0</v>
          </cell>
          <cell r="CU256">
            <v>20081225</v>
          </cell>
          <cell r="CV256">
            <v>1</v>
          </cell>
          <cell r="CW256">
            <v>0</v>
          </cell>
          <cell r="CX256">
            <v>0</v>
          </cell>
          <cell r="CY256">
            <v>0</v>
          </cell>
          <cell r="CZ256" t="str">
            <v/>
          </cell>
          <cell r="DA256">
            <v>0</v>
          </cell>
          <cell r="DB256">
            <v>5000</v>
          </cell>
          <cell r="DD256">
            <v>1</v>
          </cell>
          <cell r="DE256">
            <v>0</v>
          </cell>
          <cell r="DF256" t="str">
            <v/>
          </cell>
          <cell r="DG256">
            <v>0</v>
          </cell>
          <cell r="DH256" t="str">
            <v/>
          </cell>
          <cell r="DI256">
            <v>0</v>
          </cell>
          <cell r="DJ256">
            <v>0</v>
          </cell>
          <cell r="DK256">
            <v>0</v>
          </cell>
          <cell r="DL256">
            <v>2</v>
          </cell>
          <cell r="DM256" t="str">
            <v/>
          </cell>
          <cell r="DN256" t="str">
            <v/>
          </cell>
          <cell r="DO256" t="str">
            <v/>
          </cell>
          <cell r="DP256" t="str">
            <v/>
          </cell>
          <cell r="DQ256" t="str">
            <v/>
          </cell>
          <cell r="DR256" t="str">
            <v/>
          </cell>
          <cell r="DS256">
            <v>5000</v>
          </cell>
          <cell r="DT256" t="str">
            <v/>
          </cell>
          <cell r="DU256" t="str">
            <v/>
          </cell>
        </row>
        <row r="257">
          <cell r="A257" t="str">
            <v>336091001260749</v>
          </cell>
          <cell r="B257" t="str">
            <v xml:space="preserve">  001109042497</v>
          </cell>
          <cell r="C257" t="str">
            <v>221  01</v>
          </cell>
          <cell r="D257">
            <v>17</v>
          </cell>
          <cell r="E257">
            <v>3</v>
          </cell>
          <cell r="F257">
            <v>3</v>
          </cell>
          <cell r="G257">
            <v>93100</v>
          </cell>
          <cell r="H257" t="str">
            <v>定期　割賦</v>
          </cell>
          <cell r="I257">
            <v>1</v>
          </cell>
          <cell r="J257">
            <v>1</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162215</v>
          </cell>
          <cell r="BA257">
            <v>0</v>
          </cell>
          <cell r="BB257">
            <v>4969</v>
          </cell>
          <cell r="BC257">
            <v>23554</v>
          </cell>
          <cell r="BD257">
            <v>190738</v>
          </cell>
          <cell r="CL257">
            <v>99</v>
          </cell>
          <cell r="CM257">
            <v>47</v>
          </cell>
          <cell r="CN257">
            <v>38</v>
          </cell>
          <cell r="CO257">
            <v>0</v>
          </cell>
          <cell r="CP257">
            <v>5000</v>
          </cell>
          <cell r="CQ257">
            <v>0</v>
          </cell>
          <cell r="CR257">
            <v>0</v>
          </cell>
          <cell r="CS257">
            <v>0</v>
          </cell>
          <cell r="CT257">
            <v>0</v>
          </cell>
          <cell r="CU257">
            <v>20081024</v>
          </cell>
          <cell r="CV257">
            <v>1</v>
          </cell>
          <cell r="CW257">
            <v>0</v>
          </cell>
          <cell r="CX257">
            <v>0</v>
          </cell>
          <cell r="CY257">
            <v>0</v>
          </cell>
          <cell r="CZ257" t="str">
            <v/>
          </cell>
          <cell r="DA257">
            <v>0</v>
          </cell>
          <cell r="DB257">
            <v>5000</v>
          </cell>
          <cell r="DD257">
            <v>1</v>
          </cell>
          <cell r="DE257">
            <v>0</v>
          </cell>
          <cell r="DF257" t="str">
            <v/>
          </cell>
          <cell r="DG257">
            <v>0</v>
          </cell>
          <cell r="DH257" t="str">
            <v/>
          </cell>
          <cell r="DI257">
            <v>0</v>
          </cell>
          <cell r="DJ257">
            <v>0</v>
          </cell>
          <cell r="DK257">
            <v>0</v>
          </cell>
          <cell r="DL257">
            <v>3</v>
          </cell>
          <cell r="DM257" t="str">
            <v/>
          </cell>
          <cell r="DN257" t="str">
            <v/>
          </cell>
          <cell r="DO257" t="str">
            <v/>
          </cell>
          <cell r="DP257" t="str">
            <v/>
          </cell>
          <cell r="DQ257" t="str">
            <v/>
          </cell>
          <cell r="DR257" t="str">
            <v/>
          </cell>
          <cell r="DS257">
            <v>5000</v>
          </cell>
          <cell r="DT257" t="str">
            <v/>
          </cell>
          <cell r="DU257" t="str">
            <v/>
          </cell>
        </row>
        <row r="258">
          <cell r="A258" t="str">
            <v>336091001306812</v>
          </cell>
          <cell r="B258" t="str">
            <v xml:space="preserve">  001016137539</v>
          </cell>
          <cell r="C258" t="str">
            <v>221  01</v>
          </cell>
          <cell r="D258">
            <v>17</v>
          </cell>
          <cell r="E258">
            <v>3</v>
          </cell>
          <cell r="F258">
            <v>5</v>
          </cell>
          <cell r="G258">
            <v>93100</v>
          </cell>
          <cell r="H258" t="str">
            <v>定期　割賦</v>
          </cell>
          <cell r="I258">
            <v>5</v>
          </cell>
          <cell r="J258">
            <v>1</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834655</v>
          </cell>
          <cell r="CL258">
            <v>17</v>
          </cell>
          <cell r="CM258">
            <v>75</v>
          </cell>
          <cell r="CN258">
            <v>43</v>
          </cell>
          <cell r="CO258">
            <v>0</v>
          </cell>
          <cell r="CP258">
            <v>19300</v>
          </cell>
          <cell r="CQ258">
            <v>0</v>
          </cell>
          <cell r="CR258">
            <v>0</v>
          </cell>
          <cell r="CS258">
            <v>0</v>
          </cell>
          <cell r="CT258">
            <v>0</v>
          </cell>
          <cell r="CU258">
            <v>20061208</v>
          </cell>
          <cell r="CV258">
            <v>1</v>
          </cell>
          <cell r="CW258">
            <v>0</v>
          </cell>
          <cell r="CX258">
            <v>0</v>
          </cell>
          <cell r="CY258">
            <v>0</v>
          </cell>
          <cell r="CZ258" t="str">
            <v/>
          </cell>
          <cell r="DA258">
            <v>0</v>
          </cell>
          <cell r="DB258">
            <v>19300</v>
          </cell>
          <cell r="DD258">
            <v>1</v>
          </cell>
          <cell r="DE258">
            <v>0</v>
          </cell>
          <cell r="DF258" t="str">
            <v/>
          </cell>
          <cell r="DG258">
            <v>0</v>
          </cell>
          <cell r="DH258" t="str">
            <v/>
          </cell>
          <cell r="DI258">
            <v>0</v>
          </cell>
          <cell r="DJ258">
            <v>0</v>
          </cell>
          <cell r="DK258">
            <v>0</v>
          </cell>
          <cell r="DL258" t="str">
            <v/>
          </cell>
          <cell r="DM258" t="str">
            <v/>
          </cell>
          <cell r="DN258" t="str">
            <v/>
          </cell>
          <cell r="DO258" t="str">
            <v/>
          </cell>
          <cell r="DP258">
            <v>2</v>
          </cell>
          <cell r="DQ258" t="str">
            <v/>
          </cell>
          <cell r="DR258" t="str">
            <v/>
          </cell>
          <cell r="DS258" t="str">
            <v/>
          </cell>
          <cell r="DT258">
            <v>19300</v>
          </cell>
          <cell r="DU258" t="str">
            <v/>
          </cell>
        </row>
        <row r="259">
          <cell r="A259" t="str">
            <v>336091001403990</v>
          </cell>
          <cell r="B259" t="str">
            <v xml:space="preserve">  001121304917</v>
          </cell>
          <cell r="C259" t="str">
            <v>225  01</v>
          </cell>
          <cell r="D259">
            <v>17</v>
          </cell>
          <cell r="E259">
            <v>3</v>
          </cell>
          <cell r="F259">
            <v>5</v>
          </cell>
          <cell r="G259">
            <v>93100</v>
          </cell>
          <cell r="H259" t="str">
            <v>定期　割賦</v>
          </cell>
          <cell r="I259">
            <v>1</v>
          </cell>
          <cell r="J259">
            <v>1</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589202</v>
          </cell>
          <cell r="BA259">
            <v>0</v>
          </cell>
          <cell r="BB259">
            <v>0</v>
          </cell>
          <cell r="BC259">
            <v>105069</v>
          </cell>
          <cell r="BD259">
            <v>694271</v>
          </cell>
          <cell r="CL259">
            <v>16</v>
          </cell>
          <cell r="CM259">
            <v>38</v>
          </cell>
          <cell r="CN259">
            <v>23</v>
          </cell>
          <cell r="CO259">
            <v>0</v>
          </cell>
          <cell r="CP259">
            <v>30000</v>
          </cell>
          <cell r="CQ259">
            <v>0</v>
          </cell>
          <cell r="CR259">
            <v>0</v>
          </cell>
          <cell r="CS259">
            <v>0</v>
          </cell>
          <cell r="CT259">
            <v>0</v>
          </cell>
          <cell r="CU259">
            <v>20080424</v>
          </cell>
          <cell r="CV259">
            <v>1</v>
          </cell>
          <cell r="CW259">
            <v>0</v>
          </cell>
          <cell r="CX259">
            <v>0</v>
          </cell>
          <cell r="CY259">
            <v>0</v>
          </cell>
          <cell r="CZ259" t="str">
            <v/>
          </cell>
          <cell r="DA259">
            <v>0</v>
          </cell>
          <cell r="DB259">
            <v>30000</v>
          </cell>
          <cell r="DD259">
            <v>1</v>
          </cell>
          <cell r="DE259">
            <v>0</v>
          </cell>
          <cell r="DF259" t="str">
            <v/>
          </cell>
          <cell r="DG259">
            <v>0</v>
          </cell>
          <cell r="DH259" t="str">
            <v/>
          </cell>
          <cell r="DI259">
            <v>0</v>
          </cell>
          <cell r="DJ259">
            <v>0</v>
          </cell>
          <cell r="DK259">
            <v>0</v>
          </cell>
          <cell r="DL259">
            <v>2</v>
          </cell>
          <cell r="DM259" t="str">
            <v/>
          </cell>
          <cell r="DN259" t="str">
            <v/>
          </cell>
          <cell r="DO259" t="str">
            <v/>
          </cell>
          <cell r="DP259" t="str">
            <v/>
          </cell>
          <cell r="DQ259" t="str">
            <v/>
          </cell>
          <cell r="DR259" t="str">
            <v/>
          </cell>
          <cell r="DS259" t="str">
            <v/>
          </cell>
          <cell r="DT259" t="str">
            <v/>
          </cell>
          <cell r="DU259">
            <v>30000</v>
          </cell>
        </row>
        <row r="260">
          <cell r="A260" t="str">
            <v>336121000161517</v>
          </cell>
          <cell r="B260" t="str">
            <v xml:space="preserve">  001071818304</v>
          </cell>
          <cell r="C260" t="str">
            <v>221  01</v>
          </cell>
          <cell r="D260">
            <v>17</v>
          </cell>
          <cell r="E260">
            <v>3</v>
          </cell>
          <cell r="F260">
            <v>5</v>
          </cell>
          <cell r="G260">
            <v>93700</v>
          </cell>
          <cell r="H260" t="str">
            <v>定割賦弁　代理人</v>
          </cell>
          <cell r="I260">
            <v>3</v>
          </cell>
          <cell r="J260">
            <v>1</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67385</v>
          </cell>
          <cell r="CL260">
            <v>15</v>
          </cell>
          <cell r="CM260">
            <v>53</v>
          </cell>
          <cell r="CN260">
            <v>24</v>
          </cell>
          <cell r="CO260">
            <v>0</v>
          </cell>
          <cell r="CP260">
            <v>0</v>
          </cell>
          <cell r="CQ260">
            <v>0</v>
          </cell>
          <cell r="CR260">
            <v>0</v>
          </cell>
          <cell r="CS260">
            <v>0</v>
          </cell>
          <cell r="CT260">
            <v>0</v>
          </cell>
          <cell r="CU260">
            <v>20070201</v>
          </cell>
          <cell r="CV260" t="str">
            <v/>
          </cell>
          <cell r="CW260">
            <v>0</v>
          </cell>
          <cell r="CX260">
            <v>0</v>
          </cell>
          <cell r="CY260">
            <v>0</v>
          </cell>
          <cell r="CZ260" t="str">
            <v/>
          </cell>
          <cell r="DA260">
            <v>0</v>
          </cell>
          <cell r="DB260">
            <v>0</v>
          </cell>
          <cell r="DD260">
            <v>0</v>
          </cell>
          <cell r="DE260">
            <v>0</v>
          </cell>
          <cell r="DF260" t="str">
            <v/>
          </cell>
          <cell r="DG260">
            <v>0</v>
          </cell>
          <cell r="DH260" t="str">
            <v/>
          </cell>
          <cell r="DI260">
            <v>0</v>
          </cell>
          <cell r="DJ260">
            <v>0</v>
          </cell>
          <cell r="DK260">
            <v>0</v>
          </cell>
          <cell r="DL260" t="str">
            <v/>
          </cell>
          <cell r="DM260" t="str">
            <v/>
          </cell>
          <cell r="DN260">
            <v>2</v>
          </cell>
          <cell r="DO260" t="str">
            <v/>
          </cell>
          <cell r="DP260" t="str">
            <v/>
          </cell>
          <cell r="DQ260" t="str">
            <v/>
          </cell>
          <cell r="DR260" t="str">
            <v/>
          </cell>
          <cell r="DS260" t="str">
            <v/>
          </cell>
          <cell r="DT260" t="str">
            <v/>
          </cell>
          <cell r="DU260" t="str">
            <v/>
          </cell>
        </row>
        <row r="261">
          <cell r="A261" t="str">
            <v>336121000185427</v>
          </cell>
          <cell r="B261" t="str">
            <v xml:space="preserve">  001078653357</v>
          </cell>
          <cell r="C261" t="str">
            <v>221  01</v>
          </cell>
          <cell r="D261">
            <v>17</v>
          </cell>
          <cell r="E261">
            <v>3</v>
          </cell>
          <cell r="F261">
            <v>3</v>
          </cell>
          <cell r="G261">
            <v>93100</v>
          </cell>
          <cell r="H261" t="str">
            <v>定期　割賦</v>
          </cell>
          <cell r="I261">
            <v>1</v>
          </cell>
          <cell r="J261">
            <v>1</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470915</v>
          </cell>
          <cell r="BA261">
            <v>0</v>
          </cell>
          <cell r="BB261">
            <v>7385</v>
          </cell>
          <cell r="BC261">
            <v>59168</v>
          </cell>
          <cell r="BD261">
            <v>537468</v>
          </cell>
          <cell r="CL261">
            <v>5</v>
          </cell>
          <cell r="CM261">
            <v>42</v>
          </cell>
          <cell r="CN261">
            <v>36</v>
          </cell>
          <cell r="CO261">
            <v>1</v>
          </cell>
          <cell r="CP261">
            <v>0</v>
          </cell>
          <cell r="CQ261">
            <v>0</v>
          </cell>
          <cell r="CR261">
            <v>30000</v>
          </cell>
          <cell r="CS261">
            <v>0</v>
          </cell>
          <cell r="CT261">
            <v>15000</v>
          </cell>
          <cell r="CU261">
            <v>20081125</v>
          </cell>
          <cell r="CV261" t="str">
            <v/>
          </cell>
          <cell r="CW261">
            <v>0</v>
          </cell>
          <cell r="CX261">
            <v>0</v>
          </cell>
          <cell r="CY261">
            <v>0</v>
          </cell>
          <cell r="CZ261" t="str">
            <v/>
          </cell>
          <cell r="DA261">
            <v>0</v>
          </cell>
          <cell r="DB261">
            <v>0</v>
          </cell>
          <cell r="DD261">
            <v>0</v>
          </cell>
          <cell r="DE261">
            <v>30000</v>
          </cell>
          <cell r="DF261">
            <v>1</v>
          </cell>
          <cell r="DG261">
            <v>15000</v>
          </cell>
          <cell r="DH261">
            <v>1</v>
          </cell>
          <cell r="DI261">
            <v>15000</v>
          </cell>
          <cell r="DJ261">
            <v>15000</v>
          </cell>
          <cell r="DK261">
            <v>0</v>
          </cell>
          <cell r="DL261">
            <v>1</v>
          </cell>
          <cell r="DM261" t="str">
            <v/>
          </cell>
          <cell r="DN261" t="str">
            <v/>
          </cell>
          <cell r="DO261" t="str">
            <v/>
          </cell>
          <cell r="DP261" t="str">
            <v/>
          </cell>
          <cell r="DQ261" t="str">
            <v/>
          </cell>
          <cell r="DR261" t="str">
            <v/>
          </cell>
          <cell r="DS261" t="str">
            <v/>
          </cell>
          <cell r="DT261" t="str">
            <v/>
          </cell>
          <cell r="DU261" t="str">
            <v/>
          </cell>
        </row>
        <row r="262">
          <cell r="A262" t="str">
            <v>336121000277251</v>
          </cell>
          <cell r="B262" t="str">
            <v xml:space="preserve">  001013457237</v>
          </cell>
          <cell r="C262" t="str">
            <v>221  02</v>
          </cell>
          <cell r="D262">
            <v>17</v>
          </cell>
          <cell r="E262">
            <v>3</v>
          </cell>
          <cell r="F262">
            <v>5</v>
          </cell>
          <cell r="G262">
            <v>93090</v>
          </cell>
          <cell r="H262" t="str">
            <v>定期　支社受入</v>
          </cell>
          <cell r="I262">
            <v>6</v>
          </cell>
          <cell r="J262">
            <v>1</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121520</v>
          </cell>
          <cell r="BA262">
            <v>0</v>
          </cell>
          <cell r="BB262">
            <v>0</v>
          </cell>
          <cell r="BC262">
            <v>0</v>
          </cell>
          <cell r="BD262">
            <v>121520</v>
          </cell>
          <cell r="CL262">
            <v>99</v>
          </cell>
          <cell r="CM262">
            <v>60</v>
          </cell>
          <cell r="CN262">
            <v>52</v>
          </cell>
          <cell r="CO262">
            <v>0</v>
          </cell>
          <cell r="CP262">
            <v>0</v>
          </cell>
          <cell r="CQ262">
            <v>0</v>
          </cell>
          <cell r="CR262">
            <v>0</v>
          </cell>
          <cell r="CS262">
            <v>0</v>
          </cell>
          <cell r="CT262">
            <v>0</v>
          </cell>
          <cell r="CU262">
            <v>20081126</v>
          </cell>
          <cell r="CV262" t="str">
            <v/>
          </cell>
          <cell r="CW262">
            <v>0</v>
          </cell>
          <cell r="CX262">
            <v>0</v>
          </cell>
          <cell r="CY262">
            <v>0</v>
          </cell>
          <cell r="CZ262" t="str">
            <v/>
          </cell>
          <cell r="DA262">
            <v>0</v>
          </cell>
          <cell r="DB262">
            <v>0</v>
          </cell>
          <cell r="DD262">
            <v>0</v>
          </cell>
          <cell r="DE262">
            <v>0</v>
          </cell>
          <cell r="DF262" t="str">
            <v/>
          </cell>
          <cell r="DG262">
            <v>0</v>
          </cell>
          <cell r="DH262" t="str">
            <v/>
          </cell>
          <cell r="DI262">
            <v>0</v>
          </cell>
          <cell r="DJ262">
            <v>0</v>
          </cell>
          <cell r="DK262">
            <v>0</v>
          </cell>
          <cell r="DL262" t="str">
            <v/>
          </cell>
          <cell r="DM262" t="str">
            <v/>
          </cell>
          <cell r="DN262" t="str">
            <v/>
          </cell>
          <cell r="DO262" t="str">
            <v/>
          </cell>
          <cell r="DP262" t="str">
            <v/>
          </cell>
          <cell r="DQ262">
            <v>3</v>
          </cell>
          <cell r="DR262" t="str">
            <v/>
          </cell>
          <cell r="DS262" t="str">
            <v/>
          </cell>
          <cell r="DT262" t="str">
            <v/>
          </cell>
          <cell r="DU262" t="str">
            <v/>
          </cell>
        </row>
        <row r="263">
          <cell r="A263" t="str">
            <v>336121000286475</v>
          </cell>
          <cell r="B263" t="str">
            <v xml:space="preserve">  001114741810</v>
          </cell>
          <cell r="C263" t="str">
            <v>221  02</v>
          </cell>
          <cell r="D263">
            <v>17</v>
          </cell>
          <cell r="E263">
            <v>3</v>
          </cell>
          <cell r="F263">
            <v>5</v>
          </cell>
          <cell r="G263">
            <v>93300</v>
          </cell>
          <cell r="H263" t="str">
            <v>定期割賦　本訴</v>
          </cell>
          <cell r="I263">
            <v>3</v>
          </cell>
          <cell r="J263">
            <v>1</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221027</v>
          </cell>
          <cell r="CL263">
            <v>15</v>
          </cell>
          <cell r="CM263">
            <v>39</v>
          </cell>
          <cell r="CN263">
            <v>22</v>
          </cell>
          <cell r="CO263">
            <v>1</v>
          </cell>
          <cell r="CP263">
            <v>0</v>
          </cell>
          <cell r="CQ263">
            <v>0</v>
          </cell>
          <cell r="CR263">
            <v>20000</v>
          </cell>
          <cell r="CS263">
            <v>0</v>
          </cell>
          <cell r="CT263">
            <v>10000</v>
          </cell>
          <cell r="CU263">
            <v>20080125</v>
          </cell>
          <cell r="CV263" t="str">
            <v/>
          </cell>
          <cell r="CW263">
            <v>0</v>
          </cell>
          <cell r="CX263">
            <v>0</v>
          </cell>
          <cell r="CY263">
            <v>0</v>
          </cell>
          <cell r="CZ263" t="str">
            <v/>
          </cell>
          <cell r="DA263">
            <v>0</v>
          </cell>
          <cell r="DB263">
            <v>0</v>
          </cell>
          <cell r="DD263">
            <v>0</v>
          </cell>
          <cell r="DE263">
            <v>20000</v>
          </cell>
          <cell r="DF263">
            <v>1</v>
          </cell>
          <cell r="DG263">
            <v>10000</v>
          </cell>
          <cell r="DH263">
            <v>1</v>
          </cell>
          <cell r="DI263">
            <v>10000</v>
          </cell>
          <cell r="DJ263">
            <v>10000</v>
          </cell>
          <cell r="DK263">
            <v>0</v>
          </cell>
          <cell r="DL263" t="str">
            <v/>
          </cell>
          <cell r="DM263" t="str">
            <v/>
          </cell>
          <cell r="DN263">
            <v>2</v>
          </cell>
          <cell r="DO263" t="str">
            <v/>
          </cell>
          <cell r="DP263" t="str">
            <v/>
          </cell>
          <cell r="DQ263" t="str">
            <v/>
          </cell>
          <cell r="DR263" t="str">
            <v/>
          </cell>
          <cell r="DS263" t="str">
            <v/>
          </cell>
          <cell r="DT263" t="str">
            <v/>
          </cell>
          <cell r="DU263" t="str">
            <v/>
          </cell>
        </row>
        <row r="264">
          <cell r="A264" t="str">
            <v>336121000287649</v>
          </cell>
          <cell r="B264" t="str">
            <v xml:space="preserve">  001031006230</v>
          </cell>
          <cell r="C264" t="str">
            <v>221  02</v>
          </cell>
          <cell r="D264">
            <v>17</v>
          </cell>
          <cell r="E264">
            <v>3</v>
          </cell>
          <cell r="F264">
            <v>3</v>
          </cell>
          <cell r="G264">
            <v>93300</v>
          </cell>
          <cell r="H264" t="str">
            <v>定期割賦　本訴</v>
          </cell>
          <cell r="I264">
            <v>3</v>
          </cell>
          <cell r="J264">
            <v>1</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373312</v>
          </cell>
          <cell r="BA264">
            <v>0</v>
          </cell>
          <cell r="BB264">
            <v>15331</v>
          </cell>
          <cell r="BC264">
            <v>0</v>
          </cell>
          <cell r="BD264">
            <v>388643</v>
          </cell>
          <cell r="CL264">
            <v>20</v>
          </cell>
          <cell r="CM264">
            <v>17</v>
          </cell>
          <cell r="CN264">
            <v>14</v>
          </cell>
          <cell r="CO264">
            <v>0</v>
          </cell>
          <cell r="CP264">
            <v>29200</v>
          </cell>
          <cell r="CQ264">
            <v>0</v>
          </cell>
          <cell r="CR264">
            <v>0</v>
          </cell>
          <cell r="CS264">
            <v>0</v>
          </cell>
          <cell r="CT264">
            <v>0</v>
          </cell>
          <cell r="CU264">
            <v>20090512</v>
          </cell>
          <cell r="CV264">
            <v>1</v>
          </cell>
          <cell r="CW264">
            <v>0</v>
          </cell>
          <cell r="CX264">
            <v>0</v>
          </cell>
          <cell r="CY264">
            <v>0</v>
          </cell>
          <cell r="CZ264" t="str">
            <v/>
          </cell>
          <cell r="DA264">
            <v>0</v>
          </cell>
          <cell r="DB264">
            <v>29200</v>
          </cell>
          <cell r="DD264">
            <v>1</v>
          </cell>
          <cell r="DE264">
            <v>0</v>
          </cell>
          <cell r="DF264" t="str">
            <v/>
          </cell>
          <cell r="DG264">
            <v>0</v>
          </cell>
          <cell r="DH264" t="str">
            <v/>
          </cell>
          <cell r="DI264">
            <v>0</v>
          </cell>
          <cell r="DJ264">
            <v>0</v>
          </cell>
          <cell r="DK264">
            <v>0</v>
          </cell>
          <cell r="DL264" t="str">
            <v/>
          </cell>
          <cell r="DM264" t="str">
            <v/>
          </cell>
          <cell r="DN264">
            <v>2</v>
          </cell>
          <cell r="DO264" t="str">
            <v/>
          </cell>
          <cell r="DP264" t="str">
            <v/>
          </cell>
          <cell r="DQ264" t="str">
            <v/>
          </cell>
          <cell r="DR264" t="str">
            <v/>
          </cell>
          <cell r="DS264" t="str">
            <v/>
          </cell>
          <cell r="DT264">
            <v>29200</v>
          </cell>
          <cell r="DU264" t="str">
            <v/>
          </cell>
        </row>
        <row r="265">
          <cell r="A265" t="str">
            <v>336121000306287</v>
          </cell>
          <cell r="B265" t="str">
            <v xml:space="preserve">  001013457237</v>
          </cell>
          <cell r="C265" t="str">
            <v>221  01</v>
          </cell>
          <cell r="D265">
            <v>17</v>
          </cell>
          <cell r="E265">
            <v>3</v>
          </cell>
          <cell r="F265">
            <v>5</v>
          </cell>
          <cell r="G265">
            <v>93090</v>
          </cell>
          <cell r="H265" t="str">
            <v>定期　支社受入</v>
          </cell>
          <cell r="I265">
            <v>6</v>
          </cell>
          <cell r="J265">
            <v>1</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299495</v>
          </cell>
          <cell r="BA265">
            <v>0</v>
          </cell>
          <cell r="BB265">
            <v>0</v>
          </cell>
          <cell r="BC265">
            <v>0</v>
          </cell>
          <cell r="BD265">
            <v>299495</v>
          </cell>
          <cell r="CL265">
            <v>99</v>
          </cell>
          <cell r="CM265">
            <v>60</v>
          </cell>
          <cell r="CN265">
            <v>52</v>
          </cell>
          <cell r="CO265">
            <v>0</v>
          </cell>
          <cell r="CP265">
            <v>0</v>
          </cell>
          <cell r="CQ265">
            <v>0</v>
          </cell>
          <cell r="CR265">
            <v>0</v>
          </cell>
          <cell r="CS265">
            <v>0</v>
          </cell>
          <cell r="CT265">
            <v>0</v>
          </cell>
          <cell r="CU265">
            <v>20081126</v>
          </cell>
          <cell r="CV265" t="str">
            <v/>
          </cell>
          <cell r="CW265">
            <v>0</v>
          </cell>
          <cell r="CX265">
            <v>0</v>
          </cell>
          <cell r="CY265">
            <v>0</v>
          </cell>
          <cell r="CZ265" t="str">
            <v/>
          </cell>
          <cell r="DA265">
            <v>0</v>
          </cell>
          <cell r="DB265">
            <v>0</v>
          </cell>
          <cell r="DD265">
            <v>0</v>
          </cell>
          <cell r="DE265">
            <v>0</v>
          </cell>
          <cell r="DF265" t="str">
            <v/>
          </cell>
          <cell r="DG265">
            <v>0</v>
          </cell>
          <cell r="DH265" t="str">
            <v/>
          </cell>
          <cell r="DI265">
            <v>0</v>
          </cell>
          <cell r="DJ265">
            <v>0</v>
          </cell>
          <cell r="DK265">
            <v>0</v>
          </cell>
          <cell r="DL265" t="str">
            <v/>
          </cell>
          <cell r="DM265" t="str">
            <v/>
          </cell>
          <cell r="DN265" t="str">
            <v/>
          </cell>
          <cell r="DO265" t="str">
            <v/>
          </cell>
          <cell r="DP265" t="str">
            <v/>
          </cell>
          <cell r="DQ265">
            <v>3</v>
          </cell>
          <cell r="DR265" t="str">
            <v/>
          </cell>
          <cell r="DS265" t="str">
            <v/>
          </cell>
          <cell r="DT265" t="str">
            <v/>
          </cell>
          <cell r="DU265" t="str">
            <v/>
          </cell>
        </row>
        <row r="266">
          <cell r="A266" t="str">
            <v>336121000362484</v>
          </cell>
          <cell r="B266" t="str">
            <v xml:space="preserve">  001141808061</v>
          </cell>
          <cell r="C266" t="str">
            <v>221  02</v>
          </cell>
          <cell r="D266">
            <v>17</v>
          </cell>
          <cell r="E266">
            <v>3</v>
          </cell>
          <cell r="F266">
            <v>3</v>
          </cell>
          <cell r="G266">
            <v>93090</v>
          </cell>
          <cell r="H266" t="str">
            <v>定期　支社受入</v>
          </cell>
          <cell r="I266">
            <v>1</v>
          </cell>
          <cell r="J266">
            <v>1</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399215</v>
          </cell>
          <cell r="BA266">
            <v>0</v>
          </cell>
          <cell r="BB266">
            <v>1046</v>
          </cell>
          <cell r="BC266">
            <v>16895</v>
          </cell>
          <cell r="BD266">
            <v>417156</v>
          </cell>
          <cell r="CL266">
            <v>17</v>
          </cell>
          <cell r="CM266">
            <v>18</v>
          </cell>
          <cell r="CN266">
            <v>17</v>
          </cell>
          <cell r="CO266">
            <v>0</v>
          </cell>
          <cell r="CP266">
            <v>25000</v>
          </cell>
          <cell r="CQ266">
            <v>0</v>
          </cell>
          <cell r="CR266">
            <v>0</v>
          </cell>
          <cell r="CS266">
            <v>0</v>
          </cell>
          <cell r="CT266">
            <v>0</v>
          </cell>
          <cell r="CU266">
            <v>20090702</v>
          </cell>
          <cell r="CV266">
            <v>1</v>
          </cell>
          <cell r="CW266">
            <v>0</v>
          </cell>
          <cell r="CX266">
            <v>0</v>
          </cell>
          <cell r="CY266">
            <v>0</v>
          </cell>
          <cell r="CZ266" t="str">
            <v/>
          </cell>
          <cell r="DA266">
            <v>0</v>
          </cell>
          <cell r="DB266">
            <v>25000</v>
          </cell>
          <cell r="DD266">
            <v>1</v>
          </cell>
          <cell r="DE266">
            <v>0</v>
          </cell>
          <cell r="DF266" t="str">
            <v/>
          </cell>
          <cell r="DG266">
            <v>0</v>
          </cell>
          <cell r="DH266" t="str">
            <v/>
          </cell>
          <cell r="DI266">
            <v>0</v>
          </cell>
          <cell r="DJ266">
            <v>0</v>
          </cell>
          <cell r="DK266">
            <v>0</v>
          </cell>
          <cell r="DL266">
            <v>2</v>
          </cell>
          <cell r="DM266" t="str">
            <v/>
          </cell>
          <cell r="DN266" t="str">
            <v/>
          </cell>
          <cell r="DO266" t="str">
            <v/>
          </cell>
          <cell r="DP266" t="str">
            <v/>
          </cell>
          <cell r="DQ266" t="str">
            <v/>
          </cell>
          <cell r="DR266" t="str">
            <v/>
          </cell>
          <cell r="DS266" t="str">
            <v/>
          </cell>
          <cell r="DT266">
            <v>25000</v>
          </cell>
          <cell r="DU266" t="str">
            <v/>
          </cell>
        </row>
        <row r="267">
          <cell r="A267" t="str">
            <v>337031000743568</v>
          </cell>
          <cell r="B267" t="str">
            <v xml:space="preserve">  001010029062</v>
          </cell>
          <cell r="C267" t="str">
            <v>221  01</v>
          </cell>
          <cell r="D267">
            <v>17</v>
          </cell>
          <cell r="E267">
            <v>3</v>
          </cell>
          <cell r="F267">
            <v>5</v>
          </cell>
          <cell r="G267">
            <v>93600</v>
          </cell>
          <cell r="H267" t="str">
            <v>定割賦　弁　本人</v>
          </cell>
          <cell r="I267">
            <v>3</v>
          </cell>
          <cell r="J267">
            <v>1</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196115</v>
          </cell>
          <cell r="CL267">
            <v>99</v>
          </cell>
          <cell r="CM267">
            <v>67</v>
          </cell>
          <cell r="CN267">
            <v>33</v>
          </cell>
          <cell r="CO267">
            <v>0</v>
          </cell>
          <cell r="CP267">
            <v>4115</v>
          </cell>
          <cell r="CQ267">
            <v>0</v>
          </cell>
          <cell r="CR267">
            <v>0</v>
          </cell>
          <cell r="CS267">
            <v>0</v>
          </cell>
          <cell r="CT267">
            <v>0</v>
          </cell>
          <cell r="CU267">
            <v>20061012</v>
          </cell>
          <cell r="CV267">
            <v>1</v>
          </cell>
          <cell r="CW267">
            <v>0</v>
          </cell>
          <cell r="CX267">
            <v>0</v>
          </cell>
          <cell r="CY267">
            <v>0</v>
          </cell>
          <cell r="CZ267" t="str">
            <v/>
          </cell>
          <cell r="DA267">
            <v>0</v>
          </cell>
          <cell r="DB267">
            <v>4115</v>
          </cell>
          <cell r="DD267">
            <v>1</v>
          </cell>
          <cell r="DE267">
            <v>0</v>
          </cell>
          <cell r="DF267" t="str">
            <v/>
          </cell>
          <cell r="DG267">
            <v>0</v>
          </cell>
          <cell r="DH267" t="str">
            <v/>
          </cell>
          <cell r="DI267">
            <v>0</v>
          </cell>
          <cell r="DJ267">
            <v>0</v>
          </cell>
          <cell r="DK267">
            <v>0</v>
          </cell>
          <cell r="DL267" t="str">
            <v/>
          </cell>
          <cell r="DM267" t="str">
            <v/>
          </cell>
          <cell r="DN267">
            <v>3</v>
          </cell>
          <cell r="DO267" t="str">
            <v/>
          </cell>
          <cell r="DP267" t="str">
            <v/>
          </cell>
          <cell r="DQ267" t="str">
            <v/>
          </cell>
          <cell r="DR267" t="str">
            <v/>
          </cell>
          <cell r="DS267">
            <v>4115</v>
          </cell>
          <cell r="DT267" t="str">
            <v/>
          </cell>
          <cell r="DU267" t="str">
            <v/>
          </cell>
        </row>
        <row r="268">
          <cell r="A268" t="str">
            <v>337031000757244</v>
          </cell>
          <cell r="B268" t="str">
            <v xml:space="preserve">  001079680540</v>
          </cell>
          <cell r="C268" t="str">
            <v>221  01</v>
          </cell>
          <cell r="D268">
            <v>17</v>
          </cell>
          <cell r="E268">
            <v>3</v>
          </cell>
          <cell r="F268">
            <v>5</v>
          </cell>
          <cell r="G268">
            <v>93300</v>
          </cell>
          <cell r="H268" t="str">
            <v>定期割賦　本訴</v>
          </cell>
          <cell r="I268">
            <v>3</v>
          </cell>
          <cell r="J268">
            <v>1</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481386</v>
          </cell>
          <cell r="CL268">
            <v>20</v>
          </cell>
          <cell r="CM268">
            <v>51</v>
          </cell>
          <cell r="CN268">
            <v>32</v>
          </cell>
          <cell r="CO268">
            <v>0</v>
          </cell>
          <cell r="CP268">
            <v>0</v>
          </cell>
          <cell r="CQ268">
            <v>0</v>
          </cell>
          <cell r="CR268">
            <v>30000</v>
          </cell>
          <cell r="CS268">
            <v>1</v>
          </cell>
          <cell r="CT268">
            <v>30000</v>
          </cell>
          <cell r="CU268">
            <v>20071206</v>
          </cell>
          <cell r="CV268" t="str">
            <v/>
          </cell>
          <cell r="CW268">
            <v>0</v>
          </cell>
          <cell r="CX268">
            <v>0</v>
          </cell>
          <cell r="CY268">
            <v>0</v>
          </cell>
          <cell r="CZ268" t="str">
            <v/>
          </cell>
          <cell r="DA268">
            <v>0</v>
          </cell>
          <cell r="DB268">
            <v>0</v>
          </cell>
          <cell r="DD268">
            <v>0</v>
          </cell>
          <cell r="DE268">
            <v>30000</v>
          </cell>
          <cell r="DF268">
            <v>1</v>
          </cell>
          <cell r="DG268">
            <v>30000</v>
          </cell>
          <cell r="DH268">
            <v>1</v>
          </cell>
          <cell r="DI268">
            <v>0</v>
          </cell>
          <cell r="DJ268">
            <v>30000</v>
          </cell>
          <cell r="DK268">
            <v>0</v>
          </cell>
          <cell r="DL268" t="str">
            <v/>
          </cell>
          <cell r="DM268" t="str">
            <v/>
          </cell>
          <cell r="DN268">
            <v>2</v>
          </cell>
          <cell r="DO268" t="str">
            <v/>
          </cell>
          <cell r="DP268" t="str">
            <v/>
          </cell>
          <cell r="DQ268" t="str">
            <v/>
          </cell>
          <cell r="DR268" t="str">
            <v/>
          </cell>
          <cell r="DS268" t="str">
            <v/>
          </cell>
          <cell r="DT268" t="str">
            <v/>
          </cell>
          <cell r="DU268" t="str">
            <v/>
          </cell>
        </row>
        <row r="269">
          <cell r="A269" t="str">
            <v>337031000757521</v>
          </cell>
          <cell r="B269" t="str">
            <v xml:space="preserve">  001005524754</v>
          </cell>
          <cell r="C269" t="str">
            <v>221  02</v>
          </cell>
          <cell r="D269">
            <v>17</v>
          </cell>
          <cell r="E269">
            <v>3</v>
          </cell>
          <cell r="F269">
            <v>5</v>
          </cell>
          <cell r="G269">
            <v>93300</v>
          </cell>
          <cell r="H269" t="str">
            <v>定期割賦　本訴</v>
          </cell>
          <cell r="I269">
            <v>3</v>
          </cell>
          <cell r="J269">
            <v>1</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22838</v>
          </cell>
          <cell r="CL269">
            <v>99</v>
          </cell>
          <cell r="CM269">
            <v>59</v>
          </cell>
          <cell r="CN269">
            <v>8</v>
          </cell>
          <cell r="CO269">
            <v>0</v>
          </cell>
          <cell r="CP269">
            <v>2840</v>
          </cell>
          <cell r="CQ269">
            <v>0</v>
          </cell>
          <cell r="CR269">
            <v>0</v>
          </cell>
          <cell r="CS269">
            <v>0</v>
          </cell>
          <cell r="CT269">
            <v>0</v>
          </cell>
          <cell r="CU269">
            <v>20050405</v>
          </cell>
          <cell r="CV269">
            <v>1</v>
          </cell>
          <cell r="CW269">
            <v>0</v>
          </cell>
          <cell r="CX269">
            <v>0</v>
          </cell>
          <cell r="CY269">
            <v>0</v>
          </cell>
          <cell r="CZ269" t="str">
            <v/>
          </cell>
          <cell r="DA269">
            <v>0</v>
          </cell>
          <cell r="DB269">
            <v>2840</v>
          </cell>
          <cell r="DD269">
            <v>1</v>
          </cell>
          <cell r="DE269">
            <v>0</v>
          </cell>
          <cell r="DF269" t="str">
            <v/>
          </cell>
          <cell r="DG269">
            <v>0</v>
          </cell>
          <cell r="DH269" t="str">
            <v/>
          </cell>
          <cell r="DI269">
            <v>0</v>
          </cell>
          <cell r="DJ269">
            <v>0</v>
          </cell>
          <cell r="DK269">
            <v>0</v>
          </cell>
          <cell r="DL269" t="str">
            <v/>
          </cell>
          <cell r="DM269" t="str">
            <v/>
          </cell>
          <cell r="DN269">
            <v>3</v>
          </cell>
          <cell r="DO269" t="str">
            <v/>
          </cell>
          <cell r="DP269" t="str">
            <v/>
          </cell>
          <cell r="DQ269" t="str">
            <v/>
          </cell>
          <cell r="DR269" t="str">
            <v/>
          </cell>
          <cell r="DS269">
            <v>2840</v>
          </cell>
          <cell r="DT269" t="str">
            <v/>
          </cell>
          <cell r="DU269" t="str">
            <v/>
          </cell>
        </row>
        <row r="270">
          <cell r="A270" t="str">
            <v>337031000759396</v>
          </cell>
          <cell r="B270" t="str">
            <v xml:space="preserve">  001006672297</v>
          </cell>
          <cell r="C270" t="str">
            <v>221  01</v>
          </cell>
          <cell r="D270">
            <v>17</v>
          </cell>
          <cell r="E270">
            <v>3</v>
          </cell>
          <cell r="F270">
            <v>5</v>
          </cell>
          <cell r="G270">
            <v>93100</v>
          </cell>
          <cell r="H270" t="str">
            <v>定期　割賦</v>
          </cell>
          <cell r="I270">
            <v>5</v>
          </cell>
          <cell r="J270">
            <v>1</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131691</v>
          </cell>
          <cell r="CL270">
            <v>25</v>
          </cell>
          <cell r="CM270">
            <v>47</v>
          </cell>
          <cell r="CN270">
            <v>14</v>
          </cell>
          <cell r="CO270">
            <v>0</v>
          </cell>
          <cell r="CP270">
            <v>10000</v>
          </cell>
          <cell r="CQ270">
            <v>0</v>
          </cell>
          <cell r="CR270">
            <v>0</v>
          </cell>
          <cell r="CS270">
            <v>0</v>
          </cell>
          <cell r="CT270">
            <v>0</v>
          </cell>
          <cell r="CU270">
            <v>20061011</v>
          </cell>
          <cell r="CV270">
            <v>1</v>
          </cell>
          <cell r="CW270">
            <v>0</v>
          </cell>
          <cell r="CX270">
            <v>0</v>
          </cell>
          <cell r="CY270">
            <v>0</v>
          </cell>
          <cell r="CZ270" t="str">
            <v/>
          </cell>
          <cell r="DA270">
            <v>0</v>
          </cell>
          <cell r="DB270">
            <v>10000</v>
          </cell>
          <cell r="DD270">
            <v>1</v>
          </cell>
          <cell r="DE270">
            <v>0</v>
          </cell>
          <cell r="DF270" t="str">
            <v/>
          </cell>
          <cell r="DG270">
            <v>0</v>
          </cell>
          <cell r="DH270" t="str">
            <v/>
          </cell>
          <cell r="DI270">
            <v>0</v>
          </cell>
          <cell r="DJ270">
            <v>0</v>
          </cell>
          <cell r="DK270">
            <v>0</v>
          </cell>
          <cell r="DL270" t="str">
            <v/>
          </cell>
          <cell r="DM270" t="str">
            <v/>
          </cell>
          <cell r="DN270" t="str">
            <v/>
          </cell>
          <cell r="DO270" t="str">
            <v/>
          </cell>
          <cell r="DP270">
            <v>2</v>
          </cell>
          <cell r="DQ270" t="str">
            <v/>
          </cell>
          <cell r="DR270" t="str">
            <v/>
          </cell>
          <cell r="DS270" t="str">
            <v/>
          </cell>
          <cell r="DT270">
            <v>10000</v>
          </cell>
          <cell r="DU270" t="str">
            <v/>
          </cell>
        </row>
        <row r="271">
          <cell r="A271" t="str">
            <v>337031000759532</v>
          </cell>
          <cell r="B271" t="str">
            <v xml:space="preserve">  001079944953</v>
          </cell>
          <cell r="C271" t="str">
            <v>221  01</v>
          </cell>
          <cell r="D271">
            <v>17</v>
          </cell>
          <cell r="E271">
            <v>3</v>
          </cell>
          <cell r="F271">
            <v>3</v>
          </cell>
          <cell r="G271">
            <v>93300</v>
          </cell>
          <cell r="H271" t="str">
            <v>定期割賦　本訴</v>
          </cell>
          <cell r="I271">
            <v>3</v>
          </cell>
          <cell r="J271">
            <v>1</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225505</v>
          </cell>
          <cell r="BA271">
            <v>0</v>
          </cell>
          <cell r="BB271">
            <v>13033</v>
          </cell>
          <cell r="BC271">
            <v>48</v>
          </cell>
          <cell r="BD271">
            <v>238586</v>
          </cell>
          <cell r="CL271">
            <v>99</v>
          </cell>
          <cell r="CM271">
            <v>37</v>
          </cell>
          <cell r="CN271">
            <v>24</v>
          </cell>
          <cell r="CO271">
            <v>0</v>
          </cell>
          <cell r="CP271">
            <v>10000</v>
          </cell>
          <cell r="CQ271">
            <v>0</v>
          </cell>
          <cell r="CR271">
            <v>0</v>
          </cell>
          <cell r="CS271">
            <v>0</v>
          </cell>
          <cell r="CT271">
            <v>0</v>
          </cell>
          <cell r="CU271">
            <v>20080716</v>
          </cell>
          <cell r="CV271">
            <v>1</v>
          </cell>
          <cell r="CW271">
            <v>0</v>
          </cell>
          <cell r="CX271">
            <v>0</v>
          </cell>
          <cell r="CY271">
            <v>0</v>
          </cell>
          <cell r="CZ271" t="str">
            <v/>
          </cell>
          <cell r="DA271">
            <v>0</v>
          </cell>
          <cell r="DB271">
            <v>10000</v>
          </cell>
          <cell r="DD271">
            <v>1</v>
          </cell>
          <cell r="DE271">
            <v>0</v>
          </cell>
          <cell r="DF271" t="str">
            <v/>
          </cell>
          <cell r="DG271">
            <v>0</v>
          </cell>
          <cell r="DH271" t="str">
            <v/>
          </cell>
          <cell r="DI271">
            <v>0</v>
          </cell>
          <cell r="DJ271">
            <v>0</v>
          </cell>
          <cell r="DK271">
            <v>0</v>
          </cell>
          <cell r="DL271" t="str">
            <v/>
          </cell>
          <cell r="DM271" t="str">
            <v/>
          </cell>
          <cell r="DN271">
            <v>3</v>
          </cell>
          <cell r="DO271" t="str">
            <v/>
          </cell>
          <cell r="DP271" t="str">
            <v/>
          </cell>
          <cell r="DQ271" t="str">
            <v/>
          </cell>
          <cell r="DR271" t="str">
            <v/>
          </cell>
          <cell r="DS271" t="str">
            <v/>
          </cell>
          <cell r="DT271">
            <v>10000</v>
          </cell>
          <cell r="DU271" t="str">
            <v/>
          </cell>
        </row>
        <row r="272">
          <cell r="A272" t="str">
            <v>337031000770305</v>
          </cell>
          <cell r="B272" t="str">
            <v xml:space="preserve">  001039197262</v>
          </cell>
          <cell r="C272" t="str">
            <v>221  01</v>
          </cell>
          <cell r="D272">
            <v>17</v>
          </cell>
          <cell r="E272">
            <v>3</v>
          </cell>
          <cell r="F272">
            <v>5</v>
          </cell>
          <cell r="G272">
            <v>93400</v>
          </cell>
          <cell r="H272" t="str">
            <v>定期割賦　再生</v>
          </cell>
          <cell r="I272">
            <v>6</v>
          </cell>
          <cell r="J272">
            <v>1</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40602</v>
          </cell>
          <cell r="BA272">
            <v>0</v>
          </cell>
          <cell r="BB272">
            <v>0</v>
          </cell>
          <cell r="BC272">
            <v>0</v>
          </cell>
          <cell r="BD272">
            <v>40602</v>
          </cell>
          <cell r="CL272">
            <v>28</v>
          </cell>
          <cell r="CM272">
            <v>20</v>
          </cell>
          <cell r="CN272">
            <v>16</v>
          </cell>
          <cell r="CO272">
            <v>0</v>
          </cell>
          <cell r="CP272">
            <v>0</v>
          </cell>
          <cell r="CQ272">
            <v>0</v>
          </cell>
          <cell r="CR272">
            <v>0</v>
          </cell>
          <cell r="CS272">
            <v>0</v>
          </cell>
          <cell r="CT272">
            <v>0</v>
          </cell>
          <cell r="CU272">
            <v>20080718</v>
          </cell>
          <cell r="CV272" t="str">
            <v/>
          </cell>
          <cell r="CW272">
            <v>0</v>
          </cell>
          <cell r="CX272">
            <v>0</v>
          </cell>
          <cell r="CY272">
            <v>0</v>
          </cell>
          <cell r="CZ272" t="str">
            <v/>
          </cell>
          <cell r="DA272">
            <v>0</v>
          </cell>
          <cell r="DB272">
            <v>0</v>
          </cell>
          <cell r="DD272">
            <v>0</v>
          </cell>
          <cell r="DE272">
            <v>0</v>
          </cell>
          <cell r="DF272" t="str">
            <v/>
          </cell>
          <cell r="DG272">
            <v>0</v>
          </cell>
          <cell r="DH272" t="str">
            <v/>
          </cell>
          <cell r="DI272">
            <v>0</v>
          </cell>
          <cell r="DJ272">
            <v>0</v>
          </cell>
          <cell r="DK272">
            <v>0</v>
          </cell>
          <cell r="DL272" t="str">
            <v/>
          </cell>
          <cell r="DM272" t="str">
            <v/>
          </cell>
          <cell r="DN272" t="str">
            <v/>
          </cell>
          <cell r="DO272" t="str">
            <v/>
          </cell>
          <cell r="DP272" t="str">
            <v/>
          </cell>
          <cell r="DQ272">
            <v>3</v>
          </cell>
          <cell r="DR272" t="str">
            <v/>
          </cell>
          <cell r="DS272" t="str">
            <v/>
          </cell>
          <cell r="DT272" t="str">
            <v/>
          </cell>
          <cell r="DU272" t="str">
            <v/>
          </cell>
        </row>
        <row r="273">
          <cell r="A273" t="str">
            <v>337031000780505</v>
          </cell>
          <cell r="B273" t="str">
            <v xml:space="preserve">  001000580157</v>
          </cell>
          <cell r="C273" t="str">
            <v>221  01</v>
          </cell>
          <cell r="D273">
            <v>17</v>
          </cell>
          <cell r="E273">
            <v>3</v>
          </cell>
          <cell r="F273">
            <v>5</v>
          </cell>
          <cell r="G273">
            <v>93600</v>
          </cell>
          <cell r="H273" t="str">
            <v>定割賦　弁　本人</v>
          </cell>
          <cell r="I273">
            <v>3</v>
          </cell>
          <cell r="J273">
            <v>1</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510734</v>
          </cell>
          <cell r="BA273">
            <v>0</v>
          </cell>
          <cell r="BB273">
            <v>0</v>
          </cell>
          <cell r="BC273">
            <v>0</v>
          </cell>
          <cell r="BD273">
            <v>510734</v>
          </cell>
          <cell r="CL273">
            <v>15</v>
          </cell>
          <cell r="CM273">
            <v>76</v>
          </cell>
          <cell r="CN273">
            <v>67</v>
          </cell>
          <cell r="CO273">
            <v>0</v>
          </cell>
          <cell r="CP273">
            <v>7070</v>
          </cell>
          <cell r="CQ273">
            <v>0</v>
          </cell>
          <cell r="CR273">
            <v>0</v>
          </cell>
          <cell r="CS273">
            <v>0</v>
          </cell>
          <cell r="CT273">
            <v>0</v>
          </cell>
          <cell r="CU273">
            <v>20081020</v>
          </cell>
          <cell r="CV273">
            <v>1</v>
          </cell>
          <cell r="CW273">
            <v>0</v>
          </cell>
          <cell r="CX273">
            <v>0</v>
          </cell>
          <cell r="CY273">
            <v>0</v>
          </cell>
          <cell r="CZ273" t="str">
            <v/>
          </cell>
          <cell r="DA273">
            <v>0</v>
          </cell>
          <cell r="DB273">
            <v>7070</v>
          </cell>
          <cell r="DD273">
            <v>1</v>
          </cell>
          <cell r="DE273">
            <v>0</v>
          </cell>
          <cell r="DF273" t="str">
            <v/>
          </cell>
          <cell r="DG273">
            <v>0</v>
          </cell>
          <cell r="DH273" t="str">
            <v/>
          </cell>
          <cell r="DI273">
            <v>0</v>
          </cell>
          <cell r="DJ273">
            <v>0</v>
          </cell>
          <cell r="DK273">
            <v>0</v>
          </cell>
          <cell r="DL273" t="str">
            <v/>
          </cell>
          <cell r="DM273" t="str">
            <v/>
          </cell>
          <cell r="DN273">
            <v>2</v>
          </cell>
          <cell r="DO273" t="str">
            <v/>
          </cell>
          <cell r="DP273" t="str">
            <v/>
          </cell>
          <cell r="DQ273" t="str">
            <v/>
          </cell>
          <cell r="DR273" t="str">
            <v/>
          </cell>
          <cell r="DS273">
            <v>7070</v>
          </cell>
          <cell r="DT273" t="str">
            <v/>
          </cell>
          <cell r="DU273" t="str">
            <v/>
          </cell>
        </row>
        <row r="274">
          <cell r="A274" t="str">
            <v>337031000804781</v>
          </cell>
          <cell r="B274" t="str">
            <v xml:space="preserve">  001001094729</v>
          </cell>
          <cell r="C274" t="str">
            <v>221  01</v>
          </cell>
          <cell r="D274">
            <v>17</v>
          </cell>
          <cell r="E274">
            <v>3</v>
          </cell>
          <cell r="F274">
            <v>5</v>
          </cell>
          <cell r="G274">
            <v>93400</v>
          </cell>
          <cell r="H274" t="str">
            <v>定期割賦　再生</v>
          </cell>
          <cell r="I274">
            <v>6</v>
          </cell>
          <cell r="J274">
            <v>1</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127280</v>
          </cell>
          <cell r="CL274">
            <v>99</v>
          </cell>
          <cell r="CM274">
            <v>20</v>
          </cell>
          <cell r="CN274">
            <v>9</v>
          </cell>
          <cell r="CO274">
            <v>0</v>
          </cell>
          <cell r="CP274">
            <v>0</v>
          </cell>
          <cell r="CQ274">
            <v>0</v>
          </cell>
          <cell r="CR274">
            <v>0</v>
          </cell>
          <cell r="CS274">
            <v>0</v>
          </cell>
          <cell r="CT274">
            <v>0</v>
          </cell>
          <cell r="CU274">
            <v>20060914</v>
          </cell>
          <cell r="CV274" t="str">
            <v/>
          </cell>
          <cell r="CW274">
            <v>0</v>
          </cell>
          <cell r="CX274">
            <v>0</v>
          </cell>
          <cell r="CY274">
            <v>0</v>
          </cell>
          <cell r="CZ274" t="str">
            <v/>
          </cell>
          <cell r="DA274">
            <v>0</v>
          </cell>
          <cell r="DB274">
            <v>0</v>
          </cell>
          <cell r="DD274">
            <v>0</v>
          </cell>
          <cell r="DE274">
            <v>0</v>
          </cell>
          <cell r="DF274" t="str">
            <v/>
          </cell>
          <cell r="DG274">
            <v>0</v>
          </cell>
          <cell r="DH274" t="str">
            <v/>
          </cell>
          <cell r="DI274">
            <v>0</v>
          </cell>
          <cell r="DJ274">
            <v>0</v>
          </cell>
          <cell r="DK274">
            <v>0</v>
          </cell>
          <cell r="DL274" t="str">
            <v/>
          </cell>
          <cell r="DM274" t="str">
            <v/>
          </cell>
          <cell r="DN274" t="str">
            <v/>
          </cell>
          <cell r="DO274" t="str">
            <v/>
          </cell>
          <cell r="DP274" t="str">
            <v/>
          </cell>
          <cell r="DQ274">
            <v>3</v>
          </cell>
          <cell r="DR274" t="str">
            <v/>
          </cell>
          <cell r="DS274" t="str">
            <v/>
          </cell>
          <cell r="DT274" t="str">
            <v/>
          </cell>
          <cell r="DU274" t="str">
            <v/>
          </cell>
        </row>
        <row r="275">
          <cell r="A275" t="str">
            <v>337031000809906</v>
          </cell>
          <cell r="B275" t="str">
            <v xml:space="preserve">  001023640459</v>
          </cell>
          <cell r="C275" t="str">
            <v>221  01</v>
          </cell>
          <cell r="D275">
            <v>17</v>
          </cell>
          <cell r="E275">
            <v>3</v>
          </cell>
          <cell r="F275">
            <v>5</v>
          </cell>
          <cell r="G275">
            <v>93100</v>
          </cell>
          <cell r="H275" t="str">
            <v>定期　割賦</v>
          </cell>
          <cell r="I275">
            <v>5</v>
          </cell>
          <cell r="J275">
            <v>1</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25625</v>
          </cell>
          <cell r="CL275">
            <v>17</v>
          </cell>
          <cell r="CM275">
            <v>35</v>
          </cell>
          <cell r="CN275">
            <v>2</v>
          </cell>
          <cell r="CO275">
            <v>0</v>
          </cell>
          <cell r="CP275">
            <v>9500</v>
          </cell>
          <cell r="CQ275">
            <v>0</v>
          </cell>
          <cell r="CR275">
            <v>0</v>
          </cell>
          <cell r="CS275">
            <v>0</v>
          </cell>
          <cell r="CT275">
            <v>0</v>
          </cell>
          <cell r="CU275">
            <v>20061109</v>
          </cell>
          <cell r="CV275">
            <v>1</v>
          </cell>
          <cell r="CW275">
            <v>0</v>
          </cell>
          <cell r="CX275">
            <v>0</v>
          </cell>
          <cell r="CY275">
            <v>0</v>
          </cell>
          <cell r="CZ275" t="str">
            <v/>
          </cell>
          <cell r="DA275">
            <v>0</v>
          </cell>
          <cell r="DB275">
            <v>9500</v>
          </cell>
          <cell r="DD275">
            <v>1</v>
          </cell>
          <cell r="DE275">
            <v>0</v>
          </cell>
          <cell r="DF275" t="str">
            <v/>
          </cell>
          <cell r="DG275">
            <v>0</v>
          </cell>
          <cell r="DH275" t="str">
            <v/>
          </cell>
          <cell r="DI275">
            <v>0</v>
          </cell>
          <cell r="DJ275">
            <v>0</v>
          </cell>
          <cell r="DK275">
            <v>0</v>
          </cell>
          <cell r="DL275" t="str">
            <v/>
          </cell>
          <cell r="DM275" t="str">
            <v/>
          </cell>
          <cell r="DN275" t="str">
            <v/>
          </cell>
          <cell r="DO275" t="str">
            <v/>
          </cell>
          <cell r="DP275">
            <v>2</v>
          </cell>
          <cell r="DQ275" t="str">
            <v/>
          </cell>
          <cell r="DR275" t="str">
            <v/>
          </cell>
          <cell r="DS275">
            <v>9500</v>
          </cell>
          <cell r="DT275" t="str">
            <v/>
          </cell>
          <cell r="DU275" t="str">
            <v/>
          </cell>
        </row>
        <row r="276">
          <cell r="A276" t="str">
            <v>337031000907764</v>
          </cell>
          <cell r="B276" t="str">
            <v xml:space="preserve">  001098574351</v>
          </cell>
          <cell r="C276" t="str">
            <v>221  01</v>
          </cell>
          <cell r="D276">
            <v>17</v>
          </cell>
          <cell r="E276">
            <v>3</v>
          </cell>
          <cell r="F276">
            <v>3</v>
          </cell>
          <cell r="G276">
            <v>93100</v>
          </cell>
          <cell r="H276" t="str">
            <v>定期　割賦</v>
          </cell>
          <cell r="I276">
            <v>1</v>
          </cell>
          <cell r="J276">
            <v>1</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233173</v>
          </cell>
          <cell r="BA276">
            <v>0</v>
          </cell>
          <cell r="BB276">
            <v>219</v>
          </cell>
          <cell r="BC276">
            <v>15391</v>
          </cell>
          <cell r="BD276">
            <v>248783</v>
          </cell>
          <cell r="CL276">
            <v>17</v>
          </cell>
          <cell r="CM276">
            <v>20</v>
          </cell>
          <cell r="CN276">
            <v>17</v>
          </cell>
          <cell r="CO276">
            <v>0</v>
          </cell>
          <cell r="CP276">
            <v>15000</v>
          </cell>
          <cell r="CQ276">
            <v>0</v>
          </cell>
          <cell r="CR276">
            <v>0</v>
          </cell>
          <cell r="CS276">
            <v>0</v>
          </cell>
          <cell r="CT276">
            <v>0</v>
          </cell>
          <cell r="CU276">
            <v>20090423</v>
          </cell>
          <cell r="CV276">
            <v>1</v>
          </cell>
          <cell r="CW276">
            <v>0</v>
          </cell>
          <cell r="CX276">
            <v>0</v>
          </cell>
          <cell r="CY276">
            <v>0</v>
          </cell>
          <cell r="CZ276" t="str">
            <v/>
          </cell>
          <cell r="DA276">
            <v>0</v>
          </cell>
          <cell r="DB276">
            <v>15000</v>
          </cell>
          <cell r="DD276">
            <v>1</v>
          </cell>
          <cell r="DE276">
            <v>0</v>
          </cell>
          <cell r="DF276" t="str">
            <v/>
          </cell>
          <cell r="DG276">
            <v>0</v>
          </cell>
          <cell r="DH276" t="str">
            <v/>
          </cell>
          <cell r="DI276">
            <v>0</v>
          </cell>
          <cell r="DJ276">
            <v>0</v>
          </cell>
          <cell r="DK276">
            <v>0</v>
          </cell>
          <cell r="DL276">
            <v>2</v>
          </cell>
          <cell r="DM276" t="str">
            <v/>
          </cell>
          <cell r="DN276" t="str">
            <v/>
          </cell>
          <cell r="DO276" t="str">
            <v/>
          </cell>
          <cell r="DP276" t="str">
            <v/>
          </cell>
          <cell r="DQ276" t="str">
            <v/>
          </cell>
          <cell r="DR276" t="str">
            <v/>
          </cell>
          <cell r="DS276" t="str">
            <v/>
          </cell>
          <cell r="DT276">
            <v>15000</v>
          </cell>
          <cell r="DU276" t="str">
            <v/>
          </cell>
        </row>
        <row r="277">
          <cell r="A277" t="str">
            <v>337031000965799</v>
          </cell>
          <cell r="B277" t="str">
            <v xml:space="preserve">  001106882564</v>
          </cell>
          <cell r="C277" t="str">
            <v>221  01</v>
          </cell>
          <cell r="D277">
            <v>17</v>
          </cell>
          <cell r="E277">
            <v>3</v>
          </cell>
          <cell r="F277">
            <v>5</v>
          </cell>
          <cell r="G277">
            <v>93100</v>
          </cell>
          <cell r="H277" t="str">
            <v>定期　割賦</v>
          </cell>
          <cell r="I277">
            <v>1</v>
          </cell>
          <cell r="J277">
            <v>1</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452938</v>
          </cell>
          <cell r="CL277">
            <v>99</v>
          </cell>
          <cell r="CM277">
            <v>49</v>
          </cell>
          <cell r="CN277">
            <v>31</v>
          </cell>
          <cell r="CO277">
            <v>0</v>
          </cell>
          <cell r="CP277">
            <v>5000</v>
          </cell>
          <cell r="CQ277">
            <v>0</v>
          </cell>
          <cell r="CR277">
            <v>0</v>
          </cell>
          <cell r="CS277">
            <v>0</v>
          </cell>
          <cell r="CT277">
            <v>0</v>
          </cell>
          <cell r="CU277">
            <v>20080222</v>
          </cell>
          <cell r="CV277">
            <v>1</v>
          </cell>
          <cell r="CW277">
            <v>0</v>
          </cell>
          <cell r="CX277">
            <v>0</v>
          </cell>
          <cell r="CY277">
            <v>0</v>
          </cell>
          <cell r="CZ277" t="str">
            <v/>
          </cell>
          <cell r="DA277">
            <v>0</v>
          </cell>
          <cell r="DB277">
            <v>5000</v>
          </cell>
          <cell r="DD277">
            <v>1</v>
          </cell>
          <cell r="DE277">
            <v>0</v>
          </cell>
          <cell r="DF277" t="str">
            <v/>
          </cell>
          <cell r="DG277">
            <v>0</v>
          </cell>
          <cell r="DH277" t="str">
            <v/>
          </cell>
          <cell r="DI277">
            <v>0</v>
          </cell>
          <cell r="DJ277">
            <v>0</v>
          </cell>
          <cell r="DK277">
            <v>0</v>
          </cell>
          <cell r="DL277">
            <v>3</v>
          </cell>
          <cell r="DM277" t="str">
            <v/>
          </cell>
          <cell r="DN277" t="str">
            <v/>
          </cell>
          <cell r="DO277" t="str">
            <v/>
          </cell>
          <cell r="DP277" t="str">
            <v/>
          </cell>
          <cell r="DQ277" t="str">
            <v/>
          </cell>
          <cell r="DR277" t="str">
            <v/>
          </cell>
          <cell r="DS277">
            <v>5000</v>
          </cell>
          <cell r="DT277" t="str">
            <v/>
          </cell>
          <cell r="DU277" t="str">
            <v/>
          </cell>
        </row>
        <row r="278">
          <cell r="A278" t="str">
            <v>337031001019373</v>
          </cell>
          <cell r="B278" t="str">
            <v xml:space="preserve">  001042366938</v>
          </cell>
          <cell r="C278" t="str">
            <v>221  01</v>
          </cell>
          <cell r="D278">
            <v>17</v>
          </cell>
          <cell r="E278">
            <v>3</v>
          </cell>
          <cell r="F278">
            <v>5</v>
          </cell>
          <cell r="G278">
            <v>93700</v>
          </cell>
          <cell r="H278" t="str">
            <v>定割賦弁　代理人</v>
          </cell>
          <cell r="I278">
            <v>3</v>
          </cell>
          <cell r="J278">
            <v>1</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591671</v>
          </cell>
          <cell r="BA278">
            <v>0</v>
          </cell>
          <cell r="BB278">
            <v>0</v>
          </cell>
          <cell r="BC278">
            <v>0</v>
          </cell>
          <cell r="BD278">
            <v>591671</v>
          </cell>
          <cell r="CL278">
            <v>15</v>
          </cell>
          <cell r="CM278">
            <v>71</v>
          </cell>
          <cell r="CN278">
            <v>54</v>
          </cell>
          <cell r="CO278">
            <v>0</v>
          </cell>
          <cell r="CP278">
            <v>11052</v>
          </cell>
          <cell r="CQ278">
            <v>0</v>
          </cell>
          <cell r="CR278">
            <v>0</v>
          </cell>
          <cell r="CS278">
            <v>0</v>
          </cell>
          <cell r="CT278">
            <v>0</v>
          </cell>
          <cell r="CU278">
            <v>20080307</v>
          </cell>
          <cell r="CV278">
            <v>1</v>
          </cell>
          <cell r="CW278">
            <v>0</v>
          </cell>
          <cell r="CX278">
            <v>0</v>
          </cell>
          <cell r="CY278">
            <v>0</v>
          </cell>
          <cell r="CZ278" t="str">
            <v/>
          </cell>
          <cell r="DA278">
            <v>0</v>
          </cell>
          <cell r="DB278">
            <v>11052</v>
          </cell>
          <cell r="DD278">
            <v>1</v>
          </cell>
          <cell r="DE278">
            <v>0</v>
          </cell>
          <cell r="DF278" t="str">
            <v/>
          </cell>
          <cell r="DG278">
            <v>0</v>
          </cell>
          <cell r="DH278" t="str">
            <v/>
          </cell>
          <cell r="DI278">
            <v>0</v>
          </cell>
          <cell r="DJ278">
            <v>0</v>
          </cell>
          <cell r="DK278">
            <v>0</v>
          </cell>
          <cell r="DL278" t="str">
            <v/>
          </cell>
          <cell r="DM278" t="str">
            <v/>
          </cell>
          <cell r="DN278">
            <v>2</v>
          </cell>
          <cell r="DO278" t="str">
            <v/>
          </cell>
          <cell r="DP278" t="str">
            <v/>
          </cell>
          <cell r="DQ278" t="str">
            <v/>
          </cell>
          <cell r="DR278" t="str">
            <v/>
          </cell>
          <cell r="DS278" t="str">
            <v/>
          </cell>
          <cell r="DT278">
            <v>11052</v>
          </cell>
          <cell r="DU278" t="str">
            <v/>
          </cell>
        </row>
        <row r="279">
          <cell r="A279" t="str">
            <v>337031001219672</v>
          </cell>
          <cell r="B279" t="str">
            <v xml:space="preserve">  001023214172</v>
          </cell>
          <cell r="C279" t="str">
            <v>119SAA6</v>
          </cell>
          <cell r="D279">
            <v>17</v>
          </cell>
          <cell r="E279">
            <v>3</v>
          </cell>
          <cell r="F279">
            <v>2</v>
          </cell>
          <cell r="G279">
            <v>93100</v>
          </cell>
          <cell r="H279" t="str">
            <v>定期　割賦</v>
          </cell>
          <cell r="I279">
            <v>1</v>
          </cell>
          <cell r="J279">
            <v>2</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2885900</v>
          </cell>
          <cell r="BA279">
            <v>0</v>
          </cell>
          <cell r="BB279">
            <v>0</v>
          </cell>
          <cell r="BC279">
            <v>0</v>
          </cell>
          <cell r="BD279">
            <v>2885900</v>
          </cell>
          <cell r="CL279">
            <v>17</v>
          </cell>
          <cell r="CM279">
            <v>59</v>
          </cell>
          <cell r="CN279">
            <v>53</v>
          </cell>
          <cell r="CO279">
            <v>0</v>
          </cell>
          <cell r="CP279">
            <v>150000</v>
          </cell>
          <cell r="CQ279">
            <v>0</v>
          </cell>
          <cell r="CR279">
            <v>0</v>
          </cell>
          <cell r="CS279">
            <v>0</v>
          </cell>
          <cell r="CT279">
            <v>0</v>
          </cell>
          <cell r="CU279">
            <v>20090203</v>
          </cell>
          <cell r="CV279">
            <v>1</v>
          </cell>
          <cell r="CW279">
            <v>0</v>
          </cell>
          <cell r="CX279">
            <v>0</v>
          </cell>
          <cell r="CY279">
            <v>0</v>
          </cell>
          <cell r="CZ279" t="str">
            <v/>
          </cell>
          <cell r="DA279">
            <v>0</v>
          </cell>
          <cell r="DB279">
            <v>150000</v>
          </cell>
          <cell r="DD279">
            <v>1</v>
          </cell>
          <cell r="DE279">
            <v>0</v>
          </cell>
          <cell r="DF279" t="str">
            <v/>
          </cell>
          <cell r="DG279">
            <v>0</v>
          </cell>
          <cell r="DH279" t="str">
            <v/>
          </cell>
          <cell r="DI279">
            <v>0</v>
          </cell>
          <cell r="DJ279">
            <v>0</v>
          </cell>
          <cell r="DK279">
            <v>0</v>
          </cell>
          <cell r="DL279">
            <v>2</v>
          </cell>
          <cell r="DM279" t="str">
            <v/>
          </cell>
          <cell r="DN279" t="str">
            <v/>
          </cell>
          <cell r="DO279" t="str">
            <v/>
          </cell>
          <cell r="DP279" t="str">
            <v/>
          </cell>
          <cell r="DQ279" t="str">
            <v/>
          </cell>
          <cell r="DR279" t="str">
            <v/>
          </cell>
          <cell r="DS279" t="str">
            <v/>
          </cell>
          <cell r="DT279" t="str">
            <v/>
          </cell>
          <cell r="DU279">
            <v>150000</v>
          </cell>
        </row>
        <row r="280">
          <cell r="A280" t="str">
            <v>337031001306556</v>
          </cell>
          <cell r="B280" t="str">
            <v xml:space="preserve">  001056075987</v>
          </cell>
          <cell r="C280" t="str">
            <v>221  02</v>
          </cell>
          <cell r="D280">
            <v>17</v>
          </cell>
          <cell r="E280">
            <v>3</v>
          </cell>
          <cell r="F280">
            <v>2</v>
          </cell>
          <cell r="G280">
            <v>93100</v>
          </cell>
          <cell r="H280" t="str">
            <v>定期　割賦</v>
          </cell>
          <cell r="I280">
            <v>5</v>
          </cell>
          <cell r="J280">
            <v>2</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496625</v>
          </cell>
          <cell r="BA280">
            <v>0</v>
          </cell>
          <cell r="BB280">
            <v>0</v>
          </cell>
          <cell r="BC280">
            <v>0</v>
          </cell>
          <cell r="BD280">
            <v>496625</v>
          </cell>
          <cell r="CL280">
            <v>17</v>
          </cell>
          <cell r="CM280">
            <v>58</v>
          </cell>
          <cell r="CN280">
            <v>50</v>
          </cell>
          <cell r="CO280">
            <v>0</v>
          </cell>
          <cell r="CP280">
            <v>10000</v>
          </cell>
          <cell r="CQ280">
            <v>0</v>
          </cell>
          <cell r="CR280">
            <v>0</v>
          </cell>
          <cell r="CS280">
            <v>0</v>
          </cell>
          <cell r="CT280">
            <v>0</v>
          </cell>
          <cell r="CU280">
            <v>20081208</v>
          </cell>
          <cell r="CV280">
            <v>1</v>
          </cell>
          <cell r="CW280">
            <v>0</v>
          </cell>
          <cell r="CX280">
            <v>0</v>
          </cell>
          <cell r="CY280">
            <v>0</v>
          </cell>
          <cell r="CZ280" t="str">
            <v/>
          </cell>
          <cell r="DA280">
            <v>0</v>
          </cell>
          <cell r="DB280">
            <v>10000</v>
          </cell>
          <cell r="DD280">
            <v>1</v>
          </cell>
          <cell r="DE280">
            <v>0</v>
          </cell>
          <cell r="DF280" t="str">
            <v/>
          </cell>
          <cell r="DG280">
            <v>0</v>
          </cell>
          <cell r="DH280" t="str">
            <v/>
          </cell>
          <cell r="DI280">
            <v>0</v>
          </cell>
          <cell r="DJ280">
            <v>0</v>
          </cell>
          <cell r="DK280">
            <v>0</v>
          </cell>
          <cell r="DL280" t="str">
            <v/>
          </cell>
          <cell r="DM280" t="str">
            <v/>
          </cell>
          <cell r="DN280" t="str">
            <v/>
          </cell>
          <cell r="DO280" t="str">
            <v/>
          </cell>
          <cell r="DP280">
            <v>2</v>
          </cell>
          <cell r="DQ280" t="str">
            <v/>
          </cell>
          <cell r="DR280" t="str">
            <v/>
          </cell>
          <cell r="DS280" t="str">
            <v/>
          </cell>
          <cell r="DT280">
            <v>10000</v>
          </cell>
          <cell r="DU280" t="str">
            <v/>
          </cell>
        </row>
        <row r="281">
          <cell r="A281" t="str">
            <v>337031001333758</v>
          </cell>
          <cell r="B281" t="str">
            <v xml:space="preserve">  001147931479</v>
          </cell>
          <cell r="C281" t="str">
            <v>221  01</v>
          </cell>
          <cell r="D281">
            <v>17</v>
          </cell>
          <cell r="E281">
            <v>3</v>
          </cell>
          <cell r="F281">
            <v>3</v>
          </cell>
          <cell r="G281">
            <v>93100</v>
          </cell>
          <cell r="H281" t="str">
            <v>定期　割賦</v>
          </cell>
          <cell r="I281">
            <v>1</v>
          </cell>
          <cell r="J281">
            <v>1</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2748200</v>
          </cell>
          <cell r="BA281">
            <v>0</v>
          </cell>
          <cell r="BB281">
            <v>0</v>
          </cell>
          <cell r="BC281">
            <v>0</v>
          </cell>
          <cell r="BD281">
            <v>2748200</v>
          </cell>
          <cell r="CL281">
            <v>5</v>
          </cell>
          <cell r="CM281">
            <v>66</v>
          </cell>
          <cell r="CN281">
            <v>62</v>
          </cell>
          <cell r="CO281">
            <v>0</v>
          </cell>
          <cell r="CP281">
            <v>44550</v>
          </cell>
          <cell r="CQ281">
            <v>0</v>
          </cell>
          <cell r="CR281">
            <v>0</v>
          </cell>
          <cell r="CS281">
            <v>0</v>
          </cell>
          <cell r="CT281">
            <v>0</v>
          </cell>
          <cell r="CU281">
            <v>20090219</v>
          </cell>
          <cell r="CV281">
            <v>1</v>
          </cell>
          <cell r="CW281">
            <v>0</v>
          </cell>
          <cell r="CX281">
            <v>0</v>
          </cell>
          <cell r="CY281">
            <v>0</v>
          </cell>
          <cell r="CZ281" t="str">
            <v/>
          </cell>
          <cell r="DA281">
            <v>0</v>
          </cell>
          <cell r="DB281">
            <v>44550</v>
          </cell>
          <cell r="DD281">
            <v>1</v>
          </cell>
          <cell r="DE281">
            <v>0</v>
          </cell>
          <cell r="DF281" t="str">
            <v/>
          </cell>
          <cell r="DG281">
            <v>0</v>
          </cell>
          <cell r="DH281" t="str">
            <v/>
          </cell>
          <cell r="DI281">
            <v>0</v>
          </cell>
          <cell r="DJ281">
            <v>0</v>
          </cell>
          <cell r="DK281">
            <v>0</v>
          </cell>
          <cell r="DL281">
            <v>1</v>
          </cell>
          <cell r="DM281" t="str">
            <v/>
          </cell>
          <cell r="DN281" t="str">
            <v/>
          </cell>
          <cell r="DO281" t="str">
            <v/>
          </cell>
          <cell r="DP281" t="str">
            <v/>
          </cell>
          <cell r="DQ281" t="str">
            <v/>
          </cell>
          <cell r="DR281" t="str">
            <v/>
          </cell>
          <cell r="DS281" t="str">
            <v/>
          </cell>
          <cell r="DT281" t="str">
            <v/>
          </cell>
          <cell r="DU281">
            <v>44550</v>
          </cell>
        </row>
        <row r="282">
          <cell r="A282" t="str">
            <v>338021000033964</v>
          </cell>
          <cell r="B282" t="str">
            <v xml:space="preserve">  001104660236</v>
          </cell>
          <cell r="C282" t="str">
            <v>221  01</v>
          </cell>
          <cell r="D282">
            <v>17</v>
          </cell>
          <cell r="E282">
            <v>3</v>
          </cell>
          <cell r="F282">
            <v>3</v>
          </cell>
          <cell r="G282">
            <v>93100</v>
          </cell>
          <cell r="H282" t="str">
            <v>定期　割賦</v>
          </cell>
          <cell r="I282">
            <v>1</v>
          </cell>
          <cell r="J282">
            <v>1</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608800</v>
          </cell>
          <cell r="BA282">
            <v>0</v>
          </cell>
          <cell r="BB282">
            <v>46757</v>
          </cell>
          <cell r="BC282">
            <v>37690</v>
          </cell>
          <cell r="BD282">
            <v>693247</v>
          </cell>
          <cell r="CL282">
            <v>17</v>
          </cell>
          <cell r="CM282">
            <v>39</v>
          </cell>
          <cell r="CN282">
            <v>31</v>
          </cell>
          <cell r="CO282">
            <v>0</v>
          </cell>
          <cell r="CP282">
            <v>23000</v>
          </cell>
          <cell r="CQ282">
            <v>0</v>
          </cell>
          <cell r="CR282">
            <v>0</v>
          </cell>
          <cell r="CS282">
            <v>0</v>
          </cell>
          <cell r="CT282">
            <v>0</v>
          </cell>
          <cell r="CU282">
            <v>20081128</v>
          </cell>
          <cell r="CV282">
            <v>1</v>
          </cell>
          <cell r="CW282">
            <v>0</v>
          </cell>
          <cell r="CX282">
            <v>0</v>
          </cell>
          <cell r="CY282">
            <v>0</v>
          </cell>
          <cell r="CZ282" t="str">
            <v/>
          </cell>
          <cell r="DA282">
            <v>0</v>
          </cell>
          <cell r="DB282">
            <v>23000</v>
          </cell>
          <cell r="DD282">
            <v>1</v>
          </cell>
          <cell r="DE282">
            <v>0</v>
          </cell>
          <cell r="DF282" t="str">
            <v/>
          </cell>
          <cell r="DG282">
            <v>0</v>
          </cell>
          <cell r="DH282" t="str">
            <v/>
          </cell>
          <cell r="DI282">
            <v>0</v>
          </cell>
          <cell r="DJ282">
            <v>0</v>
          </cell>
          <cell r="DK282">
            <v>0</v>
          </cell>
          <cell r="DL282">
            <v>2</v>
          </cell>
          <cell r="DM282" t="str">
            <v/>
          </cell>
          <cell r="DN282" t="str">
            <v/>
          </cell>
          <cell r="DO282" t="str">
            <v/>
          </cell>
          <cell r="DP282" t="str">
            <v/>
          </cell>
          <cell r="DQ282" t="str">
            <v/>
          </cell>
          <cell r="DR282" t="str">
            <v/>
          </cell>
          <cell r="DS282" t="str">
            <v/>
          </cell>
          <cell r="DT282">
            <v>23000</v>
          </cell>
          <cell r="DU282" t="str">
            <v/>
          </cell>
        </row>
        <row r="283">
          <cell r="A283" t="str">
            <v>339011000026111</v>
          </cell>
          <cell r="B283" t="str">
            <v xml:space="preserve">  001071685513</v>
          </cell>
          <cell r="C283" t="str">
            <v>221  01</v>
          </cell>
          <cell r="D283">
            <v>17</v>
          </cell>
          <cell r="E283">
            <v>3</v>
          </cell>
          <cell r="F283">
            <v>5</v>
          </cell>
          <cell r="G283">
            <v>93100</v>
          </cell>
          <cell r="H283" t="str">
            <v>定期　割賦</v>
          </cell>
          <cell r="I283">
            <v>1</v>
          </cell>
          <cell r="J283">
            <v>1</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204923</v>
          </cell>
          <cell r="CL283">
            <v>23</v>
          </cell>
          <cell r="CM283">
            <v>62</v>
          </cell>
          <cell r="CN283">
            <v>20</v>
          </cell>
          <cell r="CO283">
            <v>0</v>
          </cell>
          <cell r="CP283">
            <v>10000</v>
          </cell>
          <cell r="CQ283">
            <v>0</v>
          </cell>
          <cell r="CR283">
            <v>0</v>
          </cell>
          <cell r="CS283">
            <v>0</v>
          </cell>
          <cell r="CT283">
            <v>0</v>
          </cell>
          <cell r="CU283">
            <v>20060214</v>
          </cell>
          <cell r="CV283">
            <v>1</v>
          </cell>
          <cell r="CW283">
            <v>0</v>
          </cell>
          <cell r="CX283">
            <v>0</v>
          </cell>
          <cell r="CY283">
            <v>0</v>
          </cell>
          <cell r="CZ283" t="str">
            <v/>
          </cell>
          <cell r="DA283">
            <v>0</v>
          </cell>
          <cell r="DB283">
            <v>10000</v>
          </cell>
          <cell r="DD283">
            <v>1</v>
          </cell>
          <cell r="DE283">
            <v>0</v>
          </cell>
          <cell r="DF283" t="str">
            <v/>
          </cell>
          <cell r="DG283">
            <v>0</v>
          </cell>
          <cell r="DH283" t="str">
            <v/>
          </cell>
          <cell r="DI283">
            <v>0</v>
          </cell>
          <cell r="DJ283">
            <v>0</v>
          </cell>
          <cell r="DK283">
            <v>0</v>
          </cell>
          <cell r="DL283">
            <v>2</v>
          </cell>
          <cell r="DM283" t="str">
            <v/>
          </cell>
          <cell r="DN283" t="str">
            <v/>
          </cell>
          <cell r="DO283" t="str">
            <v/>
          </cell>
          <cell r="DP283" t="str">
            <v/>
          </cell>
          <cell r="DQ283" t="str">
            <v/>
          </cell>
          <cell r="DR283" t="str">
            <v/>
          </cell>
          <cell r="DS283" t="str">
            <v/>
          </cell>
          <cell r="DT283">
            <v>10000</v>
          </cell>
          <cell r="DU283" t="str">
            <v/>
          </cell>
        </row>
        <row r="284">
          <cell r="A284" t="str">
            <v>339011000029866</v>
          </cell>
          <cell r="B284" t="str">
            <v xml:space="preserve">  001076585692</v>
          </cell>
          <cell r="C284" t="str">
            <v>221  01</v>
          </cell>
          <cell r="D284">
            <v>17</v>
          </cell>
          <cell r="E284">
            <v>3</v>
          </cell>
          <cell r="F284">
            <v>5</v>
          </cell>
          <cell r="G284">
            <v>93300</v>
          </cell>
          <cell r="H284" t="str">
            <v>定期割賦　本訴</v>
          </cell>
          <cell r="I284">
            <v>3</v>
          </cell>
          <cell r="J284">
            <v>1</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8255</v>
          </cell>
          <cell r="CL284">
            <v>99</v>
          </cell>
          <cell r="CM284">
            <v>49</v>
          </cell>
          <cell r="CN284">
            <v>1</v>
          </cell>
          <cell r="CO284">
            <v>0</v>
          </cell>
          <cell r="CP284">
            <v>5097</v>
          </cell>
          <cell r="CQ284">
            <v>0</v>
          </cell>
          <cell r="CR284">
            <v>0</v>
          </cell>
          <cell r="CS284">
            <v>0</v>
          </cell>
          <cell r="CT284">
            <v>0</v>
          </cell>
          <cell r="CU284">
            <v>20050630</v>
          </cell>
          <cell r="CV284">
            <v>1</v>
          </cell>
          <cell r="CW284">
            <v>0</v>
          </cell>
          <cell r="CX284">
            <v>0</v>
          </cell>
          <cell r="CY284">
            <v>0</v>
          </cell>
          <cell r="CZ284" t="str">
            <v/>
          </cell>
          <cell r="DA284">
            <v>0</v>
          </cell>
          <cell r="DB284">
            <v>5097</v>
          </cell>
          <cell r="DD284">
            <v>1</v>
          </cell>
          <cell r="DE284">
            <v>0</v>
          </cell>
          <cell r="DF284" t="str">
            <v/>
          </cell>
          <cell r="DG284">
            <v>0</v>
          </cell>
          <cell r="DH284" t="str">
            <v/>
          </cell>
          <cell r="DI284">
            <v>0</v>
          </cell>
          <cell r="DJ284">
            <v>0</v>
          </cell>
          <cell r="DK284">
            <v>0</v>
          </cell>
          <cell r="DL284" t="str">
            <v/>
          </cell>
          <cell r="DM284" t="str">
            <v/>
          </cell>
          <cell r="DN284">
            <v>3</v>
          </cell>
          <cell r="DO284" t="str">
            <v/>
          </cell>
          <cell r="DP284" t="str">
            <v/>
          </cell>
          <cell r="DQ284" t="str">
            <v/>
          </cell>
          <cell r="DR284" t="str">
            <v/>
          </cell>
          <cell r="DS284">
            <v>5097</v>
          </cell>
          <cell r="DT284" t="str">
            <v/>
          </cell>
          <cell r="DU284" t="str">
            <v/>
          </cell>
        </row>
        <row r="285">
          <cell r="A285" t="str">
            <v>339011000063148</v>
          </cell>
          <cell r="B285" t="str">
            <v xml:space="preserve">  001121721227</v>
          </cell>
          <cell r="C285" t="str">
            <v>221  02</v>
          </cell>
          <cell r="D285">
            <v>17</v>
          </cell>
          <cell r="E285">
            <v>3</v>
          </cell>
          <cell r="F285">
            <v>3</v>
          </cell>
          <cell r="G285">
            <v>93100</v>
          </cell>
          <cell r="H285" t="str">
            <v>定期　割賦</v>
          </cell>
          <cell r="I285">
            <v>1</v>
          </cell>
          <cell r="J285">
            <v>1</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224770</v>
          </cell>
          <cell r="BA285">
            <v>0</v>
          </cell>
          <cell r="BB285">
            <v>4829</v>
          </cell>
          <cell r="BC285">
            <v>13617</v>
          </cell>
          <cell r="BD285">
            <v>243216</v>
          </cell>
          <cell r="CL285">
            <v>99</v>
          </cell>
          <cell r="CM285">
            <v>18</v>
          </cell>
          <cell r="CN285">
            <v>17</v>
          </cell>
          <cell r="CO285">
            <v>0</v>
          </cell>
          <cell r="CP285">
            <v>15000</v>
          </cell>
          <cell r="CQ285">
            <v>0</v>
          </cell>
          <cell r="CR285">
            <v>0</v>
          </cell>
          <cell r="CS285">
            <v>0</v>
          </cell>
          <cell r="CT285">
            <v>0</v>
          </cell>
          <cell r="CU285">
            <v>20090608</v>
          </cell>
          <cell r="CV285">
            <v>1</v>
          </cell>
          <cell r="CW285">
            <v>0</v>
          </cell>
          <cell r="CX285">
            <v>0</v>
          </cell>
          <cell r="CY285">
            <v>0</v>
          </cell>
          <cell r="CZ285" t="str">
            <v/>
          </cell>
          <cell r="DA285">
            <v>0</v>
          </cell>
          <cell r="DB285">
            <v>15000</v>
          </cell>
          <cell r="DD285">
            <v>1</v>
          </cell>
          <cell r="DE285">
            <v>0</v>
          </cell>
          <cell r="DF285" t="str">
            <v/>
          </cell>
          <cell r="DG285">
            <v>0</v>
          </cell>
          <cell r="DH285" t="str">
            <v/>
          </cell>
          <cell r="DI285">
            <v>0</v>
          </cell>
          <cell r="DJ285">
            <v>0</v>
          </cell>
          <cell r="DK285">
            <v>0</v>
          </cell>
          <cell r="DL285">
            <v>3</v>
          </cell>
          <cell r="DM285" t="str">
            <v/>
          </cell>
          <cell r="DN285" t="str">
            <v/>
          </cell>
          <cell r="DO285" t="str">
            <v/>
          </cell>
          <cell r="DP285" t="str">
            <v/>
          </cell>
          <cell r="DQ285" t="str">
            <v/>
          </cell>
          <cell r="DR285" t="str">
            <v/>
          </cell>
          <cell r="DS285" t="str">
            <v/>
          </cell>
          <cell r="DT285">
            <v>15000</v>
          </cell>
          <cell r="DU285" t="str">
            <v/>
          </cell>
        </row>
        <row r="286">
          <cell r="A286" t="str">
            <v>3587460000418443</v>
          </cell>
          <cell r="B286" t="str">
            <v xml:space="preserve">  001031368804</v>
          </cell>
          <cell r="D286">
            <v>17</v>
          </cell>
          <cell r="E286">
            <v>3</v>
          </cell>
          <cell r="F286">
            <v>5</v>
          </cell>
          <cell r="G286">
            <v>93400</v>
          </cell>
          <cell r="H286" t="str">
            <v>定期割賦　再生</v>
          </cell>
          <cell r="I286">
            <v>6</v>
          </cell>
          <cell r="J286">
            <v>1</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8364</v>
          </cell>
          <cell r="CL286">
            <v>5</v>
          </cell>
          <cell r="CM286">
            <v>29</v>
          </cell>
          <cell r="CN286">
            <v>11</v>
          </cell>
          <cell r="CO286">
            <v>0</v>
          </cell>
          <cell r="CP286">
            <v>762</v>
          </cell>
          <cell r="CQ286">
            <v>0</v>
          </cell>
          <cell r="CR286">
            <v>0</v>
          </cell>
          <cell r="CS286">
            <v>0</v>
          </cell>
          <cell r="CT286">
            <v>0</v>
          </cell>
          <cell r="CU286">
            <v>20071217</v>
          </cell>
          <cell r="CV286">
            <v>1</v>
          </cell>
          <cell r="CW286">
            <v>0</v>
          </cell>
          <cell r="CX286">
            <v>0</v>
          </cell>
          <cell r="CY286">
            <v>0</v>
          </cell>
          <cell r="CZ286" t="str">
            <v/>
          </cell>
          <cell r="DA286">
            <v>0</v>
          </cell>
          <cell r="DB286">
            <v>762</v>
          </cell>
          <cell r="DD286">
            <v>1</v>
          </cell>
          <cell r="DE286">
            <v>0</v>
          </cell>
          <cell r="DF286" t="str">
            <v/>
          </cell>
          <cell r="DG286">
            <v>0</v>
          </cell>
          <cell r="DH286" t="str">
            <v/>
          </cell>
          <cell r="DI286">
            <v>0</v>
          </cell>
          <cell r="DJ286">
            <v>0</v>
          </cell>
          <cell r="DK286">
            <v>0</v>
          </cell>
          <cell r="DL286" t="str">
            <v/>
          </cell>
          <cell r="DM286" t="str">
            <v/>
          </cell>
          <cell r="DN286" t="str">
            <v/>
          </cell>
          <cell r="DO286" t="str">
            <v/>
          </cell>
          <cell r="DP286" t="str">
            <v/>
          </cell>
          <cell r="DQ286">
            <v>1</v>
          </cell>
          <cell r="DR286" t="str">
            <v/>
          </cell>
          <cell r="DS286">
            <v>762</v>
          </cell>
          <cell r="DT286" t="str">
            <v/>
          </cell>
          <cell r="DU286" t="str">
            <v/>
          </cell>
        </row>
        <row r="287">
          <cell r="A287" t="str">
            <v>3587460001997825</v>
          </cell>
          <cell r="B287" t="str">
            <v xml:space="preserve">  001040369041</v>
          </cell>
          <cell r="D287">
            <v>17</v>
          </cell>
          <cell r="E287">
            <v>3</v>
          </cell>
          <cell r="F287">
            <v>5</v>
          </cell>
          <cell r="G287">
            <v>93300</v>
          </cell>
          <cell r="H287" t="str">
            <v>定期割賦　本訴</v>
          </cell>
          <cell r="I287">
            <v>3</v>
          </cell>
          <cell r="J287">
            <v>1</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209487</v>
          </cell>
          <cell r="CL287">
            <v>15</v>
          </cell>
          <cell r="CM287">
            <v>88</v>
          </cell>
          <cell r="CN287">
            <v>37</v>
          </cell>
          <cell r="CO287">
            <v>0</v>
          </cell>
          <cell r="CP287">
            <v>5670</v>
          </cell>
          <cell r="CQ287">
            <v>0</v>
          </cell>
          <cell r="CR287">
            <v>0</v>
          </cell>
          <cell r="CS287">
            <v>0</v>
          </cell>
          <cell r="CT287">
            <v>0</v>
          </cell>
          <cell r="CU287">
            <v>20050506</v>
          </cell>
          <cell r="CV287">
            <v>1</v>
          </cell>
          <cell r="CW287">
            <v>0</v>
          </cell>
          <cell r="CX287">
            <v>0</v>
          </cell>
          <cell r="CY287">
            <v>0</v>
          </cell>
          <cell r="CZ287" t="str">
            <v/>
          </cell>
          <cell r="DA287">
            <v>0</v>
          </cell>
          <cell r="DB287">
            <v>5670</v>
          </cell>
          <cell r="DD287">
            <v>1</v>
          </cell>
          <cell r="DE287">
            <v>0</v>
          </cell>
          <cell r="DF287" t="str">
            <v/>
          </cell>
          <cell r="DG287">
            <v>0</v>
          </cell>
          <cell r="DH287" t="str">
            <v/>
          </cell>
          <cell r="DI287">
            <v>0</v>
          </cell>
          <cell r="DJ287">
            <v>0</v>
          </cell>
          <cell r="DK287">
            <v>0</v>
          </cell>
          <cell r="DL287" t="str">
            <v/>
          </cell>
          <cell r="DM287" t="str">
            <v/>
          </cell>
          <cell r="DN287">
            <v>2</v>
          </cell>
          <cell r="DO287" t="str">
            <v/>
          </cell>
          <cell r="DP287" t="str">
            <v/>
          </cell>
          <cell r="DQ287" t="str">
            <v/>
          </cell>
          <cell r="DR287" t="str">
            <v/>
          </cell>
          <cell r="DS287">
            <v>5670</v>
          </cell>
          <cell r="DT287" t="str">
            <v/>
          </cell>
          <cell r="DU287" t="str">
            <v/>
          </cell>
        </row>
        <row r="288">
          <cell r="A288" t="str">
            <v>3587460002046994</v>
          </cell>
          <cell r="B288" t="str">
            <v xml:space="preserve">  001041188887</v>
          </cell>
          <cell r="D288">
            <v>17</v>
          </cell>
          <cell r="E288">
            <v>3</v>
          </cell>
          <cell r="F288">
            <v>5</v>
          </cell>
          <cell r="G288">
            <v>93700</v>
          </cell>
          <cell r="H288" t="str">
            <v>定割賦弁　代理人</v>
          </cell>
          <cell r="I288">
            <v>3</v>
          </cell>
          <cell r="J288">
            <v>1</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456718</v>
          </cell>
          <cell r="CL288">
            <v>99</v>
          </cell>
          <cell r="CM288">
            <v>60</v>
          </cell>
          <cell r="CN288">
            <v>31</v>
          </cell>
          <cell r="CO288">
            <v>0</v>
          </cell>
          <cell r="CP288">
            <v>0</v>
          </cell>
          <cell r="CQ288">
            <v>0</v>
          </cell>
          <cell r="CR288">
            <v>0</v>
          </cell>
          <cell r="CS288">
            <v>0</v>
          </cell>
          <cell r="CT288">
            <v>0</v>
          </cell>
          <cell r="CU288">
            <v>20070309</v>
          </cell>
          <cell r="CV288" t="str">
            <v/>
          </cell>
          <cell r="CW288">
            <v>0</v>
          </cell>
          <cell r="CX288">
            <v>0</v>
          </cell>
          <cell r="CY288">
            <v>0</v>
          </cell>
          <cell r="CZ288" t="str">
            <v/>
          </cell>
          <cell r="DA288">
            <v>0</v>
          </cell>
          <cell r="DB288">
            <v>0</v>
          </cell>
          <cell r="DD288">
            <v>0</v>
          </cell>
          <cell r="DE288">
            <v>0</v>
          </cell>
          <cell r="DF288" t="str">
            <v/>
          </cell>
          <cell r="DG288">
            <v>0</v>
          </cell>
          <cell r="DH288" t="str">
            <v/>
          </cell>
          <cell r="DI288">
            <v>0</v>
          </cell>
          <cell r="DJ288">
            <v>0</v>
          </cell>
          <cell r="DK288">
            <v>0</v>
          </cell>
          <cell r="DL288" t="str">
            <v/>
          </cell>
          <cell r="DM288" t="str">
            <v/>
          </cell>
          <cell r="DN288">
            <v>3</v>
          </cell>
          <cell r="DO288" t="str">
            <v/>
          </cell>
          <cell r="DP288" t="str">
            <v/>
          </cell>
          <cell r="DQ288" t="str">
            <v/>
          </cell>
          <cell r="DR288" t="str">
            <v/>
          </cell>
          <cell r="DS288" t="str">
            <v/>
          </cell>
          <cell r="DT288" t="str">
            <v/>
          </cell>
          <cell r="DU288" t="str">
            <v/>
          </cell>
        </row>
        <row r="289">
          <cell r="A289" t="str">
            <v>3587460002807312</v>
          </cell>
          <cell r="B289" t="str">
            <v xml:space="preserve">  001008006718</v>
          </cell>
          <cell r="D289">
            <v>17</v>
          </cell>
          <cell r="E289">
            <v>3</v>
          </cell>
          <cell r="F289">
            <v>3</v>
          </cell>
          <cell r="G289">
            <v>93300</v>
          </cell>
          <cell r="H289" t="str">
            <v>定期割賦　本訴</v>
          </cell>
          <cell r="I289">
            <v>2</v>
          </cell>
          <cell r="J289">
            <v>1</v>
          </cell>
          <cell r="L289">
            <v>0</v>
          </cell>
          <cell r="M289">
            <v>0</v>
          </cell>
          <cell r="N289">
            <v>0</v>
          </cell>
          <cell r="O289">
            <v>0</v>
          </cell>
          <cell r="P289">
            <v>25090</v>
          </cell>
          <cell r="Q289">
            <v>365</v>
          </cell>
          <cell r="R289">
            <v>0</v>
          </cell>
          <cell r="S289">
            <v>0</v>
          </cell>
          <cell r="T289">
            <v>0</v>
          </cell>
          <cell r="U289">
            <v>0</v>
          </cell>
          <cell r="V289">
            <v>0</v>
          </cell>
          <cell r="W289">
            <v>0</v>
          </cell>
          <cell r="X289">
            <v>0</v>
          </cell>
          <cell r="Y289">
            <v>0</v>
          </cell>
          <cell r="Z289">
            <v>0</v>
          </cell>
          <cell r="AA289">
            <v>0</v>
          </cell>
          <cell r="AB289">
            <v>250048</v>
          </cell>
          <cell r="AC289">
            <v>19235</v>
          </cell>
          <cell r="AD289">
            <v>0</v>
          </cell>
          <cell r="AE289">
            <v>1534</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296272</v>
          </cell>
          <cell r="CL289">
            <v>99</v>
          </cell>
          <cell r="CM289">
            <v>60</v>
          </cell>
          <cell r="CN289">
            <v>55</v>
          </cell>
          <cell r="CO289">
            <v>0</v>
          </cell>
          <cell r="CP289">
            <v>5428</v>
          </cell>
          <cell r="CQ289">
            <v>0</v>
          </cell>
          <cell r="CR289">
            <v>0</v>
          </cell>
          <cell r="CS289">
            <v>0</v>
          </cell>
          <cell r="CT289">
            <v>0</v>
          </cell>
          <cell r="CU289">
            <v>20090319</v>
          </cell>
          <cell r="CV289">
            <v>1</v>
          </cell>
          <cell r="CW289">
            <v>0</v>
          </cell>
          <cell r="CX289">
            <v>0</v>
          </cell>
          <cell r="CY289">
            <v>0</v>
          </cell>
          <cell r="CZ289" t="str">
            <v/>
          </cell>
          <cell r="DA289">
            <v>0</v>
          </cell>
          <cell r="DB289">
            <v>5428</v>
          </cell>
          <cell r="DD289">
            <v>1</v>
          </cell>
          <cell r="DE289">
            <v>0</v>
          </cell>
          <cell r="DF289" t="str">
            <v/>
          </cell>
          <cell r="DG289">
            <v>0</v>
          </cell>
          <cell r="DH289" t="str">
            <v/>
          </cell>
          <cell r="DI289">
            <v>0</v>
          </cell>
          <cell r="DJ289">
            <v>0</v>
          </cell>
          <cell r="DK289">
            <v>0</v>
          </cell>
          <cell r="DL289" t="str">
            <v/>
          </cell>
          <cell r="DM289">
            <v>3</v>
          </cell>
          <cell r="DN289" t="str">
            <v/>
          </cell>
          <cell r="DO289" t="str">
            <v/>
          </cell>
          <cell r="DP289" t="str">
            <v/>
          </cell>
          <cell r="DQ289" t="str">
            <v/>
          </cell>
          <cell r="DR289" t="str">
            <v/>
          </cell>
          <cell r="DS289">
            <v>5428</v>
          </cell>
          <cell r="DT289" t="str">
            <v/>
          </cell>
          <cell r="DU289" t="str">
            <v/>
          </cell>
        </row>
        <row r="290">
          <cell r="A290" t="str">
            <v>3587460003315349</v>
          </cell>
          <cell r="B290" t="str">
            <v xml:space="preserve">  001066396175</v>
          </cell>
          <cell r="D290">
            <v>17</v>
          </cell>
          <cell r="E290">
            <v>3</v>
          </cell>
          <cell r="F290">
            <v>5</v>
          </cell>
          <cell r="G290">
            <v>93100</v>
          </cell>
          <cell r="H290" t="str">
            <v>定期　割賦</v>
          </cell>
          <cell r="I290">
            <v>1</v>
          </cell>
          <cell r="J290">
            <v>1</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103419</v>
          </cell>
          <cell r="CL290">
            <v>99</v>
          </cell>
          <cell r="CM290">
            <v>46</v>
          </cell>
          <cell r="CN290">
            <v>11</v>
          </cell>
          <cell r="CO290">
            <v>0</v>
          </cell>
          <cell r="CP290">
            <v>0</v>
          </cell>
          <cell r="CQ290">
            <v>0</v>
          </cell>
          <cell r="CR290">
            <v>0</v>
          </cell>
          <cell r="CS290">
            <v>0</v>
          </cell>
          <cell r="CT290">
            <v>0</v>
          </cell>
          <cell r="CU290">
            <v>20060901</v>
          </cell>
          <cell r="CV290" t="str">
            <v/>
          </cell>
          <cell r="CW290">
            <v>0</v>
          </cell>
          <cell r="CX290">
            <v>0</v>
          </cell>
          <cell r="CY290">
            <v>0</v>
          </cell>
          <cell r="CZ290" t="str">
            <v/>
          </cell>
          <cell r="DA290">
            <v>0</v>
          </cell>
          <cell r="DB290">
            <v>0</v>
          </cell>
          <cell r="DD290">
            <v>0</v>
          </cell>
          <cell r="DE290">
            <v>0</v>
          </cell>
          <cell r="DF290" t="str">
            <v/>
          </cell>
          <cell r="DG290">
            <v>0</v>
          </cell>
          <cell r="DH290" t="str">
            <v/>
          </cell>
          <cell r="DI290">
            <v>0</v>
          </cell>
          <cell r="DJ290">
            <v>0</v>
          </cell>
          <cell r="DK290">
            <v>0</v>
          </cell>
          <cell r="DL290">
            <v>3</v>
          </cell>
          <cell r="DM290" t="str">
            <v/>
          </cell>
          <cell r="DN290" t="str">
            <v/>
          </cell>
          <cell r="DO290" t="str">
            <v/>
          </cell>
          <cell r="DP290" t="str">
            <v/>
          </cell>
          <cell r="DQ290" t="str">
            <v/>
          </cell>
          <cell r="DR290" t="str">
            <v/>
          </cell>
          <cell r="DS290" t="str">
            <v/>
          </cell>
          <cell r="DT290" t="str">
            <v/>
          </cell>
          <cell r="DU290" t="str">
            <v/>
          </cell>
        </row>
        <row r="291">
          <cell r="A291" t="str">
            <v>3587463001262794</v>
          </cell>
          <cell r="B291" t="str">
            <v xml:space="preserve">  001004125363</v>
          </cell>
          <cell r="D291">
            <v>17</v>
          </cell>
          <cell r="E291">
            <v>3</v>
          </cell>
          <cell r="F291">
            <v>5</v>
          </cell>
          <cell r="G291">
            <v>93400</v>
          </cell>
          <cell r="H291" t="str">
            <v>定期割賦　再生</v>
          </cell>
          <cell r="I291">
            <v>6</v>
          </cell>
          <cell r="J291">
            <v>1</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83031</v>
          </cell>
          <cell r="CL291">
            <v>99</v>
          </cell>
          <cell r="CM291">
            <v>36</v>
          </cell>
          <cell r="CN291">
            <v>14</v>
          </cell>
          <cell r="CO291">
            <v>0</v>
          </cell>
          <cell r="CP291">
            <v>0</v>
          </cell>
          <cell r="CQ291">
            <v>0</v>
          </cell>
          <cell r="CR291">
            <v>0</v>
          </cell>
          <cell r="CS291">
            <v>0</v>
          </cell>
          <cell r="CT291">
            <v>0</v>
          </cell>
          <cell r="CU291">
            <v>20070928</v>
          </cell>
          <cell r="CV291" t="str">
            <v/>
          </cell>
          <cell r="CW291">
            <v>0</v>
          </cell>
          <cell r="CX291">
            <v>0</v>
          </cell>
          <cell r="CY291">
            <v>0</v>
          </cell>
          <cell r="CZ291" t="str">
            <v/>
          </cell>
          <cell r="DA291">
            <v>0</v>
          </cell>
          <cell r="DB291">
            <v>0</v>
          </cell>
          <cell r="DD291">
            <v>0</v>
          </cell>
          <cell r="DE291">
            <v>0</v>
          </cell>
          <cell r="DF291" t="str">
            <v/>
          </cell>
          <cell r="DG291">
            <v>0</v>
          </cell>
          <cell r="DH291" t="str">
            <v/>
          </cell>
          <cell r="DI291">
            <v>0</v>
          </cell>
          <cell r="DJ291">
            <v>0</v>
          </cell>
          <cell r="DK291">
            <v>0</v>
          </cell>
          <cell r="DL291" t="str">
            <v/>
          </cell>
          <cell r="DM291" t="str">
            <v/>
          </cell>
          <cell r="DN291" t="str">
            <v/>
          </cell>
          <cell r="DO291" t="str">
            <v/>
          </cell>
          <cell r="DP291" t="str">
            <v/>
          </cell>
          <cell r="DQ291">
            <v>3</v>
          </cell>
          <cell r="DR291" t="str">
            <v/>
          </cell>
          <cell r="DS291" t="str">
            <v/>
          </cell>
          <cell r="DT291" t="str">
            <v/>
          </cell>
          <cell r="DU291" t="str">
            <v/>
          </cell>
        </row>
        <row r="292">
          <cell r="A292" t="str">
            <v>3587463004939687</v>
          </cell>
          <cell r="B292" t="str">
            <v xml:space="preserve">  001032782698</v>
          </cell>
          <cell r="D292">
            <v>17</v>
          </cell>
          <cell r="E292">
            <v>3</v>
          </cell>
          <cell r="F292">
            <v>5</v>
          </cell>
          <cell r="G292">
            <v>93700</v>
          </cell>
          <cell r="H292" t="str">
            <v>定割賦弁　代理人</v>
          </cell>
          <cell r="I292">
            <v>3</v>
          </cell>
          <cell r="J292">
            <v>1</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241279</v>
          </cell>
          <cell r="CL292">
            <v>99</v>
          </cell>
          <cell r="CM292">
            <v>74</v>
          </cell>
          <cell r="CN292">
            <v>16</v>
          </cell>
          <cell r="CO292">
            <v>0</v>
          </cell>
          <cell r="CP292">
            <v>15543</v>
          </cell>
          <cell r="CQ292">
            <v>15543</v>
          </cell>
          <cell r="CR292">
            <v>15543</v>
          </cell>
          <cell r="CS292">
            <v>1</v>
          </cell>
          <cell r="CT292">
            <v>15543</v>
          </cell>
          <cell r="CU292">
            <v>20040831</v>
          </cell>
          <cell r="CV292">
            <v>1</v>
          </cell>
          <cell r="CW292">
            <v>15543</v>
          </cell>
          <cell r="CX292">
            <v>15543</v>
          </cell>
          <cell r="CY292">
            <v>1</v>
          </cell>
          <cell r="CZ292">
            <v>1</v>
          </cell>
          <cell r="DA292">
            <v>0</v>
          </cell>
          <cell r="DB292">
            <v>0</v>
          </cell>
          <cell r="DD292">
            <v>0</v>
          </cell>
          <cell r="DE292">
            <v>0</v>
          </cell>
          <cell r="DF292" t="str">
            <v/>
          </cell>
          <cell r="DG292">
            <v>0</v>
          </cell>
          <cell r="DH292" t="str">
            <v/>
          </cell>
          <cell r="DI292">
            <v>0</v>
          </cell>
          <cell r="DJ292">
            <v>15543</v>
          </cell>
          <cell r="DK292">
            <v>0</v>
          </cell>
          <cell r="DL292" t="str">
            <v/>
          </cell>
          <cell r="DM292" t="str">
            <v/>
          </cell>
          <cell r="DN292">
            <v>3</v>
          </cell>
          <cell r="DO292" t="str">
            <v/>
          </cell>
          <cell r="DP292" t="str">
            <v/>
          </cell>
          <cell r="DQ292" t="str">
            <v/>
          </cell>
          <cell r="DR292" t="str">
            <v/>
          </cell>
          <cell r="DS292" t="str">
            <v/>
          </cell>
          <cell r="DT292">
            <v>15543</v>
          </cell>
          <cell r="DU292" t="str">
            <v/>
          </cell>
        </row>
        <row r="293">
          <cell r="A293" t="str">
            <v>3587463006698984</v>
          </cell>
          <cell r="B293" t="str">
            <v xml:space="preserve">  001033217835</v>
          </cell>
          <cell r="D293">
            <v>17</v>
          </cell>
          <cell r="E293">
            <v>3</v>
          </cell>
          <cell r="F293">
            <v>5</v>
          </cell>
          <cell r="G293">
            <v>93400</v>
          </cell>
          <cell r="H293" t="str">
            <v>定期割賦　再生</v>
          </cell>
          <cell r="I293">
            <v>6</v>
          </cell>
          <cell r="J293">
            <v>1</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31458</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31458</v>
          </cell>
          <cell r="CL293">
            <v>10</v>
          </cell>
          <cell r="CM293">
            <v>9</v>
          </cell>
          <cell r="CN293">
            <v>4</v>
          </cell>
          <cell r="CO293">
            <v>0</v>
          </cell>
          <cell r="CP293">
            <v>0</v>
          </cell>
          <cell r="CQ293">
            <v>0</v>
          </cell>
          <cell r="CR293">
            <v>0</v>
          </cell>
          <cell r="CS293">
            <v>0</v>
          </cell>
          <cell r="CT293">
            <v>0</v>
          </cell>
          <cell r="CU293">
            <v>20080411</v>
          </cell>
          <cell r="CV293" t="str">
            <v/>
          </cell>
          <cell r="CW293">
            <v>0</v>
          </cell>
          <cell r="CX293">
            <v>0</v>
          </cell>
          <cell r="CY293">
            <v>0</v>
          </cell>
          <cell r="CZ293" t="str">
            <v/>
          </cell>
          <cell r="DA293">
            <v>0</v>
          </cell>
          <cell r="DB293">
            <v>0</v>
          </cell>
          <cell r="DD293">
            <v>0</v>
          </cell>
          <cell r="DE293">
            <v>0</v>
          </cell>
          <cell r="DF293" t="str">
            <v/>
          </cell>
          <cell r="DG293">
            <v>0</v>
          </cell>
          <cell r="DH293" t="str">
            <v/>
          </cell>
          <cell r="DI293">
            <v>0</v>
          </cell>
          <cell r="DJ293">
            <v>0</v>
          </cell>
          <cell r="DK293">
            <v>0</v>
          </cell>
          <cell r="DL293" t="str">
            <v/>
          </cell>
          <cell r="DM293" t="str">
            <v/>
          </cell>
          <cell r="DN293" t="str">
            <v/>
          </cell>
          <cell r="DO293" t="str">
            <v/>
          </cell>
          <cell r="DP293" t="str">
            <v/>
          </cell>
          <cell r="DQ293">
            <v>1</v>
          </cell>
          <cell r="DR293" t="str">
            <v/>
          </cell>
          <cell r="DS293" t="str">
            <v/>
          </cell>
          <cell r="DT293" t="str">
            <v/>
          </cell>
          <cell r="DU293" t="str">
            <v/>
          </cell>
        </row>
        <row r="294">
          <cell r="A294" t="str">
            <v>3587463006758796</v>
          </cell>
          <cell r="B294" t="str">
            <v xml:space="preserve">  001033229830</v>
          </cell>
          <cell r="D294">
            <v>17</v>
          </cell>
          <cell r="E294">
            <v>3</v>
          </cell>
          <cell r="F294">
            <v>5</v>
          </cell>
          <cell r="G294">
            <v>93300</v>
          </cell>
          <cell r="H294" t="str">
            <v>定期割賦　本訴</v>
          </cell>
          <cell r="I294">
            <v>2</v>
          </cell>
          <cell r="J294">
            <v>1</v>
          </cell>
          <cell r="L294">
            <v>0</v>
          </cell>
          <cell r="M294">
            <v>0</v>
          </cell>
          <cell r="N294">
            <v>0</v>
          </cell>
          <cell r="O294">
            <v>0</v>
          </cell>
          <cell r="P294">
            <v>0</v>
          </cell>
          <cell r="Q294">
            <v>0</v>
          </cell>
          <cell r="R294">
            <v>0</v>
          </cell>
          <cell r="S294">
            <v>0</v>
          </cell>
          <cell r="T294">
            <v>200000</v>
          </cell>
          <cell r="U294">
            <v>0</v>
          </cell>
          <cell r="V294">
            <v>0</v>
          </cell>
          <cell r="W294">
            <v>0</v>
          </cell>
          <cell r="X294">
            <v>0</v>
          </cell>
          <cell r="Y294">
            <v>0</v>
          </cell>
          <cell r="Z294">
            <v>0</v>
          </cell>
          <cell r="AA294">
            <v>0</v>
          </cell>
          <cell r="AB294">
            <v>90049</v>
          </cell>
          <cell r="AC294">
            <v>0</v>
          </cell>
          <cell r="AD294">
            <v>49196</v>
          </cell>
          <cell r="AE294">
            <v>0</v>
          </cell>
          <cell r="AF294">
            <v>0</v>
          </cell>
          <cell r="AG294">
            <v>0</v>
          </cell>
          <cell r="AH294">
            <v>0</v>
          </cell>
          <cell r="AI294">
            <v>0</v>
          </cell>
          <cell r="AJ294">
            <v>1312</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340557</v>
          </cell>
          <cell r="CL294">
            <v>5</v>
          </cell>
          <cell r="CM294">
            <v>35</v>
          </cell>
          <cell r="CN294">
            <v>31</v>
          </cell>
          <cell r="CO294">
            <v>0</v>
          </cell>
          <cell r="CP294">
            <v>0</v>
          </cell>
          <cell r="CQ294">
            <v>0</v>
          </cell>
          <cell r="CR294">
            <v>22200</v>
          </cell>
          <cell r="CS294">
            <v>1</v>
          </cell>
          <cell r="CT294">
            <v>22200</v>
          </cell>
          <cell r="CU294">
            <v>20090403</v>
          </cell>
          <cell r="CV294" t="str">
            <v/>
          </cell>
          <cell r="CW294">
            <v>0</v>
          </cell>
          <cell r="CX294">
            <v>0</v>
          </cell>
          <cell r="CY294">
            <v>0</v>
          </cell>
          <cell r="CZ294" t="str">
            <v/>
          </cell>
          <cell r="DA294">
            <v>0</v>
          </cell>
          <cell r="DB294">
            <v>0</v>
          </cell>
          <cell r="DD294">
            <v>0</v>
          </cell>
          <cell r="DE294">
            <v>22200</v>
          </cell>
          <cell r="DF294">
            <v>1</v>
          </cell>
          <cell r="DG294">
            <v>22200</v>
          </cell>
          <cell r="DH294">
            <v>1</v>
          </cell>
          <cell r="DI294">
            <v>0</v>
          </cell>
          <cell r="DJ294">
            <v>22200</v>
          </cell>
          <cell r="DK294">
            <v>0</v>
          </cell>
          <cell r="DL294" t="str">
            <v/>
          </cell>
          <cell r="DM294">
            <v>1</v>
          </cell>
          <cell r="DN294" t="str">
            <v/>
          </cell>
          <cell r="DO294" t="str">
            <v/>
          </cell>
          <cell r="DP294" t="str">
            <v/>
          </cell>
          <cell r="DQ294" t="str">
            <v/>
          </cell>
          <cell r="DR294" t="str">
            <v/>
          </cell>
          <cell r="DS294" t="str">
            <v/>
          </cell>
          <cell r="DT294" t="str">
            <v/>
          </cell>
          <cell r="DU294" t="str">
            <v/>
          </cell>
        </row>
        <row r="295">
          <cell r="A295" t="str">
            <v>3587463007774024</v>
          </cell>
          <cell r="B295" t="str">
            <v xml:space="preserve">  001005524754</v>
          </cell>
          <cell r="D295">
            <v>17</v>
          </cell>
          <cell r="E295">
            <v>3</v>
          </cell>
          <cell r="F295">
            <v>5</v>
          </cell>
          <cell r="G295">
            <v>93300</v>
          </cell>
          <cell r="H295" t="str">
            <v>定期割賦　本訴</v>
          </cell>
          <cell r="I295">
            <v>3</v>
          </cell>
          <cell r="J295">
            <v>1</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138903</v>
          </cell>
          <cell r="CL295">
            <v>99</v>
          </cell>
          <cell r="CM295">
            <v>59</v>
          </cell>
          <cell r="CN295">
            <v>8</v>
          </cell>
          <cell r="CO295">
            <v>0</v>
          </cell>
          <cell r="CP295">
            <v>17360</v>
          </cell>
          <cell r="CQ295">
            <v>0</v>
          </cell>
          <cell r="CR295">
            <v>0</v>
          </cell>
          <cell r="CS295">
            <v>0</v>
          </cell>
          <cell r="CT295">
            <v>0</v>
          </cell>
          <cell r="CU295">
            <v>20050404</v>
          </cell>
          <cell r="CV295">
            <v>1</v>
          </cell>
          <cell r="CW295">
            <v>0</v>
          </cell>
          <cell r="CX295">
            <v>0</v>
          </cell>
          <cell r="CY295">
            <v>0</v>
          </cell>
          <cell r="CZ295" t="str">
            <v/>
          </cell>
          <cell r="DA295">
            <v>0</v>
          </cell>
          <cell r="DB295">
            <v>17360</v>
          </cell>
          <cell r="DD295">
            <v>1</v>
          </cell>
          <cell r="DE295">
            <v>0</v>
          </cell>
          <cell r="DF295" t="str">
            <v/>
          </cell>
          <cell r="DG295">
            <v>0</v>
          </cell>
          <cell r="DH295" t="str">
            <v/>
          </cell>
          <cell r="DI295">
            <v>0</v>
          </cell>
          <cell r="DJ295">
            <v>0</v>
          </cell>
          <cell r="DK295">
            <v>0</v>
          </cell>
          <cell r="DL295" t="str">
            <v/>
          </cell>
          <cell r="DM295" t="str">
            <v/>
          </cell>
          <cell r="DN295">
            <v>3</v>
          </cell>
          <cell r="DO295" t="str">
            <v/>
          </cell>
          <cell r="DP295" t="str">
            <v/>
          </cell>
          <cell r="DQ295" t="str">
            <v/>
          </cell>
          <cell r="DR295" t="str">
            <v/>
          </cell>
          <cell r="DS295" t="str">
            <v/>
          </cell>
          <cell r="DT295">
            <v>17360</v>
          </cell>
          <cell r="DU295" t="str">
            <v/>
          </cell>
        </row>
        <row r="296">
          <cell r="A296" t="str">
            <v>3587463018863683</v>
          </cell>
          <cell r="B296" t="str">
            <v xml:space="preserve">  001011770466</v>
          </cell>
          <cell r="D296">
            <v>17</v>
          </cell>
          <cell r="E296">
            <v>3</v>
          </cell>
          <cell r="F296">
            <v>5</v>
          </cell>
          <cell r="G296">
            <v>93400</v>
          </cell>
          <cell r="H296" t="str">
            <v>定期割賦　再生</v>
          </cell>
          <cell r="I296">
            <v>6</v>
          </cell>
          <cell r="J296">
            <v>1</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298894</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298894</v>
          </cell>
          <cell r="CL296">
            <v>99</v>
          </cell>
          <cell r="CM296">
            <v>36</v>
          </cell>
          <cell r="CN296">
            <v>28</v>
          </cell>
          <cell r="CO296">
            <v>0</v>
          </cell>
          <cell r="CP296">
            <v>10675</v>
          </cell>
          <cell r="CQ296">
            <v>0</v>
          </cell>
          <cell r="CR296">
            <v>0</v>
          </cell>
          <cell r="CS296">
            <v>0</v>
          </cell>
          <cell r="CT296">
            <v>0</v>
          </cell>
          <cell r="CU296">
            <v>20081023</v>
          </cell>
          <cell r="CV296">
            <v>1</v>
          </cell>
          <cell r="CW296">
            <v>0</v>
          </cell>
          <cell r="CX296">
            <v>0</v>
          </cell>
          <cell r="CY296">
            <v>0</v>
          </cell>
          <cell r="CZ296" t="str">
            <v/>
          </cell>
          <cell r="DA296">
            <v>0</v>
          </cell>
          <cell r="DB296">
            <v>10675</v>
          </cell>
          <cell r="DD296">
            <v>1</v>
          </cell>
          <cell r="DE296">
            <v>0</v>
          </cell>
          <cell r="DF296" t="str">
            <v/>
          </cell>
          <cell r="DG296">
            <v>0</v>
          </cell>
          <cell r="DH296" t="str">
            <v/>
          </cell>
          <cell r="DI296">
            <v>0</v>
          </cell>
          <cell r="DJ296">
            <v>0</v>
          </cell>
          <cell r="DK296">
            <v>0</v>
          </cell>
          <cell r="DL296" t="str">
            <v/>
          </cell>
          <cell r="DM296" t="str">
            <v/>
          </cell>
          <cell r="DN296" t="str">
            <v/>
          </cell>
          <cell r="DO296" t="str">
            <v/>
          </cell>
          <cell r="DP296" t="str">
            <v/>
          </cell>
          <cell r="DQ296">
            <v>3</v>
          </cell>
          <cell r="DR296" t="str">
            <v/>
          </cell>
          <cell r="DS296" t="str">
            <v/>
          </cell>
          <cell r="DT296">
            <v>10675</v>
          </cell>
          <cell r="DU296" t="str">
            <v/>
          </cell>
        </row>
        <row r="297">
          <cell r="A297" t="str">
            <v>3587463019182869</v>
          </cell>
          <cell r="B297" t="str">
            <v xml:space="preserve">  001001986833</v>
          </cell>
          <cell r="D297">
            <v>17</v>
          </cell>
          <cell r="E297">
            <v>3</v>
          </cell>
          <cell r="F297">
            <v>5</v>
          </cell>
          <cell r="G297">
            <v>93300</v>
          </cell>
          <cell r="H297" t="str">
            <v>定期割賦　本訴</v>
          </cell>
          <cell r="I297">
            <v>3</v>
          </cell>
          <cell r="J297">
            <v>1</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67598</v>
          </cell>
          <cell r="CL297">
            <v>99</v>
          </cell>
          <cell r="CM297">
            <v>56</v>
          </cell>
          <cell r="CN297">
            <v>8</v>
          </cell>
          <cell r="CO297">
            <v>0</v>
          </cell>
          <cell r="CP297">
            <v>6000</v>
          </cell>
          <cell r="CQ297">
            <v>0</v>
          </cell>
          <cell r="CR297">
            <v>0</v>
          </cell>
          <cell r="CS297">
            <v>0</v>
          </cell>
          <cell r="CT297">
            <v>0</v>
          </cell>
          <cell r="CU297">
            <v>20050803</v>
          </cell>
          <cell r="CV297">
            <v>1</v>
          </cell>
          <cell r="CW297">
            <v>0</v>
          </cell>
          <cell r="CX297">
            <v>0</v>
          </cell>
          <cell r="CY297">
            <v>0</v>
          </cell>
          <cell r="CZ297" t="str">
            <v/>
          </cell>
          <cell r="DA297">
            <v>0</v>
          </cell>
          <cell r="DB297">
            <v>6000</v>
          </cell>
          <cell r="DD297">
            <v>1</v>
          </cell>
          <cell r="DE297">
            <v>0</v>
          </cell>
          <cell r="DF297" t="str">
            <v/>
          </cell>
          <cell r="DG297">
            <v>0</v>
          </cell>
          <cell r="DH297" t="str">
            <v/>
          </cell>
          <cell r="DI297">
            <v>0</v>
          </cell>
          <cell r="DJ297">
            <v>0</v>
          </cell>
          <cell r="DK297">
            <v>0</v>
          </cell>
          <cell r="DL297" t="str">
            <v/>
          </cell>
          <cell r="DM297" t="str">
            <v/>
          </cell>
          <cell r="DN297">
            <v>3</v>
          </cell>
          <cell r="DO297" t="str">
            <v/>
          </cell>
          <cell r="DP297" t="str">
            <v/>
          </cell>
          <cell r="DQ297" t="str">
            <v/>
          </cell>
          <cell r="DR297" t="str">
            <v/>
          </cell>
          <cell r="DS297">
            <v>6000</v>
          </cell>
          <cell r="DT297" t="str">
            <v/>
          </cell>
          <cell r="DU297" t="str">
            <v/>
          </cell>
        </row>
        <row r="298">
          <cell r="A298" t="str">
            <v>3587463019867626</v>
          </cell>
          <cell r="B298" t="str">
            <v xml:space="preserve">  001021366156</v>
          </cell>
          <cell r="D298">
            <v>17</v>
          </cell>
          <cell r="E298">
            <v>3</v>
          </cell>
          <cell r="F298">
            <v>5</v>
          </cell>
          <cell r="G298">
            <v>93400</v>
          </cell>
          <cell r="H298" t="str">
            <v>定期割賦　再生</v>
          </cell>
          <cell r="I298">
            <v>6</v>
          </cell>
          <cell r="J298">
            <v>1</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14288</v>
          </cell>
          <cell r="CL298">
            <v>99</v>
          </cell>
          <cell r="CM298">
            <v>36</v>
          </cell>
          <cell r="CN298">
            <v>12</v>
          </cell>
          <cell r="CO298">
            <v>0</v>
          </cell>
          <cell r="CP298">
            <v>1187</v>
          </cell>
          <cell r="CQ298">
            <v>0</v>
          </cell>
          <cell r="CR298">
            <v>0</v>
          </cell>
          <cell r="CS298">
            <v>0</v>
          </cell>
          <cell r="CT298">
            <v>0</v>
          </cell>
          <cell r="CU298">
            <v>20070528</v>
          </cell>
          <cell r="CV298">
            <v>1</v>
          </cell>
          <cell r="CW298">
            <v>0</v>
          </cell>
          <cell r="CX298">
            <v>0</v>
          </cell>
          <cell r="CY298">
            <v>0</v>
          </cell>
          <cell r="CZ298" t="str">
            <v/>
          </cell>
          <cell r="DA298">
            <v>0</v>
          </cell>
          <cell r="DB298">
            <v>1187</v>
          </cell>
          <cell r="DD298">
            <v>1</v>
          </cell>
          <cell r="DE298">
            <v>0</v>
          </cell>
          <cell r="DF298" t="str">
            <v/>
          </cell>
          <cell r="DG298">
            <v>0</v>
          </cell>
          <cell r="DH298" t="str">
            <v/>
          </cell>
          <cell r="DI298">
            <v>0</v>
          </cell>
          <cell r="DJ298">
            <v>0</v>
          </cell>
          <cell r="DK298">
            <v>0</v>
          </cell>
          <cell r="DL298" t="str">
            <v/>
          </cell>
          <cell r="DM298" t="str">
            <v/>
          </cell>
          <cell r="DN298" t="str">
            <v/>
          </cell>
          <cell r="DO298" t="str">
            <v/>
          </cell>
          <cell r="DP298" t="str">
            <v/>
          </cell>
          <cell r="DQ298">
            <v>3</v>
          </cell>
          <cell r="DR298" t="str">
            <v/>
          </cell>
          <cell r="DS298">
            <v>1187</v>
          </cell>
          <cell r="DT298" t="str">
            <v/>
          </cell>
          <cell r="DU298" t="str">
            <v/>
          </cell>
        </row>
        <row r="299">
          <cell r="A299" t="str">
            <v>3587463020979576</v>
          </cell>
          <cell r="B299" t="str">
            <v xml:space="preserve">  001001094729</v>
          </cell>
          <cell r="D299">
            <v>17</v>
          </cell>
          <cell r="E299">
            <v>3</v>
          </cell>
          <cell r="F299">
            <v>5</v>
          </cell>
          <cell r="G299">
            <v>93400</v>
          </cell>
          <cell r="H299" t="str">
            <v>定期割賦　再生</v>
          </cell>
          <cell r="I299">
            <v>6</v>
          </cell>
          <cell r="J299">
            <v>1</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131288</v>
          </cell>
          <cell r="CL299">
            <v>99</v>
          </cell>
          <cell r="CM299">
            <v>20</v>
          </cell>
          <cell r="CN299">
            <v>9</v>
          </cell>
          <cell r="CO299">
            <v>0</v>
          </cell>
          <cell r="CP299">
            <v>0</v>
          </cell>
          <cell r="CQ299">
            <v>0</v>
          </cell>
          <cell r="CR299">
            <v>0</v>
          </cell>
          <cell r="CS299">
            <v>0</v>
          </cell>
          <cell r="CT299">
            <v>0</v>
          </cell>
          <cell r="CU299">
            <v>20060919</v>
          </cell>
          <cell r="CV299" t="str">
            <v/>
          </cell>
          <cell r="CW299">
            <v>0</v>
          </cell>
          <cell r="CX299">
            <v>0</v>
          </cell>
          <cell r="CY299">
            <v>0</v>
          </cell>
          <cell r="CZ299" t="str">
            <v/>
          </cell>
          <cell r="DA299">
            <v>0</v>
          </cell>
          <cell r="DB299">
            <v>0</v>
          </cell>
          <cell r="DD299">
            <v>0</v>
          </cell>
          <cell r="DE299">
            <v>0</v>
          </cell>
          <cell r="DF299" t="str">
            <v/>
          </cell>
          <cell r="DG299">
            <v>0</v>
          </cell>
          <cell r="DH299" t="str">
            <v/>
          </cell>
          <cell r="DI299">
            <v>0</v>
          </cell>
          <cell r="DJ299">
            <v>0</v>
          </cell>
          <cell r="DK299">
            <v>0</v>
          </cell>
          <cell r="DL299" t="str">
            <v/>
          </cell>
          <cell r="DM299" t="str">
            <v/>
          </cell>
          <cell r="DN299" t="str">
            <v/>
          </cell>
          <cell r="DO299" t="str">
            <v/>
          </cell>
          <cell r="DP299" t="str">
            <v/>
          </cell>
          <cell r="DQ299">
            <v>3</v>
          </cell>
          <cell r="DR299" t="str">
            <v/>
          </cell>
          <cell r="DS299" t="str">
            <v/>
          </cell>
          <cell r="DT299" t="str">
            <v/>
          </cell>
          <cell r="DU299" t="str">
            <v/>
          </cell>
        </row>
        <row r="300">
          <cell r="A300" t="str">
            <v>3587463021464164</v>
          </cell>
          <cell r="B300" t="str">
            <v xml:space="preserve">  001037044565</v>
          </cell>
          <cell r="D300">
            <v>17</v>
          </cell>
          <cell r="E300">
            <v>3</v>
          </cell>
          <cell r="F300">
            <v>5</v>
          </cell>
          <cell r="G300">
            <v>93400</v>
          </cell>
          <cell r="H300" t="str">
            <v>定期割賦　再生</v>
          </cell>
          <cell r="I300">
            <v>6</v>
          </cell>
          <cell r="J300">
            <v>1</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62900</v>
          </cell>
          <cell r="CL300">
            <v>99</v>
          </cell>
          <cell r="CM300">
            <v>36</v>
          </cell>
          <cell r="CN300">
            <v>13</v>
          </cell>
          <cell r="CO300">
            <v>0</v>
          </cell>
          <cell r="CP300">
            <v>0</v>
          </cell>
          <cell r="CQ300">
            <v>0</v>
          </cell>
          <cell r="CR300">
            <v>0</v>
          </cell>
          <cell r="CS300">
            <v>0</v>
          </cell>
          <cell r="CT300">
            <v>0</v>
          </cell>
          <cell r="CU300">
            <v>20070817</v>
          </cell>
          <cell r="CV300" t="str">
            <v/>
          </cell>
          <cell r="CW300">
            <v>0</v>
          </cell>
          <cell r="CX300">
            <v>0</v>
          </cell>
          <cell r="CY300">
            <v>0</v>
          </cell>
          <cell r="CZ300" t="str">
            <v/>
          </cell>
          <cell r="DA300">
            <v>0</v>
          </cell>
          <cell r="DB300">
            <v>0</v>
          </cell>
          <cell r="DD300">
            <v>0</v>
          </cell>
          <cell r="DE300">
            <v>0</v>
          </cell>
          <cell r="DF300" t="str">
            <v/>
          </cell>
          <cell r="DG300">
            <v>0</v>
          </cell>
          <cell r="DH300" t="str">
            <v/>
          </cell>
          <cell r="DI300">
            <v>0</v>
          </cell>
          <cell r="DJ300">
            <v>0</v>
          </cell>
          <cell r="DK300">
            <v>0</v>
          </cell>
          <cell r="DL300" t="str">
            <v/>
          </cell>
          <cell r="DM300" t="str">
            <v/>
          </cell>
          <cell r="DN300" t="str">
            <v/>
          </cell>
          <cell r="DO300" t="str">
            <v/>
          </cell>
          <cell r="DP300" t="str">
            <v/>
          </cell>
          <cell r="DQ300">
            <v>3</v>
          </cell>
          <cell r="DR300" t="str">
            <v/>
          </cell>
          <cell r="DS300" t="str">
            <v/>
          </cell>
          <cell r="DT300" t="str">
            <v/>
          </cell>
          <cell r="DU300" t="str">
            <v/>
          </cell>
        </row>
        <row r="301">
          <cell r="A301" t="str">
            <v>3587463027467518</v>
          </cell>
          <cell r="B301" t="str">
            <v xml:space="preserve">  001038844310</v>
          </cell>
          <cell r="D301">
            <v>17</v>
          </cell>
          <cell r="E301">
            <v>3</v>
          </cell>
          <cell r="F301">
            <v>3</v>
          </cell>
          <cell r="G301">
            <v>93200</v>
          </cell>
          <cell r="H301" t="str">
            <v>定期割賦　調停</v>
          </cell>
          <cell r="I301">
            <v>3</v>
          </cell>
          <cell r="J301">
            <v>1</v>
          </cell>
          <cell r="L301">
            <v>0</v>
          </cell>
          <cell r="M301">
            <v>0</v>
          </cell>
          <cell r="N301">
            <v>0</v>
          </cell>
          <cell r="O301">
            <v>0</v>
          </cell>
          <cell r="P301">
            <v>0</v>
          </cell>
          <cell r="Q301">
            <v>0</v>
          </cell>
          <cell r="R301">
            <v>0</v>
          </cell>
          <cell r="S301">
            <v>0</v>
          </cell>
          <cell r="T301">
            <v>93268</v>
          </cell>
          <cell r="U301">
            <v>2395</v>
          </cell>
          <cell r="V301">
            <v>0</v>
          </cell>
          <cell r="W301">
            <v>0</v>
          </cell>
          <cell r="X301">
            <v>0</v>
          </cell>
          <cell r="Y301">
            <v>0</v>
          </cell>
          <cell r="Z301">
            <v>0</v>
          </cell>
          <cell r="AA301">
            <v>0</v>
          </cell>
          <cell r="AB301">
            <v>22637</v>
          </cell>
          <cell r="AC301">
            <v>5248</v>
          </cell>
          <cell r="AD301">
            <v>223</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123771</v>
          </cell>
          <cell r="CL301">
            <v>99</v>
          </cell>
          <cell r="CM301">
            <v>32</v>
          </cell>
          <cell r="CN301">
            <v>22</v>
          </cell>
          <cell r="CO301">
            <v>0</v>
          </cell>
          <cell r="CP301">
            <v>5681</v>
          </cell>
          <cell r="CQ301">
            <v>0</v>
          </cell>
          <cell r="CR301">
            <v>0</v>
          </cell>
          <cell r="CS301">
            <v>0</v>
          </cell>
          <cell r="CT301">
            <v>0</v>
          </cell>
          <cell r="CU301">
            <v>20080926</v>
          </cell>
          <cell r="CV301">
            <v>1</v>
          </cell>
          <cell r="CW301">
            <v>0</v>
          </cell>
          <cell r="CX301">
            <v>0</v>
          </cell>
          <cell r="CY301">
            <v>0</v>
          </cell>
          <cell r="CZ301" t="str">
            <v/>
          </cell>
          <cell r="DA301">
            <v>0</v>
          </cell>
          <cell r="DB301">
            <v>5681</v>
          </cell>
          <cell r="DD301">
            <v>1</v>
          </cell>
          <cell r="DE301">
            <v>0</v>
          </cell>
          <cell r="DF301" t="str">
            <v/>
          </cell>
          <cell r="DG301">
            <v>0</v>
          </cell>
          <cell r="DH301" t="str">
            <v/>
          </cell>
          <cell r="DI301">
            <v>0</v>
          </cell>
          <cell r="DJ301">
            <v>0</v>
          </cell>
          <cell r="DK301">
            <v>0</v>
          </cell>
          <cell r="DL301" t="str">
            <v/>
          </cell>
          <cell r="DM301" t="str">
            <v/>
          </cell>
          <cell r="DN301">
            <v>3</v>
          </cell>
          <cell r="DO301" t="str">
            <v/>
          </cell>
          <cell r="DP301" t="str">
            <v/>
          </cell>
          <cell r="DQ301" t="str">
            <v/>
          </cell>
          <cell r="DR301" t="str">
            <v/>
          </cell>
          <cell r="DS301">
            <v>5681</v>
          </cell>
          <cell r="DT301" t="str">
            <v/>
          </cell>
          <cell r="DU301" t="str">
            <v/>
          </cell>
        </row>
        <row r="302">
          <cell r="A302" t="str">
            <v>3587463028710130</v>
          </cell>
          <cell r="B302" t="str">
            <v xml:space="preserve">  001039114424</v>
          </cell>
          <cell r="D302">
            <v>17</v>
          </cell>
          <cell r="E302">
            <v>3</v>
          </cell>
          <cell r="F302">
            <v>5</v>
          </cell>
          <cell r="G302">
            <v>93400</v>
          </cell>
          <cell r="H302" t="str">
            <v>定期割賦　再生</v>
          </cell>
          <cell r="I302">
            <v>6</v>
          </cell>
          <cell r="J302">
            <v>1</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71185</v>
          </cell>
          <cell r="CL302">
            <v>99</v>
          </cell>
          <cell r="CM302">
            <v>36</v>
          </cell>
          <cell r="CN302">
            <v>11</v>
          </cell>
          <cell r="CO302">
            <v>0</v>
          </cell>
          <cell r="CP302">
            <v>6473</v>
          </cell>
          <cell r="CQ302">
            <v>0</v>
          </cell>
          <cell r="CR302">
            <v>0</v>
          </cell>
          <cell r="CS302">
            <v>0</v>
          </cell>
          <cell r="CT302">
            <v>0</v>
          </cell>
          <cell r="CU302">
            <v>20070523</v>
          </cell>
          <cell r="CV302">
            <v>1</v>
          </cell>
          <cell r="CW302">
            <v>0</v>
          </cell>
          <cell r="CX302">
            <v>0</v>
          </cell>
          <cell r="CY302">
            <v>0</v>
          </cell>
          <cell r="CZ302" t="str">
            <v/>
          </cell>
          <cell r="DA302">
            <v>0</v>
          </cell>
          <cell r="DB302">
            <v>6473</v>
          </cell>
          <cell r="DD302">
            <v>1</v>
          </cell>
          <cell r="DE302">
            <v>0</v>
          </cell>
          <cell r="DF302" t="str">
            <v/>
          </cell>
          <cell r="DG302">
            <v>0</v>
          </cell>
          <cell r="DH302" t="str">
            <v/>
          </cell>
          <cell r="DI302">
            <v>0</v>
          </cell>
          <cell r="DJ302">
            <v>0</v>
          </cell>
          <cell r="DK302">
            <v>0</v>
          </cell>
          <cell r="DL302" t="str">
            <v/>
          </cell>
          <cell r="DM302" t="str">
            <v/>
          </cell>
          <cell r="DN302" t="str">
            <v/>
          </cell>
          <cell r="DO302" t="str">
            <v/>
          </cell>
          <cell r="DP302" t="str">
            <v/>
          </cell>
          <cell r="DQ302">
            <v>3</v>
          </cell>
          <cell r="DR302" t="str">
            <v/>
          </cell>
          <cell r="DS302">
            <v>6473</v>
          </cell>
          <cell r="DT302" t="str">
            <v/>
          </cell>
          <cell r="DU302" t="str">
            <v/>
          </cell>
        </row>
        <row r="303">
          <cell r="A303" t="str">
            <v>3587463036966252</v>
          </cell>
          <cell r="B303" t="str">
            <v xml:space="preserve">  001015767880</v>
          </cell>
          <cell r="D303">
            <v>17</v>
          </cell>
          <cell r="E303">
            <v>3</v>
          </cell>
          <cell r="F303">
            <v>5</v>
          </cell>
          <cell r="G303">
            <v>93300</v>
          </cell>
          <cell r="H303" t="str">
            <v>定期割賦　本訴</v>
          </cell>
          <cell r="I303">
            <v>4</v>
          </cell>
          <cell r="J303">
            <v>1</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236860</v>
          </cell>
          <cell r="CL303">
            <v>20</v>
          </cell>
          <cell r="CM303">
            <v>33</v>
          </cell>
          <cell r="CN303">
            <v>11</v>
          </cell>
          <cell r="CO303">
            <v>0</v>
          </cell>
          <cell r="CP303">
            <v>22185</v>
          </cell>
          <cell r="CQ303">
            <v>0</v>
          </cell>
          <cell r="CR303">
            <v>0</v>
          </cell>
          <cell r="CS303">
            <v>0</v>
          </cell>
          <cell r="CT303">
            <v>0</v>
          </cell>
          <cell r="CU303">
            <v>20071012</v>
          </cell>
          <cell r="CV303">
            <v>1</v>
          </cell>
          <cell r="CW303">
            <v>0</v>
          </cell>
          <cell r="CX303">
            <v>0</v>
          </cell>
          <cell r="CY303">
            <v>0</v>
          </cell>
          <cell r="CZ303" t="str">
            <v/>
          </cell>
          <cell r="DA303">
            <v>0</v>
          </cell>
          <cell r="DB303">
            <v>22185</v>
          </cell>
          <cell r="DD303">
            <v>1</v>
          </cell>
          <cell r="DE303">
            <v>0</v>
          </cell>
          <cell r="DF303" t="str">
            <v/>
          </cell>
          <cell r="DG303">
            <v>0</v>
          </cell>
          <cell r="DH303" t="str">
            <v/>
          </cell>
          <cell r="DI303">
            <v>0</v>
          </cell>
          <cell r="DJ303">
            <v>0</v>
          </cell>
          <cell r="DK303">
            <v>0</v>
          </cell>
          <cell r="DL303" t="str">
            <v/>
          </cell>
          <cell r="DM303" t="str">
            <v/>
          </cell>
          <cell r="DN303" t="str">
            <v/>
          </cell>
          <cell r="DO303">
            <v>2</v>
          </cell>
          <cell r="DP303" t="str">
            <v/>
          </cell>
          <cell r="DQ303" t="str">
            <v/>
          </cell>
          <cell r="DR303" t="str">
            <v/>
          </cell>
          <cell r="DS303" t="str">
            <v/>
          </cell>
          <cell r="DT303">
            <v>22185</v>
          </cell>
          <cell r="DU303" t="str">
            <v/>
          </cell>
        </row>
        <row r="304">
          <cell r="A304" t="str">
            <v>3587463054193565</v>
          </cell>
          <cell r="B304" t="str">
            <v xml:space="preserve">  001021641228</v>
          </cell>
          <cell r="D304">
            <v>17</v>
          </cell>
          <cell r="E304">
            <v>3</v>
          </cell>
          <cell r="F304">
            <v>5</v>
          </cell>
          <cell r="G304">
            <v>93100</v>
          </cell>
          <cell r="H304" t="str">
            <v>定期　割賦</v>
          </cell>
          <cell r="I304">
            <v>1</v>
          </cell>
          <cell r="J304">
            <v>1</v>
          </cell>
          <cell r="L304">
            <v>210450</v>
          </cell>
          <cell r="M304">
            <v>0</v>
          </cell>
          <cell r="N304">
            <v>0</v>
          </cell>
          <cell r="O304">
            <v>0</v>
          </cell>
          <cell r="P304">
            <v>176193</v>
          </cell>
          <cell r="Q304">
            <v>0</v>
          </cell>
          <cell r="R304">
            <v>0</v>
          </cell>
          <cell r="S304">
            <v>0</v>
          </cell>
          <cell r="T304">
            <v>20986</v>
          </cell>
          <cell r="U304">
            <v>0</v>
          </cell>
          <cell r="V304">
            <v>0</v>
          </cell>
          <cell r="W304">
            <v>0</v>
          </cell>
          <cell r="X304">
            <v>0</v>
          </cell>
          <cell r="Y304">
            <v>0</v>
          </cell>
          <cell r="Z304">
            <v>0</v>
          </cell>
          <cell r="AA304">
            <v>0</v>
          </cell>
          <cell r="AB304">
            <v>0</v>
          </cell>
          <cell r="AC304">
            <v>0</v>
          </cell>
          <cell r="AD304">
            <v>35780</v>
          </cell>
          <cell r="AE304">
            <v>0</v>
          </cell>
          <cell r="AF304">
            <v>0</v>
          </cell>
          <cell r="AG304">
            <v>0</v>
          </cell>
          <cell r="AH304">
            <v>0</v>
          </cell>
          <cell r="AI304">
            <v>0</v>
          </cell>
          <cell r="AJ304">
            <v>1312</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444721</v>
          </cell>
          <cell r="CL304">
            <v>2</v>
          </cell>
          <cell r="CM304">
            <v>21</v>
          </cell>
          <cell r="CN304">
            <v>20</v>
          </cell>
          <cell r="CO304">
            <v>0</v>
          </cell>
          <cell r="CP304">
            <v>0</v>
          </cell>
          <cell r="CQ304">
            <v>0</v>
          </cell>
          <cell r="CR304">
            <v>0</v>
          </cell>
          <cell r="CS304">
            <v>0</v>
          </cell>
          <cell r="CT304">
            <v>0</v>
          </cell>
          <cell r="CU304">
            <v>20090713</v>
          </cell>
          <cell r="CV304" t="str">
            <v/>
          </cell>
          <cell r="CW304">
            <v>0</v>
          </cell>
          <cell r="CX304">
            <v>0</v>
          </cell>
          <cell r="CY304">
            <v>0</v>
          </cell>
          <cell r="CZ304" t="str">
            <v/>
          </cell>
          <cell r="DA304">
            <v>0</v>
          </cell>
          <cell r="DB304">
            <v>0</v>
          </cell>
          <cell r="DD304">
            <v>0</v>
          </cell>
          <cell r="DE304">
            <v>0</v>
          </cell>
          <cell r="DF304" t="str">
            <v/>
          </cell>
          <cell r="DG304">
            <v>0</v>
          </cell>
          <cell r="DH304" t="str">
            <v/>
          </cell>
          <cell r="DI304">
            <v>0</v>
          </cell>
          <cell r="DJ304">
            <v>0</v>
          </cell>
          <cell r="DK304">
            <v>0</v>
          </cell>
          <cell r="DL304">
            <v>1</v>
          </cell>
          <cell r="DM304" t="str">
            <v/>
          </cell>
          <cell r="DN304" t="str">
            <v/>
          </cell>
          <cell r="DO304" t="str">
            <v/>
          </cell>
          <cell r="DP304" t="str">
            <v/>
          </cell>
          <cell r="DQ304" t="str">
            <v/>
          </cell>
          <cell r="DR304" t="str">
            <v/>
          </cell>
          <cell r="DS304" t="str">
            <v/>
          </cell>
          <cell r="DT304" t="str">
            <v/>
          </cell>
          <cell r="DU304" t="str">
            <v/>
          </cell>
        </row>
        <row r="305">
          <cell r="A305" t="str">
            <v>3587463054366328</v>
          </cell>
          <cell r="B305" t="str">
            <v xml:space="preserve">  001048195745</v>
          </cell>
          <cell r="D305">
            <v>17</v>
          </cell>
          <cell r="E305">
            <v>3</v>
          </cell>
          <cell r="F305">
            <v>5</v>
          </cell>
          <cell r="G305">
            <v>93400</v>
          </cell>
          <cell r="H305" t="str">
            <v>定期割賦　再生</v>
          </cell>
          <cell r="I305">
            <v>6</v>
          </cell>
          <cell r="J305">
            <v>1</v>
          </cell>
          <cell r="L305">
            <v>0</v>
          </cell>
          <cell r="M305">
            <v>0</v>
          </cell>
          <cell r="N305">
            <v>0</v>
          </cell>
          <cell r="O305">
            <v>0</v>
          </cell>
          <cell r="P305">
            <v>157827</v>
          </cell>
          <cell r="Q305">
            <v>0</v>
          </cell>
          <cell r="R305">
            <v>0</v>
          </cell>
          <cell r="S305">
            <v>0</v>
          </cell>
          <cell r="T305">
            <v>0</v>
          </cell>
          <cell r="U305">
            <v>0</v>
          </cell>
          <cell r="V305">
            <v>0</v>
          </cell>
          <cell r="W305">
            <v>0</v>
          </cell>
          <cell r="X305">
            <v>0</v>
          </cell>
          <cell r="Y305">
            <v>0</v>
          </cell>
          <cell r="Z305">
            <v>0</v>
          </cell>
          <cell r="AA305">
            <v>0</v>
          </cell>
          <cell r="AB305">
            <v>78905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236732</v>
          </cell>
          <cell r="CL305">
            <v>99</v>
          </cell>
          <cell r="CM305">
            <v>20</v>
          </cell>
          <cell r="CN305">
            <v>15</v>
          </cell>
          <cell r="CO305">
            <v>0</v>
          </cell>
          <cell r="CP305">
            <v>0</v>
          </cell>
          <cell r="CQ305">
            <v>0</v>
          </cell>
          <cell r="CR305">
            <v>0</v>
          </cell>
          <cell r="CS305">
            <v>0</v>
          </cell>
          <cell r="CT305">
            <v>0</v>
          </cell>
          <cell r="CU305">
            <v>20080404</v>
          </cell>
          <cell r="CV305" t="str">
            <v/>
          </cell>
          <cell r="CW305">
            <v>0</v>
          </cell>
          <cell r="CX305">
            <v>0</v>
          </cell>
          <cell r="CY305">
            <v>0</v>
          </cell>
          <cell r="CZ305" t="str">
            <v/>
          </cell>
          <cell r="DA305">
            <v>0</v>
          </cell>
          <cell r="DB305">
            <v>0</v>
          </cell>
          <cell r="DD305">
            <v>0</v>
          </cell>
          <cell r="DE305">
            <v>0</v>
          </cell>
          <cell r="DF305" t="str">
            <v/>
          </cell>
          <cell r="DG305">
            <v>0</v>
          </cell>
          <cell r="DH305" t="str">
            <v/>
          </cell>
          <cell r="DI305">
            <v>0</v>
          </cell>
          <cell r="DJ305">
            <v>0</v>
          </cell>
          <cell r="DK305">
            <v>0</v>
          </cell>
          <cell r="DL305" t="str">
            <v/>
          </cell>
          <cell r="DM305" t="str">
            <v/>
          </cell>
          <cell r="DN305" t="str">
            <v/>
          </cell>
          <cell r="DO305" t="str">
            <v/>
          </cell>
          <cell r="DP305" t="str">
            <v/>
          </cell>
          <cell r="DQ305">
            <v>3</v>
          </cell>
          <cell r="DR305" t="str">
            <v/>
          </cell>
          <cell r="DS305" t="str">
            <v/>
          </cell>
          <cell r="DT305" t="str">
            <v/>
          </cell>
          <cell r="DU305" t="str">
            <v/>
          </cell>
        </row>
        <row r="306">
          <cell r="A306" t="str">
            <v>3587463062768135</v>
          </cell>
          <cell r="B306" t="str">
            <v xml:space="preserve">  001005649494</v>
          </cell>
          <cell r="D306">
            <v>17</v>
          </cell>
          <cell r="E306">
            <v>3</v>
          </cell>
          <cell r="F306">
            <v>3</v>
          </cell>
          <cell r="G306">
            <v>93300</v>
          </cell>
          <cell r="H306" t="str">
            <v>定期割賦　本訴</v>
          </cell>
          <cell r="I306">
            <v>3</v>
          </cell>
          <cell r="J306">
            <v>1</v>
          </cell>
          <cell r="L306">
            <v>3200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74154</v>
          </cell>
          <cell r="AC306">
            <v>4102</v>
          </cell>
          <cell r="AD306">
            <v>1609</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83065</v>
          </cell>
          <cell r="CL306">
            <v>99</v>
          </cell>
          <cell r="CM306">
            <v>52</v>
          </cell>
          <cell r="CN306">
            <v>50</v>
          </cell>
          <cell r="CO306">
            <v>0</v>
          </cell>
          <cell r="CP306">
            <v>1690</v>
          </cell>
          <cell r="CQ306">
            <v>1690</v>
          </cell>
          <cell r="CR306">
            <v>1690</v>
          </cell>
          <cell r="CS306">
            <v>1</v>
          </cell>
          <cell r="CT306">
            <v>1690</v>
          </cell>
          <cell r="CU306">
            <v>20090428</v>
          </cell>
          <cell r="CV306">
            <v>1</v>
          </cell>
          <cell r="CW306">
            <v>1690</v>
          </cell>
          <cell r="CX306">
            <v>1690</v>
          </cell>
          <cell r="CY306">
            <v>1</v>
          </cell>
          <cell r="CZ306">
            <v>1</v>
          </cell>
          <cell r="DA306">
            <v>0</v>
          </cell>
          <cell r="DB306">
            <v>0</v>
          </cell>
          <cell r="DD306">
            <v>0</v>
          </cell>
          <cell r="DE306">
            <v>0</v>
          </cell>
          <cell r="DF306" t="str">
            <v/>
          </cell>
          <cell r="DG306">
            <v>0</v>
          </cell>
          <cell r="DH306" t="str">
            <v/>
          </cell>
          <cell r="DI306">
            <v>0</v>
          </cell>
          <cell r="DJ306">
            <v>1690</v>
          </cell>
          <cell r="DK306">
            <v>0</v>
          </cell>
          <cell r="DL306" t="str">
            <v/>
          </cell>
          <cell r="DM306" t="str">
            <v/>
          </cell>
          <cell r="DN306">
            <v>3</v>
          </cell>
          <cell r="DO306" t="str">
            <v/>
          </cell>
          <cell r="DP306" t="str">
            <v/>
          </cell>
          <cell r="DQ306" t="str">
            <v/>
          </cell>
          <cell r="DR306" t="str">
            <v/>
          </cell>
          <cell r="DS306">
            <v>1690</v>
          </cell>
          <cell r="DT306" t="str">
            <v/>
          </cell>
          <cell r="DU306" t="str">
            <v/>
          </cell>
        </row>
        <row r="307">
          <cell r="A307" t="str">
            <v>3587463063616499</v>
          </cell>
          <cell r="B307" t="str">
            <v xml:space="preserve">  001000820793</v>
          </cell>
          <cell r="D307">
            <v>17</v>
          </cell>
          <cell r="E307">
            <v>3</v>
          </cell>
          <cell r="F307">
            <v>5</v>
          </cell>
          <cell r="G307">
            <v>93400</v>
          </cell>
          <cell r="H307" t="str">
            <v>定期割賦　再生</v>
          </cell>
          <cell r="I307">
            <v>6</v>
          </cell>
          <cell r="J307">
            <v>1</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64873</v>
          </cell>
          <cell r="CL307">
            <v>99</v>
          </cell>
          <cell r="CM307">
            <v>58</v>
          </cell>
          <cell r="CN307">
            <v>29</v>
          </cell>
          <cell r="CO307">
            <v>0</v>
          </cell>
          <cell r="CP307">
            <v>2237</v>
          </cell>
          <cell r="CQ307">
            <v>0</v>
          </cell>
          <cell r="CR307">
            <v>0</v>
          </cell>
          <cell r="CS307">
            <v>0</v>
          </cell>
          <cell r="CT307">
            <v>0</v>
          </cell>
          <cell r="CU307">
            <v>20070209</v>
          </cell>
          <cell r="CV307">
            <v>1</v>
          </cell>
          <cell r="CW307">
            <v>0</v>
          </cell>
          <cell r="CX307">
            <v>0</v>
          </cell>
          <cell r="CY307">
            <v>0</v>
          </cell>
          <cell r="CZ307" t="str">
            <v/>
          </cell>
          <cell r="DA307">
            <v>0</v>
          </cell>
          <cell r="DB307">
            <v>2237</v>
          </cell>
          <cell r="DD307">
            <v>1</v>
          </cell>
          <cell r="DE307">
            <v>0</v>
          </cell>
          <cell r="DF307" t="str">
            <v/>
          </cell>
          <cell r="DG307">
            <v>0</v>
          </cell>
          <cell r="DH307" t="str">
            <v/>
          </cell>
          <cell r="DI307">
            <v>0</v>
          </cell>
          <cell r="DJ307">
            <v>0</v>
          </cell>
          <cell r="DK307">
            <v>0</v>
          </cell>
          <cell r="DL307" t="str">
            <v/>
          </cell>
          <cell r="DM307" t="str">
            <v/>
          </cell>
          <cell r="DN307" t="str">
            <v/>
          </cell>
          <cell r="DO307" t="str">
            <v/>
          </cell>
          <cell r="DP307" t="str">
            <v/>
          </cell>
          <cell r="DQ307">
            <v>3</v>
          </cell>
          <cell r="DR307" t="str">
            <v/>
          </cell>
          <cell r="DS307">
            <v>2237</v>
          </cell>
          <cell r="DT307" t="str">
            <v/>
          </cell>
          <cell r="DU307" t="str">
            <v/>
          </cell>
        </row>
        <row r="308">
          <cell r="A308" t="str">
            <v>3587463069224579</v>
          </cell>
          <cell r="B308" t="str">
            <v xml:space="preserve">  001002436515</v>
          </cell>
          <cell r="D308">
            <v>17</v>
          </cell>
          <cell r="E308">
            <v>3</v>
          </cell>
          <cell r="F308">
            <v>5</v>
          </cell>
          <cell r="G308">
            <v>93700</v>
          </cell>
          <cell r="H308" t="str">
            <v>定割賦弁　代理人</v>
          </cell>
          <cell r="I308">
            <v>5</v>
          </cell>
          <cell r="J308">
            <v>1</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481000</v>
          </cell>
          <cell r="CL308">
            <v>99</v>
          </cell>
          <cell r="CM308">
            <v>59</v>
          </cell>
          <cell r="CN308">
            <v>26</v>
          </cell>
          <cell r="CO308">
            <v>0</v>
          </cell>
          <cell r="CP308">
            <v>18500</v>
          </cell>
          <cell r="CQ308">
            <v>0</v>
          </cell>
          <cell r="CR308">
            <v>0</v>
          </cell>
          <cell r="CS308">
            <v>0</v>
          </cell>
          <cell r="CT308">
            <v>0</v>
          </cell>
          <cell r="CU308">
            <v>20061127</v>
          </cell>
          <cell r="CV308">
            <v>1</v>
          </cell>
          <cell r="CW308">
            <v>0</v>
          </cell>
          <cell r="CX308">
            <v>0</v>
          </cell>
          <cell r="CY308">
            <v>0</v>
          </cell>
          <cell r="CZ308" t="str">
            <v/>
          </cell>
          <cell r="DA308">
            <v>0</v>
          </cell>
          <cell r="DB308">
            <v>18500</v>
          </cell>
          <cell r="DD308">
            <v>1</v>
          </cell>
          <cell r="DE308">
            <v>0</v>
          </cell>
          <cell r="DF308" t="str">
            <v/>
          </cell>
          <cell r="DG308">
            <v>0</v>
          </cell>
          <cell r="DH308" t="str">
            <v/>
          </cell>
          <cell r="DI308">
            <v>0</v>
          </cell>
          <cell r="DJ308">
            <v>0</v>
          </cell>
          <cell r="DK308">
            <v>0</v>
          </cell>
          <cell r="DL308" t="str">
            <v/>
          </cell>
          <cell r="DM308" t="str">
            <v/>
          </cell>
          <cell r="DN308" t="str">
            <v/>
          </cell>
          <cell r="DO308" t="str">
            <v/>
          </cell>
          <cell r="DP308">
            <v>3</v>
          </cell>
          <cell r="DQ308" t="str">
            <v/>
          </cell>
          <cell r="DR308" t="str">
            <v/>
          </cell>
          <cell r="DS308" t="str">
            <v/>
          </cell>
          <cell r="DT308">
            <v>18500</v>
          </cell>
          <cell r="DU308" t="str">
            <v/>
          </cell>
        </row>
        <row r="309">
          <cell r="A309" t="str">
            <v>3587463069491533</v>
          </cell>
          <cell r="B309" t="str">
            <v xml:space="preserve">  001002486288</v>
          </cell>
          <cell r="D309">
            <v>17</v>
          </cell>
          <cell r="E309">
            <v>3</v>
          </cell>
          <cell r="F309">
            <v>5</v>
          </cell>
          <cell r="G309">
            <v>93400</v>
          </cell>
          <cell r="H309" t="str">
            <v>定期割賦　再生</v>
          </cell>
          <cell r="I309">
            <v>3</v>
          </cell>
          <cell r="J309">
            <v>1</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228573</v>
          </cell>
          <cell r="CL309">
            <v>27</v>
          </cell>
          <cell r="CM309">
            <v>90</v>
          </cell>
          <cell r="CN309">
            <v>42</v>
          </cell>
          <cell r="CO309">
            <v>0</v>
          </cell>
          <cell r="CP309">
            <v>0</v>
          </cell>
          <cell r="CQ309">
            <v>0</v>
          </cell>
          <cell r="CR309">
            <v>10976</v>
          </cell>
          <cell r="CS309">
            <v>1</v>
          </cell>
          <cell r="CT309">
            <v>10976</v>
          </cell>
          <cell r="CU309">
            <v>20050629</v>
          </cell>
          <cell r="CV309" t="str">
            <v/>
          </cell>
          <cell r="CW309">
            <v>0</v>
          </cell>
          <cell r="CX309">
            <v>0</v>
          </cell>
          <cell r="CY309">
            <v>0</v>
          </cell>
          <cell r="CZ309" t="str">
            <v/>
          </cell>
          <cell r="DA309">
            <v>0</v>
          </cell>
          <cell r="DB309">
            <v>0</v>
          </cell>
          <cell r="DD309">
            <v>0</v>
          </cell>
          <cell r="DE309">
            <v>10976</v>
          </cell>
          <cell r="DF309">
            <v>1</v>
          </cell>
          <cell r="DG309">
            <v>10976</v>
          </cell>
          <cell r="DH309">
            <v>1</v>
          </cell>
          <cell r="DI309">
            <v>0</v>
          </cell>
          <cell r="DJ309">
            <v>10976</v>
          </cell>
          <cell r="DK309">
            <v>0</v>
          </cell>
          <cell r="DL309" t="str">
            <v/>
          </cell>
          <cell r="DM309" t="str">
            <v/>
          </cell>
          <cell r="DN309">
            <v>2</v>
          </cell>
          <cell r="DO309" t="str">
            <v/>
          </cell>
          <cell r="DP309" t="str">
            <v/>
          </cell>
          <cell r="DQ309" t="str">
            <v/>
          </cell>
          <cell r="DR309" t="str">
            <v/>
          </cell>
          <cell r="DS309" t="str">
            <v/>
          </cell>
          <cell r="DT309" t="str">
            <v/>
          </cell>
          <cell r="DU309" t="str">
            <v/>
          </cell>
        </row>
        <row r="310">
          <cell r="A310" t="str">
            <v>3587463073824794</v>
          </cell>
          <cell r="B310" t="str">
            <v xml:space="preserve">  001002953261</v>
          </cell>
          <cell r="D310">
            <v>17</v>
          </cell>
          <cell r="E310">
            <v>3</v>
          </cell>
          <cell r="F310">
            <v>5</v>
          </cell>
          <cell r="G310">
            <v>93600</v>
          </cell>
          <cell r="H310" t="str">
            <v>定割賦　弁　本人</v>
          </cell>
          <cell r="I310">
            <v>3</v>
          </cell>
          <cell r="J310">
            <v>1</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37118</v>
          </cell>
          <cell r="CL310">
            <v>99</v>
          </cell>
          <cell r="CM310">
            <v>60</v>
          </cell>
          <cell r="CN310">
            <v>8</v>
          </cell>
          <cell r="CO310">
            <v>0</v>
          </cell>
          <cell r="CP310">
            <v>0</v>
          </cell>
          <cell r="CQ310">
            <v>0</v>
          </cell>
          <cell r="CR310">
            <v>0</v>
          </cell>
          <cell r="CS310">
            <v>0</v>
          </cell>
          <cell r="CT310">
            <v>0</v>
          </cell>
          <cell r="CU310">
            <v>20050404</v>
          </cell>
          <cell r="CV310" t="str">
            <v/>
          </cell>
          <cell r="CW310">
            <v>0</v>
          </cell>
          <cell r="CX310">
            <v>0</v>
          </cell>
          <cell r="CY310">
            <v>0</v>
          </cell>
          <cell r="CZ310" t="str">
            <v/>
          </cell>
          <cell r="DA310">
            <v>0</v>
          </cell>
          <cell r="DB310">
            <v>0</v>
          </cell>
          <cell r="DD310">
            <v>0</v>
          </cell>
          <cell r="DE310">
            <v>0</v>
          </cell>
          <cell r="DF310" t="str">
            <v/>
          </cell>
          <cell r="DG310">
            <v>0</v>
          </cell>
          <cell r="DH310" t="str">
            <v/>
          </cell>
          <cell r="DI310">
            <v>0</v>
          </cell>
          <cell r="DJ310">
            <v>0</v>
          </cell>
          <cell r="DK310">
            <v>0</v>
          </cell>
          <cell r="DL310" t="str">
            <v/>
          </cell>
          <cell r="DM310" t="str">
            <v/>
          </cell>
          <cell r="DN310">
            <v>3</v>
          </cell>
          <cell r="DO310" t="str">
            <v/>
          </cell>
          <cell r="DP310" t="str">
            <v/>
          </cell>
          <cell r="DQ310" t="str">
            <v/>
          </cell>
          <cell r="DR310" t="str">
            <v/>
          </cell>
          <cell r="DS310" t="str">
            <v/>
          </cell>
          <cell r="DT310" t="str">
            <v/>
          </cell>
          <cell r="DU310" t="str">
            <v/>
          </cell>
        </row>
        <row r="311">
          <cell r="A311" t="str">
            <v>3587463074863874</v>
          </cell>
          <cell r="B311" t="str">
            <v xml:space="preserve">  001050339371</v>
          </cell>
          <cell r="D311">
            <v>17</v>
          </cell>
          <cell r="E311">
            <v>3</v>
          </cell>
          <cell r="F311">
            <v>5</v>
          </cell>
          <cell r="G311">
            <v>93700</v>
          </cell>
          <cell r="H311" t="str">
            <v>定割賦弁　代理人</v>
          </cell>
          <cell r="I311">
            <v>3</v>
          </cell>
          <cell r="J311">
            <v>1</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298655</v>
          </cell>
          <cell r="CL311">
            <v>99</v>
          </cell>
          <cell r="CM311">
            <v>59</v>
          </cell>
          <cell r="CN311">
            <v>35</v>
          </cell>
          <cell r="CO311">
            <v>0</v>
          </cell>
          <cell r="CP311">
            <v>8533</v>
          </cell>
          <cell r="CQ311">
            <v>0</v>
          </cell>
          <cell r="CR311">
            <v>0</v>
          </cell>
          <cell r="CS311">
            <v>0</v>
          </cell>
          <cell r="CT311">
            <v>0</v>
          </cell>
          <cell r="CU311">
            <v>20070718</v>
          </cell>
          <cell r="CV311">
            <v>1</v>
          </cell>
          <cell r="CW311">
            <v>0</v>
          </cell>
          <cell r="CX311">
            <v>0</v>
          </cell>
          <cell r="CY311">
            <v>0</v>
          </cell>
          <cell r="CZ311" t="str">
            <v/>
          </cell>
          <cell r="DA311">
            <v>0</v>
          </cell>
          <cell r="DB311">
            <v>8533</v>
          </cell>
          <cell r="DD311">
            <v>1</v>
          </cell>
          <cell r="DE311">
            <v>0</v>
          </cell>
          <cell r="DF311" t="str">
            <v/>
          </cell>
          <cell r="DG311">
            <v>0</v>
          </cell>
          <cell r="DH311" t="str">
            <v/>
          </cell>
          <cell r="DI311">
            <v>0</v>
          </cell>
          <cell r="DJ311">
            <v>0</v>
          </cell>
          <cell r="DK311">
            <v>0</v>
          </cell>
          <cell r="DL311" t="str">
            <v/>
          </cell>
          <cell r="DM311" t="str">
            <v/>
          </cell>
          <cell r="DN311">
            <v>3</v>
          </cell>
          <cell r="DO311" t="str">
            <v/>
          </cell>
          <cell r="DP311" t="str">
            <v/>
          </cell>
          <cell r="DQ311" t="str">
            <v/>
          </cell>
          <cell r="DR311" t="str">
            <v/>
          </cell>
          <cell r="DS311">
            <v>8533</v>
          </cell>
          <cell r="DT311" t="str">
            <v/>
          </cell>
          <cell r="DU311" t="str">
            <v/>
          </cell>
        </row>
        <row r="312">
          <cell r="A312" t="str">
            <v>3587463078219636</v>
          </cell>
          <cell r="B312" t="str">
            <v xml:space="preserve">  001051134128</v>
          </cell>
          <cell r="D312">
            <v>17</v>
          </cell>
          <cell r="E312">
            <v>3</v>
          </cell>
          <cell r="F312">
            <v>5</v>
          </cell>
          <cell r="G312">
            <v>93400</v>
          </cell>
          <cell r="H312" t="str">
            <v>定期割賦　再生</v>
          </cell>
          <cell r="I312">
            <v>3</v>
          </cell>
          <cell r="J312">
            <v>1</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704160</v>
          </cell>
          <cell r="CL312">
            <v>99</v>
          </cell>
          <cell r="CM312">
            <v>87</v>
          </cell>
          <cell r="CN312">
            <v>54</v>
          </cell>
          <cell r="CO312">
            <v>0</v>
          </cell>
          <cell r="CP312">
            <v>13040</v>
          </cell>
          <cell r="CQ312">
            <v>0</v>
          </cell>
          <cell r="CR312">
            <v>0</v>
          </cell>
          <cell r="CS312">
            <v>0</v>
          </cell>
          <cell r="CT312">
            <v>0</v>
          </cell>
          <cell r="CU312">
            <v>20061003</v>
          </cell>
          <cell r="CV312">
            <v>1</v>
          </cell>
          <cell r="CW312">
            <v>0</v>
          </cell>
          <cell r="CX312">
            <v>0</v>
          </cell>
          <cell r="CY312">
            <v>0</v>
          </cell>
          <cell r="CZ312" t="str">
            <v/>
          </cell>
          <cell r="DA312">
            <v>0</v>
          </cell>
          <cell r="DB312">
            <v>13040</v>
          </cell>
          <cell r="DD312">
            <v>1</v>
          </cell>
          <cell r="DE312">
            <v>0</v>
          </cell>
          <cell r="DF312" t="str">
            <v/>
          </cell>
          <cell r="DG312">
            <v>0</v>
          </cell>
          <cell r="DH312" t="str">
            <v/>
          </cell>
          <cell r="DI312">
            <v>0</v>
          </cell>
          <cell r="DJ312">
            <v>0</v>
          </cell>
          <cell r="DK312">
            <v>0</v>
          </cell>
          <cell r="DL312" t="str">
            <v/>
          </cell>
          <cell r="DM312" t="str">
            <v/>
          </cell>
          <cell r="DN312">
            <v>3</v>
          </cell>
          <cell r="DO312" t="str">
            <v/>
          </cell>
          <cell r="DP312" t="str">
            <v/>
          </cell>
          <cell r="DQ312" t="str">
            <v/>
          </cell>
          <cell r="DR312" t="str">
            <v/>
          </cell>
          <cell r="DS312" t="str">
            <v/>
          </cell>
          <cell r="DT312">
            <v>13040</v>
          </cell>
          <cell r="DU312" t="str">
            <v/>
          </cell>
        </row>
        <row r="313">
          <cell r="A313" t="str">
            <v>3587463079553819</v>
          </cell>
          <cell r="B313" t="str">
            <v xml:space="preserve">  001051457396</v>
          </cell>
          <cell r="D313">
            <v>17</v>
          </cell>
          <cell r="E313">
            <v>3</v>
          </cell>
          <cell r="F313">
            <v>5</v>
          </cell>
          <cell r="G313">
            <v>93300</v>
          </cell>
          <cell r="H313" t="str">
            <v>定期割賦　本訴</v>
          </cell>
          <cell r="I313">
            <v>3</v>
          </cell>
          <cell r="J313">
            <v>1</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572696</v>
          </cell>
          <cell r="CL313">
            <v>25</v>
          </cell>
          <cell r="CM313">
            <v>64</v>
          </cell>
          <cell r="CN313">
            <v>44</v>
          </cell>
          <cell r="CO313">
            <v>0</v>
          </cell>
          <cell r="CP313">
            <v>13000</v>
          </cell>
          <cell r="CQ313">
            <v>0</v>
          </cell>
          <cell r="CR313">
            <v>0</v>
          </cell>
          <cell r="CS313">
            <v>0</v>
          </cell>
          <cell r="CT313">
            <v>0</v>
          </cell>
          <cell r="CU313">
            <v>20071113</v>
          </cell>
          <cell r="CV313">
            <v>1</v>
          </cell>
          <cell r="CW313">
            <v>0</v>
          </cell>
          <cell r="CX313">
            <v>0</v>
          </cell>
          <cell r="CY313">
            <v>0</v>
          </cell>
          <cell r="CZ313" t="str">
            <v/>
          </cell>
          <cell r="DA313">
            <v>0</v>
          </cell>
          <cell r="DB313">
            <v>13000</v>
          </cell>
          <cell r="DD313">
            <v>1</v>
          </cell>
          <cell r="DE313">
            <v>0</v>
          </cell>
          <cell r="DF313" t="str">
            <v/>
          </cell>
          <cell r="DG313">
            <v>0</v>
          </cell>
          <cell r="DH313" t="str">
            <v/>
          </cell>
          <cell r="DI313">
            <v>0</v>
          </cell>
          <cell r="DJ313">
            <v>0</v>
          </cell>
          <cell r="DK313">
            <v>0</v>
          </cell>
          <cell r="DL313" t="str">
            <v/>
          </cell>
          <cell r="DM313" t="str">
            <v/>
          </cell>
          <cell r="DN313">
            <v>2</v>
          </cell>
          <cell r="DO313" t="str">
            <v/>
          </cell>
          <cell r="DP313" t="str">
            <v/>
          </cell>
          <cell r="DQ313" t="str">
            <v/>
          </cell>
          <cell r="DR313" t="str">
            <v/>
          </cell>
          <cell r="DS313" t="str">
            <v/>
          </cell>
          <cell r="DT313">
            <v>13000</v>
          </cell>
          <cell r="DU313" t="str">
            <v/>
          </cell>
        </row>
        <row r="314">
          <cell r="A314" t="str">
            <v>3587463082660023</v>
          </cell>
          <cell r="B314" t="str">
            <v xml:space="preserve">  001052157367</v>
          </cell>
          <cell r="D314">
            <v>17</v>
          </cell>
          <cell r="E314">
            <v>3</v>
          </cell>
          <cell r="F314">
            <v>5</v>
          </cell>
          <cell r="G314">
            <v>93700</v>
          </cell>
          <cell r="H314" t="str">
            <v>定割賦弁　代理人</v>
          </cell>
          <cell r="I314">
            <v>3</v>
          </cell>
          <cell r="J314">
            <v>1</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51093</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51093</v>
          </cell>
          <cell r="CL314">
            <v>99</v>
          </cell>
          <cell r="CM314">
            <v>56</v>
          </cell>
          <cell r="CN314">
            <v>47</v>
          </cell>
          <cell r="CO314">
            <v>0</v>
          </cell>
          <cell r="CP314">
            <v>1087</v>
          </cell>
          <cell r="CQ314">
            <v>0</v>
          </cell>
          <cell r="CR314">
            <v>0</v>
          </cell>
          <cell r="CS314">
            <v>0</v>
          </cell>
          <cell r="CT314">
            <v>0</v>
          </cell>
          <cell r="CU314">
            <v>20081009</v>
          </cell>
          <cell r="CV314">
            <v>1</v>
          </cell>
          <cell r="CW314">
            <v>0</v>
          </cell>
          <cell r="CX314">
            <v>0</v>
          </cell>
          <cell r="CY314">
            <v>0</v>
          </cell>
          <cell r="CZ314" t="str">
            <v/>
          </cell>
          <cell r="DA314">
            <v>0</v>
          </cell>
          <cell r="DB314">
            <v>1087</v>
          </cell>
          <cell r="DD314">
            <v>1</v>
          </cell>
          <cell r="DE314">
            <v>0</v>
          </cell>
          <cell r="DF314" t="str">
            <v/>
          </cell>
          <cell r="DG314">
            <v>0</v>
          </cell>
          <cell r="DH314" t="str">
            <v/>
          </cell>
          <cell r="DI314">
            <v>0</v>
          </cell>
          <cell r="DJ314">
            <v>0</v>
          </cell>
          <cell r="DK314">
            <v>0</v>
          </cell>
          <cell r="DL314" t="str">
            <v/>
          </cell>
          <cell r="DM314" t="str">
            <v/>
          </cell>
          <cell r="DN314">
            <v>3</v>
          </cell>
          <cell r="DO314" t="str">
            <v/>
          </cell>
          <cell r="DP314" t="str">
            <v/>
          </cell>
          <cell r="DQ314" t="str">
            <v/>
          </cell>
          <cell r="DR314" t="str">
            <v/>
          </cell>
          <cell r="DS314">
            <v>1087</v>
          </cell>
          <cell r="DT314" t="str">
            <v/>
          </cell>
          <cell r="DU314" t="str">
            <v/>
          </cell>
        </row>
        <row r="315">
          <cell r="A315" t="str">
            <v>3587463083655725</v>
          </cell>
          <cell r="B315" t="str">
            <v xml:space="preserve">  001050269941</v>
          </cell>
          <cell r="D315">
            <v>17</v>
          </cell>
          <cell r="E315">
            <v>3</v>
          </cell>
          <cell r="F315">
            <v>5</v>
          </cell>
          <cell r="G315">
            <v>93700</v>
          </cell>
          <cell r="H315" t="str">
            <v>定割賦弁　代理人</v>
          </cell>
          <cell r="I315">
            <v>3</v>
          </cell>
          <cell r="J315">
            <v>1</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158100</v>
          </cell>
          <cell r="CL315">
            <v>99</v>
          </cell>
          <cell r="CM315">
            <v>82</v>
          </cell>
          <cell r="CN315">
            <v>58</v>
          </cell>
          <cell r="CO315">
            <v>0</v>
          </cell>
          <cell r="CP315">
            <v>2720</v>
          </cell>
          <cell r="CQ315">
            <v>0</v>
          </cell>
          <cell r="CR315">
            <v>0</v>
          </cell>
          <cell r="CS315">
            <v>0</v>
          </cell>
          <cell r="CT315">
            <v>0</v>
          </cell>
          <cell r="CU315">
            <v>20070713</v>
          </cell>
          <cell r="CV315">
            <v>1</v>
          </cell>
          <cell r="CW315">
            <v>0</v>
          </cell>
          <cell r="CX315">
            <v>0</v>
          </cell>
          <cell r="CY315">
            <v>0</v>
          </cell>
          <cell r="CZ315" t="str">
            <v/>
          </cell>
          <cell r="DA315">
            <v>0</v>
          </cell>
          <cell r="DB315">
            <v>2720</v>
          </cell>
          <cell r="DD315">
            <v>1</v>
          </cell>
          <cell r="DE315">
            <v>0</v>
          </cell>
          <cell r="DF315" t="str">
            <v/>
          </cell>
          <cell r="DG315">
            <v>0</v>
          </cell>
          <cell r="DH315" t="str">
            <v/>
          </cell>
          <cell r="DI315">
            <v>0</v>
          </cell>
          <cell r="DJ315">
            <v>0</v>
          </cell>
          <cell r="DK315">
            <v>0</v>
          </cell>
          <cell r="DL315" t="str">
            <v/>
          </cell>
          <cell r="DM315" t="str">
            <v/>
          </cell>
          <cell r="DN315">
            <v>3</v>
          </cell>
          <cell r="DO315" t="str">
            <v/>
          </cell>
          <cell r="DP315" t="str">
            <v/>
          </cell>
          <cell r="DQ315" t="str">
            <v/>
          </cell>
          <cell r="DR315" t="str">
            <v/>
          </cell>
          <cell r="DS315">
            <v>2720</v>
          </cell>
          <cell r="DT315" t="str">
            <v/>
          </cell>
          <cell r="DU315" t="str">
            <v/>
          </cell>
        </row>
        <row r="316">
          <cell r="A316" t="str">
            <v>3587463086090458</v>
          </cell>
          <cell r="B316" t="str">
            <v xml:space="preserve">  001052622931</v>
          </cell>
          <cell r="D316">
            <v>17</v>
          </cell>
          <cell r="E316">
            <v>3</v>
          </cell>
          <cell r="F316">
            <v>5</v>
          </cell>
          <cell r="G316">
            <v>93600</v>
          </cell>
          <cell r="H316" t="str">
            <v>定割賦　弁　本人</v>
          </cell>
          <cell r="I316">
            <v>3</v>
          </cell>
          <cell r="J316">
            <v>1</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158400</v>
          </cell>
          <cell r="CL316">
            <v>99</v>
          </cell>
          <cell r="CM316">
            <v>60</v>
          </cell>
          <cell r="CN316">
            <v>38</v>
          </cell>
          <cell r="CO316">
            <v>0</v>
          </cell>
          <cell r="CP316">
            <v>3185</v>
          </cell>
          <cell r="CQ316">
            <v>0</v>
          </cell>
          <cell r="CR316">
            <v>0</v>
          </cell>
          <cell r="CS316">
            <v>0</v>
          </cell>
          <cell r="CT316">
            <v>0</v>
          </cell>
          <cell r="CU316">
            <v>20070921</v>
          </cell>
          <cell r="CV316">
            <v>1</v>
          </cell>
          <cell r="CW316">
            <v>0</v>
          </cell>
          <cell r="CX316">
            <v>0</v>
          </cell>
          <cell r="CY316">
            <v>0</v>
          </cell>
          <cell r="CZ316" t="str">
            <v/>
          </cell>
          <cell r="DA316">
            <v>0</v>
          </cell>
          <cell r="DB316">
            <v>3185</v>
          </cell>
          <cell r="DD316">
            <v>1</v>
          </cell>
          <cell r="DE316">
            <v>0</v>
          </cell>
          <cell r="DF316" t="str">
            <v/>
          </cell>
          <cell r="DG316">
            <v>0</v>
          </cell>
          <cell r="DH316" t="str">
            <v/>
          </cell>
          <cell r="DI316">
            <v>0</v>
          </cell>
          <cell r="DJ316">
            <v>0</v>
          </cell>
          <cell r="DK316">
            <v>0</v>
          </cell>
          <cell r="DL316" t="str">
            <v/>
          </cell>
          <cell r="DM316" t="str">
            <v/>
          </cell>
          <cell r="DN316">
            <v>3</v>
          </cell>
          <cell r="DO316" t="str">
            <v/>
          </cell>
          <cell r="DP316" t="str">
            <v/>
          </cell>
          <cell r="DQ316" t="str">
            <v/>
          </cell>
          <cell r="DR316" t="str">
            <v/>
          </cell>
          <cell r="DS316">
            <v>3185</v>
          </cell>
          <cell r="DT316" t="str">
            <v/>
          </cell>
          <cell r="DU316" t="str">
            <v/>
          </cell>
        </row>
        <row r="317">
          <cell r="A317" t="str">
            <v>3587463092406755</v>
          </cell>
          <cell r="B317" t="str">
            <v xml:space="preserve">  001014373284</v>
          </cell>
          <cell r="D317">
            <v>17</v>
          </cell>
          <cell r="E317">
            <v>3</v>
          </cell>
          <cell r="F317">
            <v>3</v>
          </cell>
          <cell r="G317">
            <v>93300</v>
          </cell>
          <cell r="H317" t="str">
            <v>定期割賦　本訴</v>
          </cell>
          <cell r="I317">
            <v>3</v>
          </cell>
          <cell r="J317">
            <v>1</v>
          </cell>
          <cell r="L317">
            <v>162921</v>
          </cell>
          <cell r="M317">
            <v>0</v>
          </cell>
          <cell r="N317">
            <v>865</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560992</v>
          </cell>
          <cell r="AC317">
            <v>18887</v>
          </cell>
          <cell r="AD317">
            <v>0</v>
          </cell>
          <cell r="AE317">
            <v>0</v>
          </cell>
          <cell r="AF317">
            <v>661895</v>
          </cell>
          <cell r="AG317">
            <v>44536</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1450096</v>
          </cell>
          <cell r="CL317">
            <v>99</v>
          </cell>
          <cell r="CM317">
            <v>84</v>
          </cell>
          <cell r="CN317">
            <v>83</v>
          </cell>
          <cell r="CO317">
            <v>0</v>
          </cell>
          <cell r="CP317">
            <v>17507</v>
          </cell>
          <cell r="CQ317">
            <v>0</v>
          </cell>
          <cell r="CR317">
            <v>0</v>
          </cell>
          <cell r="CS317">
            <v>0</v>
          </cell>
          <cell r="CT317">
            <v>0</v>
          </cell>
          <cell r="CU317">
            <v>20090603</v>
          </cell>
          <cell r="CV317">
            <v>1</v>
          </cell>
          <cell r="CW317">
            <v>0</v>
          </cell>
          <cell r="CX317">
            <v>0</v>
          </cell>
          <cell r="CY317">
            <v>0</v>
          </cell>
          <cell r="CZ317" t="str">
            <v/>
          </cell>
          <cell r="DA317">
            <v>0</v>
          </cell>
          <cell r="DB317">
            <v>17507</v>
          </cell>
          <cell r="DD317">
            <v>1</v>
          </cell>
          <cell r="DE317">
            <v>0</v>
          </cell>
          <cell r="DF317" t="str">
            <v/>
          </cell>
          <cell r="DG317">
            <v>0</v>
          </cell>
          <cell r="DH317" t="str">
            <v/>
          </cell>
          <cell r="DI317">
            <v>0</v>
          </cell>
          <cell r="DJ317">
            <v>0</v>
          </cell>
          <cell r="DK317">
            <v>0</v>
          </cell>
          <cell r="DL317" t="str">
            <v/>
          </cell>
          <cell r="DM317" t="str">
            <v/>
          </cell>
          <cell r="DN317">
            <v>3</v>
          </cell>
          <cell r="DO317" t="str">
            <v/>
          </cell>
          <cell r="DP317" t="str">
            <v/>
          </cell>
          <cell r="DQ317" t="str">
            <v/>
          </cell>
          <cell r="DR317" t="str">
            <v/>
          </cell>
          <cell r="DS317" t="str">
            <v/>
          </cell>
          <cell r="DT317">
            <v>17507</v>
          </cell>
          <cell r="DU317" t="str">
            <v/>
          </cell>
        </row>
        <row r="318">
          <cell r="A318" t="str">
            <v>3587463092702013</v>
          </cell>
          <cell r="B318" t="str">
            <v xml:space="preserve">  001020163513</v>
          </cell>
          <cell r="D318">
            <v>17</v>
          </cell>
          <cell r="E318">
            <v>3</v>
          </cell>
          <cell r="F318">
            <v>5</v>
          </cell>
          <cell r="G318">
            <v>93100</v>
          </cell>
          <cell r="H318" t="str">
            <v>定期　割賦</v>
          </cell>
          <cell r="I318">
            <v>1</v>
          </cell>
          <cell r="J318">
            <v>1</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20624</v>
          </cell>
          <cell r="CL318">
            <v>17</v>
          </cell>
          <cell r="CM318">
            <v>44</v>
          </cell>
          <cell r="CN318">
            <v>5</v>
          </cell>
          <cell r="CO318">
            <v>0</v>
          </cell>
          <cell r="CP318">
            <v>4000</v>
          </cell>
          <cell r="CQ318">
            <v>0</v>
          </cell>
          <cell r="CR318">
            <v>0</v>
          </cell>
          <cell r="CS318">
            <v>0</v>
          </cell>
          <cell r="CT318">
            <v>0</v>
          </cell>
          <cell r="CU318">
            <v>20060421</v>
          </cell>
          <cell r="CV318">
            <v>1</v>
          </cell>
          <cell r="CW318">
            <v>0</v>
          </cell>
          <cell r="CX318">
            <v>0</v>
          </cell>
          <cell r="CY318">
            <v>0</v>
          </cell>
          <cell r="CZ318" t="str">
            <v/>
          </cell>
          <cell r="DA318">
            <v>0</v>
          </cell>
          <cell r="DB318">
            <v>4000</v>
          </cell>
          <cell r="DD318">
            <v>1</v>
          </cell>
          <cell r="DE318">
            <v>0</v>
          </cell>
          <cell r="DF318" t="str">
            <v/>
          </cell>
          <cell r="DG318">
            <v>0</v>
          </cell>
          <cell r="DH318" t="str">
            <v/>
          </cell>
          <cell r="DI318">
            <v>0</v>
          </cell>
          <cell r="DJ318">
            <v>0</v>
          </cell>
          <cell r="DK318">
            <v>0</v>
          </cell>
          <cell r="DL318">
            <v>2</v>
          </cell>
          <cell r="DM318" t="str">
            <v/>
          </cell>
          <cell r="DN318" t="str">
            <v/>
          </cell>
          <cell r="DO318" t="str">
            <v/>
          </cell>
          <cell r="DP318" t="str">
            <v/>
          </cell>
          <cell r="DQ318" t="str">
            <v/>
          </cell>
          <cell r="DR318" t="str">
            <v/>
          </cell>
          <cell r="DS318">
            <v>4000</v>
          </cell>
          <cell r="DT318" t="str">
            <v/>
          </cell>
          <cell r="DU318" t="str">
            <v/>
          </cell>
        </row>
        <row r="319">
          <cell r="A319" t="str">
            <v>3587463093410020</v>
          </cell>
          <cell r="B319" t="str">
            <v xml:space="preserve">  001004281828</v>
          </cell>
          <cell r="D319">
            <v>17</v>
          </cell>
          <cell r="E319">
            <v>3</v>
          </cell>
          <cell r="F319">
            <v>5</v>
          </cell>
          <cell r="G319">
            <v>93300</v>
          </cell>
          <cell r="H319" t="str">
            <v>定期割賦　本訴</v>
          </cell>
          <cell r="I319">
            <v>3</v>
          </cell>
          <cell r="J319">
            <v>1</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2977</v>
          </cell>
          <cell r="CL319">
            <v>20</v>
          </cell>
          <cell r="CM319">
            <v>58</v>
          </cell>
          <cell r="CN319">
            <v>0</v>
          </cell>
          <cell r="CO319">
            <v>3</v>
          </cell>
          <cell r="CP319">
            <v>0</v>
          </cell>
          <cell r="CQ319">
            <v>0</v>
          </cell>
          <cell r="CR319">
            <v>0</v>
          </cell>
          <cell r="CS319">
            <v>0</v>
          </cell>
          <cell r="CT319">
            <v>0</v>
          </cell>
          <cell r="CU319">
            <v>20040702</v>
          </cell>
          <cell r="CV319" t="str">
            <v/>
          </cell>
          <cell r="CW319">
            <v>0</v>
          </cell>
          <cell r="CX319">
            <v>0</v>
          </cell>
          <cell r="CY319">
            <v>0</v>
          </cell>
          <cell r="CZ319" t="str">
            <v/>
          </cell>
          <cell r="DA319">
            <v>0</v>
          </cell>
          <cell r="DB319">
            <v>0</v>
          </cell>
          <cell r="DD319">
            <v>0</v>
          </cell>
          <cell r="DE319">
            <v>0</v>
          </cell>
          <cell r="DF319" t="str">
            <v/>
          </cell>
          <cell r="DG319">
            <v>0</v>
          </cell>
          <cell r="DH319" t="str">
            <v/>
          </cell>
          <cell r="DI319">
            <v>0</v>
          </cell>
          <cell r="DJ319">
            <v>0</v>
          </cell>
          <cell r="DK319">
            <v>0</v>
          </cell>
          <cell r="DL319" t="str">
            <v/>
          </cell>
          <cell r="DM319" t="str">
            <v/>
          </cell>
          <cell r="DN319">
            <v>2</v>
          </cell>
          <cell r="DO319" t="str">
            <v/>
          </cell>
          <cell r="DP319" t="str">
            <v/>
          </cell>
          <cell r="DQ319" t="str">
            <v/>
          </cell>
          <cell r="DR319" t="str">
            <v/>
          </cell>
          <cell r="DS319" t="str">
            <v/>
          </cell>
          <cell r="DT319" t="str">
            <v/>
          </cell>
          <cell r="DU319" t="str">
            <v/>
          </cell>
        </row>
        <row r="320">
          <cell r="A320" t="str">
            <v>3587463104266361</v>
          </cell>
          <cell r="B320" t="str">
            <v xml:space="preserve">  001031763483</v>
          </cell>
          <cell r="D320">
            <v>17</v>
          </cell>
          <cell r="E320">
            <v>3</v>
          </cell>
          <cell r="F320">
            <v>5</v>
          </cell>
          <cell r="G320">
            <v>93300</v>
          </cell>
          <cell r="H320" t="str">
            <v>定期割賦　本訴</v>
          </cell>
          <cell r="I320">
            <v>3</v>
          </cell>
          <cell r="J320">
            <v>1</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791408</v>
          </cell>
          <cell r="CL320">
            <v>99</v>
          </cell>
          <cell r="CM320">
            <v>88</v>
          </cell>
          <cell r="CN320">
            <v>72</v>
          </cell>
          <cell r="CO320">
            <v>0</v>
          </cell>
          <cell r="CP320">
            <v>11000</v>
          </cell>
          <cell r="CQ320">
            <v>0</v>
          </cell>
          <cell r="CR320">
            <v>0</v>
          </cell>
          <cell r="CS320">
            <v>0</v>
          </cell>
          <cell r="CT320">
            <v>0</v>
          </cell>
          <cell r="CU320">
            <v>20080227</v>
          </cell>
          <cell r="CV320">
            <v>1</v>
          </cell>
          <cell r="CW320">
            <v>0</v>
          </cell>
          <cell r="CX320">
            <v>0</v>
          </cell>
          <cell r="CY320">
            <v>0</v>
          </cell>
          <cell r="CZ320" t="str">
            <v/>
          </cell>
          <cell r="DA320">
            <v>0</v>
          </cell>
          <cell r="DB320">
            <v>11000</v>
          </cell>
          <cell r="DD320">
            <v>1</v>
          </cell>
          <cell r="DE320">
            <v>0</v>
          </cell>
          <cell r="DF320" t="str">
            <v/>
          </cell>
          <cell r="DG320">
            <v>0</v>
          </cell>
          <cell r="DH320" t="str">
            <v/>
          </cell>
          <cell r="DI320">
            <v>0</v>
          </cell>
          <cell r="DJ320">
            <v>0</v>
          </cell>
          <cell r="DK320">
            <v>0</v>
          </cell>
          <cell r="DL320" t="str">
            <v/>
          </cell>
          <cell r="DM320" t="str">
            <v/>
          </cell>
          <cell r="DN320">
            <v>3</v>
          </cell>
          <cell r="DO320" t="str">
            <v/>
          </cell>
          <cell r="DP320" t="str">
            <v/>
          </cell>
          <cell r="DQ320" t="str">
            <v/>
          </cell>
          <cell r="DR320" t="str">
            <v/>
          </cell>
          <cell r="DS320" t="str">
            <v/>
          </cell>
          <cell r="DT320">
            <v>11000</v>
          </cell>
          <cell r="DU320" t="str">
            <v/>
          </cell>
        </row>
        <row r="321">
          <cell r="A321" t="str">
            <v>3587463104739359</v>
          </cell>
          <cell r="B321" t="str">
            <v xml:space="preserve">  001071017089</v>
          </cell>
          <cell r="D321">
            <v>17</v>
          </cell>
          <cell r="E321">
            <v>3</v>
          </cell>
          <cell r="F321">
            <v>3</v>
          </cell>
          <cell r="G321">
            <v>93090</v>
          </cell>
          <cell r="H321" t="str">
            <v>定期　支社受入</v>
          </cell>
          <cell r="I321">
            <v>3</v>
          </cell>
          <cell r="J321">
            <v>1</v>
          </cell>
          <cell r="L321">
            <v>0</v>
          </cell>
          <cell r="M321">
            <v>0</v>
          </cell>
          <cell r="N321">
            <v>0</v>
          </cell>
          <cell r="O321">
            <v>0</v>
          </cell>
          <cell r="P321">
            <v>0</v>
          </cell>
          <cell r="Q321">
            <v>0</v>
          </cell>
          <cell r="R321">
            <v>0</v>
          </cell>
          <cell r="S321">
            <v>0</v>
          </cell>
          <cell r="T321">
            <v>192129</v>
          </cell>
          <cell r="U321">
            <v>0</v>
          </cell>
          <cell r="V321">
            <v>0</v>
          </cell>
          <cell r="W321">
            <v>0</v>
          </cell>
          <cell r="X321">
            <v>0</v>
          </cell>
          <cell r="Y321">
            <v>0</v>
          </cell>
          <cell r="Z321">
            <v>0</v>
          </cell>
          <cell r="AA321">
            <v>0</v>
          </cell>
          <cell r="AB321">
            <v>371787</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563916</v>
          </cell>
          <cell r="CL321">
            <v>99</v>
          </cell>
          <cell r="CM321">
            <v>17</v>
          </cell>
          <cell r="CN321">
            <v>16</v>
          </cell>
          <cell r="CO321">
            <v>0</v>
          </cell>
          <cell r="CP321">
            <v>0</v>
          </cell>
          <cell r="CQ321">
            <v>0</v>
          </cell>
          <cell r="CR321">
            <v>0</v>
          </cell>
          <cell r="CS321">
            <v>0</v>
          </cell>
          <cell r="CT321">
            <v>0</v>
          </cell>
          <cell r="CU321">
            <v>20090714</v>
          </cell>
          <cell r="CV321" t="str">
            <v/>
          </cell>
          <cell r="CW321">
            <v>0</v>
          </cell>
          <cell r="CX321">
            <v>0</v>
          </cell>
          <cell r="CY321">
            <v>0</v>
          </cell>
          <cell r="CZ321" t="str">
            <v/>
          </cell>
          <cell r="DA321">
            <v>0</v>
          </cell>
          <cell r="DB321">
            <v>0</v>
          </cell>
          <cell r="DD321">
            <v>0</v>
          </cell>
          <cell r="DE321">
            <v>0</v>
          </cell>
          <cell r="DF321" t="str">
            <v/>
          </cell>
          <cell r="DG321">
            <v>0</v>
          </cell>
          <cell r="DH321" t="str">
            <v/>
          </cell>
          <cell r="DI321">
            <v>0</v>
          </cell>
          <cell r="DJ321">
            <v>0</v>
          </cell>
          <cell r="DK321">
            <v>0</v>
          </cell>
          <cell r="DL321" t="str">
            <v/>
          </cell>
          <cell r="DM321" t="str">
            <v/>
          </cell>
          <cell r="DN321">
            <v>3</v>
          </cell>
          <cell r="DO321" t="str">
            <v/>
          </cell>
          <cell r="DP321" t="str">
            <v/>
          </cell>
          <cell r="DQ321" t="str">
            <v/>
          </cell>
          <cell r="DR321" t="str">
            <v/>
          </cell>
          <cell r="DS321" t="str">
            <v/>
          </cell>
          <cell r="DT321" t="str">
            <v/>
          </cell>
          <cell r="DU321" t="str">
            <v/>
          </cell>
        </row>
        <row r="322">
          <cell r="A322" t="str">
            <v>3587463109833884</v>
          </cell>
          <cell r="B322" t="str">
            <v xml:space="preserve">  001073982736</v>
          </cell>
          <cell r="D322">
            <v>17</v>
          </cell>
          <cell r="E322">
            <v>3</v>
          </cell>
          <cell r="F322">
            <v>5</v>
          </cell>
          <cell r="G322">
            <v>93700</v>
          </cell>
          <cell r="H322" t="str">
            <v>定割賦弁　代理人</v>
          </cell>
          <cell r="I322">
            <v>3</v>
          </cell>
          <cell r="J322">
            <v>1</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504092</v>
          </cell>
          <cell r="CL322">
            <v>15</v>
          </cell>
          <cell r="CM322">
            <v>83</v>
          </cell>
          <cell r="CN322">
            <v>44</v>
          </cell>
          <cell r="CO322">
            <v>0</v>
          </cell>
          <cell r="CP322">
            <v>11500</v>
          </cell>
          <cell r="CQ322">
            <v>0</v>
          </cell>
          <cell r="CR322">
            <v>0</v>
          </cell>
          <cell r="CS322">
            <v>0</v>
          </cell>
          <cell r="CT322">
            <v>0</v>
          </cell>
          <cell r="CU322">
            <v>20060511</v>
          </cell>
          <cell r="CV322">
            <v>1</v>
          </cell>
          <cell r="CW322">
            <v>0</v>
          </cell>
          <cell r="CX322">
            <v>0</v>
          </cell>
          <cell r="CY322">
            <v>0</v>
          </cell>
          <cell r="CZ322" t="str">
            <v/>
          </cell>
          <cell r="DA322">
            <v>0</v>
          </cell>
          <cell r="DB322">
            <v>11500</v>
          </cell>
          <cell r="DD322">
            <v>1</v>
          </cell>
          <cell r="DE322">
            <v>0</v>
          </cell>
          <cell r="DF322" t="str">
            <v/>
          </cell>
          <cell r="DG322">
            <v>0</v>
          </cell>
          <cell r="DH322" t="str">
            <v/>
          </cell>
          <cell r="DI322">
            <v>0</v>
          </cell>
          <cell r="DJ322">
            <v>0</v>
          </cell>
          <cell r="DK322">
            <v>0</v>
          </cell>
          <cell r="DL322" t="str">
            <v/>
          </cell>
          <cell r="DM322" t="str">
            <v/>
          </cell>
          <cell r="DN322">
            <v>2</v>
          </cell>
          <cell r="DO322" t="str">
            <v/>
          </cell>
          <cell r="DP322" t="str">
            <v/>
          </cell>
          <cell r="DQ322" t="str">
            <v/>
          </cell>
          <cell r="DR322" t="str">
            <v/>
          </cell>
          <cell r="DS322" t="str">
            <v/>
          </cell>
          <cell r="DT322">
            <v>11500</v>
          </cell>
          <cell r="DU322" t="str">
            <v/>
          </cell>
        </row>
        <row r="323">
          <cell r="A323" t="str">
            <v>3587463110629842</v>
          </cell>
          <cell r="B323" t="str">
            <v xml:space="preserve">  001074766062</v>
          </cell>
          <cell r="D323">
            <v>17</v>
          </cell>
          <cell r="E323">
            <v>3</v>
          </cell>
          <cell r="F323">
            <v>5</v>
          </cell>
          <cell r="G323">
            <v>93400</v>
          </cell>
          <cell r="H323" t="str">
            <v>定期割賦　再生</v>
          </cell>
          <cell r="I323">
            <v>6</v>
          </cell>
          <cell r="J323">
            <v>1</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45386</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45386</v>
          </cell>
          <cell r="CL323">
            <v>99</v>
          </cell>
          <cell r="CM323">
            <v>36</v>
          </cell>
          <cell r="CN323">
            <v>25</v>
          </cell>
          <cell r="CO323">
            <v>0</v>
          </cell>
          <cell r="CP323">
            <v>1767</v>
          </cell>
          <cell r="CQ323">
            <v>0</v>
          </cell>
          <cell r="CR323">
            <v>0</v>
          </cell>
          <cell r="CS323">
            <v>0</v>
          </cell>
          <cell r="CT323">
            <v>0</v>
          </cell>
          <cell r="CU323">
            <v>20080730</v>
          </cell>
          <cell r="CV323">
            <v>1</v>
          </cell>
          <cell r="CW323">
            <v>0</v>
          </cell>
          <cell r="CX323">
            <v>0</v>
          </cell>
          <cell r="CY323">
            <v>0</v>
          </cell>
          <cell r="CZ323" t="str">
            <v/>
          </cell>
          <cell r="DA323">
            <v>0</v>
          </cell>
          <cell r="DB323">
            <v>1767</v>
          </cell>
          <cell r="DD323">
            <v>1</v>
          </cell>
          <cell r="DE323">
            <v>0</v>
          </cell>
          <cell r="DF323" t="str">
            <v/>
          </cell>
          <cell r="DG323">
            <v>0</v>
          </cell>
          <cell r="DH323" t="str">
            <v/>
          </cell>
          <cell r="DI323">
            <v>0</v>
          </cell>
          <cell r="DJ323">
            <v>0</v>
          </cell>
          <cell r="DK323">
            <v>0</v>
          </cell>
          <cell r="DL323" t="str">
            <v/>
          </cell>
          <cell r="DM323" t="str">
            <v/>
          </cell>
          <cell r="DN323" t="str">
            <v/>
          </cell>
          <cell r="DO323" t="str">
            <v/>
          </cell>
          <cell r="DP323" t="str">
            <v/>
          </cell>
          <cell r="DQ323">
            <v>3</v>
          </cell>
          <cell r="DR323" t="str">
            <v/>
          </cell>
          <cell r="DS323">
            <v>1767</v>
          </cell>
          <cell r="DT323" t="str">
            <v/>
          </cell>
          <cell r="DU323" t="str">
            <v/>
          </cell>
        </row>
        <row r="324">
          <cell r="A324" t="str">
            <v>3587463110760266</v>
          </cell>
          <cell r="B324" t="str">
            <v xml:space="preserve">  001073869164</v>
          </cell>
          <cell r="D324">
            <v>17</v>
          </cell>
          <cell r="E324">
            <v>3</v>
          </cell>
          <cell r="F324">
            <v>3</v>
          </cell>
          <cell r="G324">
            <v>93300</v>
          </cell>
          <cell r="H324" t="str">
            <v>定期割賦　本訴</v>
          </cell>
          <cell r="I324">
            <v>3</v>
          </cell>
          <cell r="J324">
            <v>1</v>
          </cell>
          <cell r="L324">
            <v>0</v>
          </cell>
          <cell r="M324">
            <v>0</v>
          </cell>
          <cell r="N324">
            <v>0</v>
          </cell>
          <cell r="O324">
            <v>0</v>
          </cell>
          <cell r="P324">
            <v>150000</v>
          </cell>
          <cell r="Q324">
            <v>4133</v>
          </cell>
          <cell r="R324">
            <v>0</v>
          </cell>
          <cell r="S324">
            <v>0</v>
          </cell>
          <cell r="T324">
            <v>50000</v>
          </cell>
          <cell r="U324">
            <v>905</v>
          </cell>
          <cell r="V324">
            <v>10312</v>
          </cell>
          <cell r="W324">
            <v>0</v>
          </cell>
          <cell r="X324">
            <v>0</v>
          </cell>
          <cell r="Y324">
            <v>0</v>
          </cell>
          <cell r="Z324">
            <v>0</v>
          </cell>
          <cell r="AA324">
            <v>0</v>
          </cell>
          <cell r="AB324">
            <v>369206</v>
          </cell>
          <cell r="AC324">
            <v>17996</v>
          </cell>
          <cell r="AD324">
            <v>100826</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703378</v>
          </cell>
          <cell r="CL324">
            <v>10</v>
          </cell>
          <cell r="CM324">
            <v>72</v>
          </cell>
          <cell r="CN324">
            <v>71</v>
          </cell>
          <cell r="CO324">
            <v>0</v>
          </cell>
          <cell r="CP324">
            <v>2955</v>
          </cell>
          <cell r="CQ324">
            <v>0</v>
          </cell>
          <cell r="CR324">
            <v>0</v>
          </cell>
          <cell r="CS324">
            <v>0</v>
          </cell>
          <cell r="CT324">
            <v>0</v>
          </cell>
          <cell r="CU324">
            <v>20090619</v>
          </cell>
          <cell r="CV324">
            <v>1</v>
          </cell>
          <cell r="CW324">
            <v>0</v>
          </cell>
          <cell r="CX324">
            <v>0</v>
          </cell>
          <cell r="CY324">
            <v>0</v>
          </cell>
          <cell r="CZ324" t="str">
            <v/>
          </cell>
          <cell r="DA324">
            <v>0</v>
          </cell>
          <cell r="DB324">
            <v>2955</v>
          </cell>
          <cell r="DD324">
            <v>1</v>
          </cell>
          <cell r="DE324">
            <v>0</v>
          </cell>
          <cell r="DF324" t="str">
            <v/>
          </cell>
          <cell r="DG324">
            <v>0</v>
          </cell>
          <cell r="DH324" t="str">
            <v/>
          </cell>
          <cell r="DI324">
            <v>0</v>
          </cell>
          <cell r="DJ324">
            <v>0</v>
          </cell>
          <cell r="DK324">
            <v>0</v>
          </cell>
          <cell r="DL324" t="str">
            <v/>
          </cell>
          <cell r="DM324" t="str">
            <v/>
          </cell>
          <cell r="DN324">
            <v>1</v>
          </cell>
          <cell r="DO324" t="str">
            <v/>
          </cell>
          <cell r="DP324" t="str">
            <v/>
          </cell>
          <cell r="DQ324" t="str">
            <v/>
          </cell>
          <cell r="DR324" t="str">
            <v/>
          </cell>
          <cell r="DS324">
            <v>2955</v>
          </cell>
          <cell r="DT324" t="str">
            <v/>
          </cell>
          <cell r="DU324" t="str">
            <v/>
          </cell>
        </row>
        <row r="325">
          <cell r="A325" t="str">
            <v>3587463113790575</v>
          </cell>
          <cell r="B325" t="str">
            <v xml:space="preserve">  001075299063</v>
          </cell>
          <cell r="D325">
            <v>17</v>
          </cell>
          <cell r="E325">
            <v>3</v>
          </cell>
          <cell r="F325">
            <v>5</v>
          </cell>
          <cell r="G325">
            <v>93400</v>
          </cell>
          <cell r="H325" t="str">
            <v>定期割賦　再生</v>
          </cell>
          <cell r="I325">
            <v>6</v>
          </cell>
          <cell r="J325">
            <v>1</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10024</v>
          </cell>
          <cell r="CL325">
            <v>99</v>
          </cell>
          <cell r="CM325">
            <v>58</v>
          </cell>
          <cell r="CN325">
            <v>7</v>
          </cell>
          <cell r="CO325">
            <v>0</v>
          </cell>
          <cell r="CP325">
            <v>1432</v>
          </cell>
          <cell r="CQ325">
            <v>0</v>
          </cell>
          <cell r="CR325">
            <v>0</v>
          </cell>
          <cell r="CS325">
            <v>0</v>
          </cell>
          <cell r="CT325">
            <v>0</v>
          </cell>
          <cell r="CU325">
            <v>20050427</v>
          </cell>
          <cell r="CV325">
            <v>1</v>
          </cell>
          <cell r="CW325">
            <v>0</v>
          </cell>
          <cell r="CX325">
            <v>0</v>
          </cell>
          <cell r="CY325">
            <v>0</v>
          </cell>
          <cell r="CZ325" t="str">
            <v/>
          </cell>
          <cell r="DA325">
            <v>0</v>
          </cell>
          <cell r="DB325">
            <v>1432</v>
          </cell>
          <cell r="DD325">
            <v>1</v>
          </cell>
          <cell r="DE325">
            <v>0</v>
          </cell>
          <cell r="DF325" t="str">
            <v/>
          </cell>
          <cell r="DG325">
            <v>0</v>
          </cell>
          <cell r="DH325" t="str">
            <v/>
          </cell>
          <cell r="DI325">
            <v>0</v>
          </cell>
          <cell r="DJ325">
            <v>0</v>
          </cell>
          <cell r="DK325">
            <v>0</v>
          </cell>
          <cell r="DL325" t="str">
            <v/>
          </cell>
          <cell r="DM325" t="str">
            <v/>
          </cell>
          <cell r="DN325" t="str">
            <v/>
          </cell>
          <cell r="DO325" t="str">
            <v/>
          </cell>
          <cell r="DP325" t="str">
            <v/>
          </cell>
          <cell r="DQ325">
            <v>3</v>
          </cell>
          <cell r="DR325" t="str">
            <v/>
          </cell>
          <cell r="DS325">
            <v>1432</v>
          </cell>
          <cell r="DT325" t="str">
            <v/>
          </cell>
          <cell r="DU325" t="str">
            <v/>
          </cell>
        </row>
        <row r="326">
          <cell r="A326" t="str">
            <v>3587463119573819</v>
          </cell>
          <cell r="B326" t="str">
            <v xml:space="preserve">  001081874677</v>
          </cell>
          <cell r="D326">
            <v>17</v>
          </cell>
          <cell r="E326">
            <v>3</v>
          </cell>
          <cell r="F326">
            <v>5</v>
          </cell>
          <cell r="G326">
            <v>93400</v>
          </cell>
          <cell r="H326" t="str">
            <v>定期割賦　再生</v>
          </cell>
          <cell r="I326">
            <v>6</v>
          </cell>
          <cell r="J326">
            <v>1</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2836</v>
          </cell>
          <cell r="CL326">
            <v>99</v>
          </cell>
          <cell r="CM326">
            <v>60</v>
          </cell>
          <cell r="CN326">
            <v>45</v>
          </cell>
          <cell r="CO326">
            <v>2</v>
          </cell>
          <cell r="CP326">
            <v>0</v>
          </cell>
          <cell r="CQ326">
            <v>0</v>
          </cell>
          <cell r="CR326">
            <v>315</v>
          </cell>
          <cell r="CS326">
            <v>0</v>
          </cell>
          <cell r="CT326">
            <v>0</v>
          </cell>
          <cell r="CU326">
            <v>20071102</v>
          </cell>
          <cell r="CV326" t="str">
            <v/>
          </cell>
          <cell r="CW326">
            <v>0</v>
          </cell>
          <cell r="CX326">
            <v>0</v>
          </cell>
          <cell r="CY326">
            <v>0</v>
          </cell>
          <cell r="CZ326" t="str">
            <v/>
          </cell>
          <cell r="DA326">
            <v>0</v>
          </cell>
          <cell r="DB326">
            <v>0</v>
          </cell>
          <cell r="DD326">
            <v>0</v>
          </cell>
          <cell r="DE326">
            <v>315</v>
          </cell>
          <cell r="DF326">
            <v>1</v>
          </cell>
          <cell r="DG326">
            <v>0</v>
          </cell>
          <cell r="DH326" t="str">
            <v/>
          </cell>
          <cell r="DI326">
            <v>315</v>
          </cell>
          <cell r="DJ326">
            <v>0</v>
          </cell>
          <cell r="DK326">
            <v>0</v>
          </cell>
          <cell r="DL326" t="str">
            <v/>
          </cell>
          <cell r="DM326" t="str">
            <v/>
          </cell>
          <cell r="DN326" t="str">
            <v/>
          </cell>
          <cell r="DO326" t="str">
            <v/>
          </cell>
          <cell r="DP326" t="str">
            <v/>
          </cell>
          <cell r="DQ326">
            <v>3</v>
          </cell>
          <cell r="DR326" t="str">
            <v/>
          </cell>
          <cell r="DS326" t="str">
            <v/>
          </cell>
          <cell r="DT326" t="str">
            <v/>
          </cell>
          <cell r="DU326" t="str">
            <v/>
          </cell>
        </row>
        <row r="327">
          <cell r="A327" t="str">
            <v>3587463121219955</v>
          </cell>
          <cell r="B327" t="str">
            <v xml:space="preserve">  001040483560</v>
          </cell>
          <cell r="D327">
            <v>17</v>
          </cell>
          <cell r="E327">
            <v>3</v>
          </cell>
          <cell r="F327">
            <v>5</v>
          </cell>
          <cell r="G327">
            <v>93700</v>
          </cell>
          <cell r="H327" t="str">
            <v>定割賦弁　代理人</v>
          </cell>
          <cell r="I327">
            <v>3</v>
          </cell>
          <cell r="J327">
            <v>1</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278621</v>
          </cell>
          <cell r="CL327">
            <v>5</v>
          </cell>
          <cell r="CM327">
            <v>59</v>
          </cell>
          <cell r="CN327">
            <v>16</v>
          </cell>
          <cell r="CO327">
            <v>0</v>
          </cell>
          <cell r="CP327">
            <v>16996</v>
          </cell>
          <cell r="CQ327">
            <v>0</v>
          </cell>
          <cell r="CR327">
            <v>0</v>
          </cell>
          <cell r="CS327">
            <v>0</v>
          </cell>
          <cell r="CT327">
            <v>0</v>
          </cell>
          <cell r="CU327">
            <v>20051206</v>
          </cell>
          <cell r="CV327">
            <v>1</v>
          </cell>
          <cell r="CW327">
            <v>0</v>
          </cell>
          <cell r="CX327">
            <v>0</v>
          </cell>
          <cell r="CY327">
            <v>0</v>
          </cell>
          <cell r="CZ327" t="str">
            <v/>
          </cell>
          <cell r="DA327">
            <v>0</v>
          </cell>
          <cell r="DB327">
            <v>16996</v>
          </cell>
          <cell r="DD327">
            <v>1</v>
          </cell>
          <cell r="DE327">
            <v>0</v>
          </cell>
          <cell r="DF327" t="str">
            <v/>
          </cell>
          <cell r="DG327">
            <v>0</v>
          </cell>
          <cell r="DH327" t="str">
            <v/>
          </cell>
          <cell r="DI327">
            <v>0</v>
          </cell>
          <cell r="DJ327">
            <v>0</v>
          </cell>
          <cell r="DK327">
            <v>0</v>
          </cell>
          <cell r="DL327" t="str">
            <v/>
          </cell>
          <cell r="DM327" t="str">
            <v/>
          </cell>
          <cell r="DN327">
            <v>1</v>
          </cell>
          <cell r="DO327" t="str">
            <v/>
          </cell>
          <cell r="DP327" t="str">
            <v/>
          </cell>
          <cell r="DQ327" t="str">
            <v/>
          </cell>
          <cell r="DR327" t="str">
            <v/>
          </cell>
          <cell r="DS327" t="str">
            <v/>
          </cell>
          <cell r="DT327">
            <v>16996</v>
          </cell>
          <cell r="DU327" t="str">
            <v/>
          </cell>
        </row>
        <row r="328">
          <cell r="A328" t="str">
            <v>3587463136918484</v>
          </cell>
          <cell r="B328" t="str">
            <v xml:space="preserve">  001019948106</v>
          </cell>
          <cell r="D328">
            <v>17</v>
          </cell>
          <cell r="E328">
            <v>3</v>
          </cell>
          <cell r="F328">
            <v>5</v>
          </cell>
          <cell r="G328">
            <v>93100</v>
          </cell>
          <cell r="H328" t="str">
            <v>定期　割賦</v>
          </cell>
          <cell r="I328">
            <v>1</v>
          </cell>
          <cell r="J328">
            <v>1</v>
          </cell>
          <cell r="L328">
            <v>0</v>
          </cell>
          <cell r="M328">
            <v>0</v>
          </cell>
          <cell r="N328">
            <v>0</v>
          </cell>
          <cell r="O328">
            <v>0</v>
          </cell>
          <cell r="P328">
            <v>50798</v>
          </cell>
          <cell r="Q328">
            <v>1659</v>
          </cell>
          <cell r="R328">
            <v>0</v>
          </cell>
          <cell r="S328">
            <v>0</v>
          </cell>
          <cell r="T328">
            <v>100000</v>
          </cell>
          <cell r="U328">
            <v>2712</v>
          </cell>
          <cell r="V328">
            <v>0</v>
          </cell>
          <cell r="W328">
            <v>0</v>
          </cell>
          <cell r="X328">
            <v>0</v>
          </cell>
          <cell r="Y328">
            <v>0</v>
          </cell>
          <cell r="Z328">
            <v>0</v>
          </cell>
          <cell r="AA328">
            <v>0</v>
          </cell>
          <cell r="AB328">
            <v>726013</v>
          </cell>
          <cell r="AC328">
            <v>38101</v>
          </cell>
          <cell r="AD328">
            <v>10234</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929517</v>
          </cell>
          <cell r="CL328">
            <v>17</v>
          </cell>
          <cell r="CM328">
            <v>32</v>
          </cell>
          <cell r="CN328">
            <v>32</v>
          </cell>
          <cell r="CO328">
            <v>0</v>
          </cell>
          <cell r="CP328">
            <v>0</v>
          </cell>
          <cell r="CQ328">
            <v>0</v>
          </cell>
          <cell r="CR328">
            <v>0</v>
          </cell>
          <cell r="CS328">
            <v>0</v>
          </cell>
          <cell r="CT328">
            <v>0</v>
          </cell>
          <cell r="CU328">
            <v>20070608</v>
          </cell>
          <cell r="CV328" t="str">
            <v/>
          </cell>
          <cell r="CW328">
            <v>0</v>
          </cell>
          <cell r="CX328">
            <v>0</v>
          </cell>
          <cell r="CY328">
            <v>0</v>
          </cell>
          <cell r="CZ328" t="str">
            <v/>
          </cell>
          <cell r="DA328">
            <v>0</v>
          </cell>
          <cell r="DB328">
            <v>0</v>
          </cell>
          <cell r="DD328">
            <v>0</v>
          </cell>
          <cell r="DE328">
            <v>0</v>
          </cell>
          <cell r="DF328" t="str">
            <v/>
          </cell>
          <cell r="DG328">
            <v>0</v>
          </cell>
          <cell r="DH328" t="str">
            <v/>
          </cell>
          <cell r="DI328">
            <v>0</v>
          </cell>
          <cell r="DJ328">
            <v>0</v>
          </cell>
          <cell r="DK328">
            <v>0</v>
          </cell>
          <cell r="DL328">
            <v>2</v>
          </cell>
          <cell r="DM328" t="str">
            <v/>
          </cell>
          <cell r="DN328" t="str">
            <v/>
          </cell>
          <cell r="DO328" t="str">
            <v/>
          </cell>
          <cell r="DP328" t="str">
            <v/>
          </cell>
          <cell r="DQ328" t="str">
            <v/>
          </cell>
          <cell r="DR328" t="str">
            <v/>
          </cell>
          <cell r="DS328" t="str">
            <v/>
          </cell>
          <cell r="DT328" t="str">
            <v/>
          </cell>
          <cell r="DU328" t="str">
            <v/>
          </cell>
        </row>
        <row r="329">
          <cell r="A329" t="str">
            <v>3587463137325689</v>
          </cell>
          <cell r="B329" t="str">
            <v xml:space="preserve">  001097405441</v>
          </cell>
          <cell r="D329">
            <v>17</v>
          </cell>
          <cell r="E329">
            <v>3</v>
          </cell>
          <cell r="F329">
            <v>5</v>
          </cell>
          <cell r="G329">
            <v>93700</v>
          </cell>
          <cell r="H329" t="str">
            <v>定割賦弁　代理人</v>
          </cell>
          <cell r="I329">
            <v>3</v>
          </cell>
          <cell r="J329">
            <v>1</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175834</v>
          </cell>
          <cell r="CL329">
            <v>15</v>
          </cell>
          <cell r="CM329">
            <v>30</v>
          </cell>
          <cell r="CN329">
            <v>11</v>
          </cell>
          <cell r="CO329">
            <v>0</v>
          </cell>
          <cell r="CP329">
            <v>17100</v>
          </cell>
          <cell r="CQ329">
            <v>0</v>
          </cell>
          <cell r="CR329">
            <v>0</v>
          </cell>
          <cell r="CS329">
            <v>0</v>
          </cell>
          <cell r="CT329">
            <v>0</v>
          </cell>
          <cell r="CU329">
            <v>20071206</v>
          </cell>
          <cell r="CV329">
            <v>1</v>
          </cell>
          <cell r="CW329">
            <v>0</v>
          </cell>
          <cell r="CX329">
            <v>0</v>
          </cell>
          <cell r="CY329">
            <v>0</v>
          </cell>
          <cell r="CZ329" t="str">
            <v/>
          </cell>
          <cell r="DA329">
            <v>0</v>
          </cell>
          <cell r="DB329">
            <v>17100</v>
          </cell>
          <cell r="DD329">
            <v>1</v>
          </cell>
          <cell r="DE329">
            <v>0</v>
          </cell>
          <cell r="DF329" t="str">
            <v/>
          </cell>
          <cell r="DG329">
            <v>0</v>
          </cell>
          <cell r="DH329" t="str">
            <v/>
          </cell>
          <cell r="DI329">
            <v>0</v>
          </cell>
          <cell r="DJ329">
            <v>0</v>
          </cell>
          <cell r="DK329">
            <v>0</v>
          </cell>
          <cell r="DL329" t="str">
            <v/>
          </cell>
          <cell r="DM329" t="str">
            <v/>
          </cell>
          <cell r="DN329">
            <v>2</v>
          </cell>
          <cell r="DO329" t="str">
            <v/>
          </cell>
          <cell r="DP329" t="str">
            <v/>
          </cell>
          <cell r="DQ329" t="str">
            <v/>
          </cell>
          <cell r="DR329" t="str">
            <v/>
          </cell>
          <cell r="DS329" t="str">
            <v/>
          </cell>
          <cell r="DT329">
            <v>17100</v>
          </cell>
          <cell r="DU329" t="str">
            <v/>
          </cell>
        </row>
        <row r="330">
          <cell r="A330" t="str">
            <v>3587463138138891</v>
          </cell>
          <cell r="B330" t="str">
            <v xml:space="preserve">  001076265246</v>
          </cell>
          <cell r="D330">
            <v>17</v>
          </cell>
          <cell r="E330">
            <v>3</v>
          </cell>
          <cell r="F330">
            <v>5</v>
          </cell>
          <cell r="G330">
            <v>93300</v>
          </cell>
          <cell r="H330" t="str">
            <v>定期割賦　本訴</v>
          </cell>
          <cell r="I330">
            <v>3</v>
          </cell>
          <cell r="J330">
            <v>1</v>
          </cell>
          <cell r="L330">
            <v>49776</v>
          </cell>
          <cell r="M330">
            <v>0</v>
          </cell>
          <cell r="N330">
            <v>6314</v>
          </cell>
          <cell r="O330">
            <v>0</v>
          </cell>
          <cell r="P330">
            <v>31388</v>
          </cell>
          <cell r="Q330">
            <v>0</v>
          </cell>
          <cell r="R330">
            <v>1857</v>
          </cell>
          <cell r="S330">
            <v>0</v>
          </cell>
          <cell r="T330">
            <v>3423</v>
          </cell>
          <cell r="U330">
            <v>0</v>
          </cell>
          <cell r="V330">
            <v>2124</v>
          </cell>
          <cell r="W330">
            <v>0</v>
          </cell>
          <cell r="X330">
            <v>0</v>
          </cell>
          <cell r="Y330">
            <v>0</v>
          </cell>
          <cell r="Z330">
            <v>0</v>
          </cell>
          <cell r="AA330">
            <v>0</v>
          </cell>
          <cell r="AB330">
            <v>0</v>
          </cell>
          <cell r="AC330">
            <v>0</v>
          </cell>
          <cell r="AD330">
            <v>17550</v>
          </cell>
          <cell r="AE330">
            <v>0</v>
          </cell>
          <cell r="AF330">
            <v>89021</v>
          </cell>
          <cell r="AG330">
            <v>0</v>
          </cell>
          <cell r="AH330">
            <v>5119</v>
          </cell>
          <cell r="AI330">
            <v>0</v>
          </cell>
          <cell r="AJ330">
            <v>1312</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207884</v>
          </cell>
          <cell r="CL330">
            <v>99</v>
          </cell>
          <cell r="CM330">
            <v>40</v>
          </cell>
          <cell r="CN330">
            <v>27</v>
          </cell>
          <cell r="CO330">
            <v>0</v>
          </cell>
          <cell r="CP330">
            <v>7652</v>
          </cell>
          <cell r="CQ330">
            <v>0</v>
          </cell>
          <cell r="CR330">
            <v>0</v>
          </cell>
          <cell r="CS330">
            <v>0</v>
          </cell>
          <cell r="CT330">
            <v>0</v>
          </cell>
          <cell r="CU330">
            <v>20080515</v>
          </cell>
          <cell r="CV330">
            <v>1</v>
          </cell>
          <cell r="CW330">
            <v>0</v>
          </cell>
          <cell r="CX330">
            <v>0</v>
          </cell>
          <cell r="CY330">
            <v>0</v>
          </cell>
          <cell r="CZ330" t="str">
            <v/>
          </cell>
          <cell r="DA330">
            <v>0</v>
          </cell>
          <cell r="DB330">
            <v>7652</v>
          </cell>
          <cell r="DD330">
            <v>1</v>
          </cell>
          <cell r="DE330">
            <v>0</v>
          </cell>
          <cell r="DF330" t="str">
            <v/>
          </cell>
          <cell r="DG330">
            <v>0</v>
          </cell>
          <cell r="DH330" t="str">
            <v/>
          </cell>
          <cell r="DI330">
            <v>0</v>
          </cell>
          <cell r="DJ330">
            <v>0</v>
          </cell>
          <cell r="DK330">
            <v>0</v>
          </cell>
          <cell r="DL330" t="str">
            <v/>
          </cell>
          <cell r="DM330" t="str">
            <v/>
          </cell>
          <cell r="DN330">
            <v>3</v>
          </cell>
          <cell r="DO330" t="str">
            <v/>
          </cell>
          <cell r="DP330" t="str">
            <v/>
          </cell>
          <cell r="DQ330" t="str">
            <v/>
          </cell>
          <cell r="DR330" t="str">
            <v/>
          </cell>
          <cell r="DS330">
            <v>7652</v>
          </cell>
          <cell r="DT330" t="str">
            <v/>
          </cell>
          <cell r="DU330" t="str">
            <v/>
          </cell>
        </row>
        <row r="331">
          <cell r="A331" t="str">
            <v>3587463149737657</v>
          </cell>
          <cell r="B331" t="str">
            <v xml:space="preserve">  001014785248</v>
          </cell>
          <cell r="D331">
            <v>17</v>
          </cell>
          <cell r="E331">
            <v>3</v>
          </cell>
          <cell r="F331">
            <v>5</v>
          </cell>
          <cell r="G331">
            <v>93300</v>
          </cell>
          <cell r="H331" t="str">
            <v>定期割賦　本訴</v>
          </cell>
          <cell r="I331">
            <v>3</v>
          </cell>
          <cell r="J331">
            <v>1</v>
          </cell>
          <cell r="L331">
            <v>0</v>
          </cell>
          <cell r="M331">
            <v>0</v>
          </cell>
          <cell r="N331">
            <v>0</v>
          </cell>
          <cell r="O331">
            <v>0</v>
          </cell>
          <cell r="P331">
            <v>0</v>
          </cell>
          <cell r="Q331">
            <v>0</v>
          </cell>
          <cell r="R331">
            <v>0</v>
          </cell>
          <cell r="S331">
            <v>0</v>
          </cell>
          <cell r="T331">
            <v>20000</v>
          </cell>
          <cell r="U331">
            <v>0</v>
          </cell>
          <cell r="V331">
            <v>3369</v>
          </cell>
          <cell r="W331">
            <v>0</v>
          </cell>
          <cell r="X331">
            <v>0</v>
          </cell>
          <cell r="Y331">
            <v>0</v>
          </cell>
          <cell r="Z331">
            <v>0</v>
          </cell>
          <cell r="AA331">
            <v>0</v>
          </cell>
          <cell r="AB331">
            <v>10952</v>
          </cell>
          <cell r="AC331">
            <v>0</v>
          </cell>
          <cell r="AD331">
            <v>4245</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38566</v>
          </cell>
          <cell r="CL331">
            <v>20</v>
          </cell>
          <cell r="CM331">
            <v>32</v>
          </cell>
          <cell r="CN331">
            <v>15</v>
          </cell>
          <cell r="CO331">
            <v>0</v>
          </cell>
          <cell r="CP331">
            <v>2640</v>
          </cell>
          <cell r="CQ331">
            <v>0</v>
          </cell>
          <cell r="CR331">
            <v>0</v>
          </cell>
          <cell r="CS331">
            <v>0</v>
          </cell>
          <cell r="CT331">
            <v>0</v>
          </cell>
          <cell r="CU331">
            <v>20080310</v>
          </cell>
          <cell r="CV331">
            <v>1</v>
          </cell>
          <cell r="CW331">
            <v>0</v>
          </cell>
          <cell r="CX331">
            <v>0</v>
          </cell>
          <cell r="CY331">
            <v>0</v>
          </cell>
          <cell r="CZ331" t="str">
            <v/>
          </cell>
          <cell r="DA331">
            <v>0</v>
          </cell>
          <cell r="DB331">
            <v>2640</v>
          </cell>
          <cell r="DD331">
            <v>1</v>
          </cell>
          <cell r="DE331">
            <v>0</v>
          </cell>
          <cell r="DF331" t="str">
            <v/>
          </cell>
          <cell r="DG331">
            <v>0</v>
          </cell>
          <cell r="DH331" t="str">
            <v/>
          </cell>
          <cell r="DI331">
            <v>0</v>
          </cell>
          <cell r="DJ331">
            <v>0</v>
          </cell>
          <cell r="DK331">
            <v>0</v>
          </cell>
          <cell r="DL331" t="str">
            <v/>
          </cell>
          <cell r="DM331" t="str">
            <v/>
          </cell>
          <cell r="DN331">
            <v>2</v>
          </cell>
          <cell r="DO331" t="str">
            <v/>
          </cell>
          <cell r="DP331" t="str">
            <v/>
          </cell>
          <cell r="DQ331" t="str">
            <v/>
          </cell>
          <cell r="DR331" t="str">
            <v/>
          </cell>
          <cell r="DS331">
            <v>2640</v>
          </cell>
          <cell r="DT331" t="str">
            <v/>
          </cell>
          <cell r="DU331" t="str">
            <v/>
          </cell>
        </row>
        <row r="332">
          <cell r="A332" t="str">
            <v>3587463152747346</v>
          </cell>
          <cell r="B332" t="str">
            <v xml:space="preserve">  001011597232</v>
          </cell>
          <cell r="D332">
            <v>17</v>
          </cell>
          <cell r="E332">
            <v>3</v>
          </cell>
          <cell r="F332">
            <v>5</v>
          </cell>
          <cell r="G332">
            <v>93400</v>
          </cell>
          <cell r="H332" t="str">
            <v>定期割賦　再生</v>
          </cell>
          <cell r="I332">
            <v>6</v>
          </cell>
          <cell r="J332">
            <v>1</v>
          </cell>
          <cell r="L332">
            <v>4562</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4562</v>
          </cell>
          <cell r="CL332">
            <v>99</v>
          </cell>
          <cell r="CM332">
            <v>12</v>
          </cell>
          <cell r="CN332">
            <v>8</v>
          </cell>
          <cell r="CO332">
            <v>0</v>
          </cell>
          <cell r="CP332">
            <v>0</v>
          </cell>
          <cell r="CQ332">
            <v>0</v>
          </cell>
          <cell r="CR332">
            <v>0</v>
          </cell>
          <cell r="CS332">
            <v>0</v>
          </cell>
          <cell r="CT332">
            <v>0</v>
          </cell>
          <cell r="CU332">
            <v>20080618</v>
          </cell>
          <cell r="CV332" t="str">
            <v/>
          </cell>
          <cell r="CW332">
            <v>0</v>
          </cell>
          <cell r="CX332">
            <v>0</v>
          </cell>
          <cell r="CY332">
            <v>0</v>
          </cell>
          <cell r="CZ332" t="str">
            <v/>
          </cell>
          <cell r="DA332">
            <v>0</v>
          </cell>
          <cell r="DB332">
            <v>0</v>
          </cell>
          <cell r="DD332">
            <v>0</v>
          </cell>
          <cell r="DE332">
            <v>0</v>
          </cell>
          <cell r="DF332" t="str">
            <v/>
          </cell>
          <cell r="DG332">
            <v>0</v>
          </cell>
          <cell r="DH332" t="str">
            <v/>
          </cell>
          <cell r="DI332">
            <v>0</v>
          </cell>
          <cell r="DJ332">
            <v>0</v>
          </cell>
          <cell r="DK332">
            <v>0</v>
          </cell>
          <cell r="DL332" t="str">
            <v/>
          </cell>
          <cell r="DM332" t="str">
            <v/>
          </cell>
          <cell r="DN332" t="str">
            <v/>
          </cell>
          <cell r="DO332" t="str">
            <v/>
          </cell>
          <cell r="DP332" t="str">
            <v/>
          </cell>
          <cell r="DQ332">
            <v>3</v>
          </cell>
          <cell r="DR332" t="str">
            <v/>
          </cell>
          <cell r="DS332" t="str">
            <v/>
          </cell>
          <cell r="DT332" t="str">
            <v/>
          </cell>
          <cell r="DU332" t="str">
            <v/>
          </cell>
        </row>
        <row r="333">
          <cell r="A333" t="str">
            <v>3587463153991430</v>
          </cell>
          <cell r="B333" t="str">
            <v xml:space="preserve">  001117063477</v>
          </cell>
          <cell r="D333">
            <v>17</v>
          </cell>
          <cell r="E333">
            <v>3</v>
          </cell>
          <cell r="F333">
            <v>3</v>
          </cell>
          <cell r="G333">
            <v>93300</v>
          </cell>
          <cell r="H333" t="str">
            <v>定期割賦　本訴</v>
          </cell>
          <cell r="I333">
            <v>3</v>
          </cell>
          <cell r="J333">
            <v>1</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968378</v>
          </cell>
          <cell r="CL333">
            <v>99</v>
          </cell>
          <cell r="CM333">
            <v>57</v>
          </cell>
          <cell r="CN333">
            <v>40</v>
          </cell>
          <cell r="CO333">
            <v>0</v>
          </cell>
          <cell r="CP333">
            <v>24263</v>
          </cell>
          <cell r="CQ333">
            <v>24263</v>
          </cell>
          <cell r="CR333">
            <v>24263</v>
          </cell>
          <cell r="CS333">
            <v>1</v>
          </cell>
          <cell r="CT333">
            <v>24263</v>
          </cell>
          <cell r="CU333">
            <v>20080208</v>
          </cell>
          <cell r="CV333">
            <v>1</v>
          </cell>
          <cell r="CW333">
            <v>24263</v>
          </cell>
          <cell r="CX333">
            <v>24263</v>
          </cell>
          <cell r="CY333">
            <v>1</v>
          </cell>
          <cell r="CZ333">
            <v>1</v>
          </cell>
          <cell r="DA333">
            <v>0</v>
          </cell>
          <cell r="DB333">
            <v>0</v>
          </cell>
          <cell r="DD333">
            <v>0</v>
          </cell>
          <cell r="DE333">
            <v>0</v>
          </cell>
          <cell r="DF333" t="str">
            <v/>
          </cell>
          <cell r="DG333">
            <v>0</v>
          </cell>
          <cell r="DH333" t="str">
            <v/>
          </cell>
          <cell r="DI333">
            <v>0</v>
          </cell>
          <cell r="DJ333">
            <v>24263</v>
          </cell>
          <cell r="DK333">
            <v>0</v>
          </cell>
          <cell r="DL333" t="str">
            <v/>
          </cell>
          <cell r="DM333" t="str">
            <v/>
          </cell>
          <cell r="DN333">
            <v>3</v>
          </cell>
          <cell r="DO333" t="str">
            <v/>
          </cell>
          <cell r="DP333" t="str">
            <v/>
          </cell>
          <cell r="DQ333" t="str">
            <v/>
          </cell>
          <cell r="DR333" t="str">
            <v/>
          </cell>
          <cell r="DS333" t="str">
            <v/>
          </cell>
          <cell r="DT333">
            <v>24263</v>
          </cell>
          <cell r="DU333" t="str">
            <v/>
          </cell>
        </row>
        <row r="334">
          <cell r="A334" t="str">
            <v>3587467044551758</v>
          </cell>
          <cell r="B334" t="str">
            <v xml:space="preserve">  001099588764</v>
          </cell>
          <cell r="D334">
            <v>17</v>
          </cell>
          <cell r="E334">
            <v>3</v>
          </cell>
          <cell r="F334">
            <v>5</v>
          </cell>
          <cell r="G334">
            <v>93400</v>
          </cell>
          <cell r="H334" t="str">
            <v>定期割賦　再生</v>
          </cell>
          <cell r="I334">
            <v>6</v>
          </cell>
          <cell r="J334">
            <v>1</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15809</v>
          </cell>
          <cell r="CL334">
            <v>99</v>
          </cell>
          <cell r="CM334">
            <v>12</v>
          </cell>
          <cell r="CN334">
            <v>5</v>
          </cell>
          <cell r="CO334">
            <v>0</v>
          </cell>
          <cell r="CP334">
            <v>0</v>
          </cell>
          <cell r="CQ334">
            <v>0</v>
          </cell>
          <cell r="CR334">
            <v>0</v>
          </cell>
          <cell r="CS334">
            <v>0</v>
          </cell>
          <cell r="CT334">
            <v>0</v>
          </cell>
          <cell r="CU334">
            <v>20070823</v>
          </cell>
          <cell r="CV334" t="str">
            <v/>
          </cell>
          <cell r="CW334">
            <v>0</v>
          </cell>
          <cell r="CX334">
            <v>0</v>
          </cell>
          <cell r="CY334">
            <v>0</v>
          </cell>
          <cell r="CZ334" t="str">
            <v/>
          </cell>
          <cell r="DA334">
            <v>0</v>
          </cell>
          <cell r="DB334">
            <v>0</v>
          </cell>
          <cell r="DD334">
            <v>0</v>
          </cell>
          <cell r="DE334">
            <v>0</v>
          </cell>
          <cell r="DF334" t="str">
            <v/>
          </cell>
          <cell r="DG334">
            <v>0</v>
          </cell>
          <cell r="DH334" t="str">
            <v/>
          </cell>
          <cell r="DI334">
            <v>0</v>
          </cell>
          <cell r="DJ334">
            <v>0</v>
          </cell>
          <cell r="DK334">
            <v>0</v>
          </cell>
          <cell r="DL334" t="str">
            <v/>
          </cell>
          <cell r="DM334" t="str">
            <v/>
          </cell>
          <cell r="DN334" t="str">
            <v/>
          </cell>
          <cell r="DO334" t="str">
            <v/>
          </cell>
          <cell r="DP334" t="str">
            <v/>
          </cell>
          <cell r="DQ334">
            <v>3</v>
          </cell>
          <cell r="DR334" t="str">
            <v/>
          </cell>
          <cell r="DS334" t="str">
            <v/>
          </cell>
          <cell r="DT334" t="str">
            <v/>
          </cell>
          <cell r="DU334" t="str">
            <v/>
          </cell>
        </row>
        <row r="335">
          <cell r="A335" t="str">
            <v>3587467046269086</v>
          </cell>
          <cell r="B335" t="str">
            <v xml:space="preserve">  001104516149</v>
          </cell>
          <cell r="D335">
            <v>17</v>
          </cell>
          <cell r="E335">
            <v>3</v>
          </cell>
          <cell r="F335">
            <v>5</v>
          </cell>
          <cell r="G335">
            <v>93400</v>
          </cell>
          <cell r="H335" t="str">
            <v>定期割賦　再生</v>
          </cell>
          <cell r="I335">
            <v>6</v>
          </cell>
          <cell r="J335">
            <v>1</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16049</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16049</v>
          </cell>
          <cell r="CL335">
            <v>99</v>
          </cell>
          <cell r="CM335">
            <v>36</v>
          </cell>
          <cell r="CN335">
            <v>25</v>
          </cell>
          <cell r="CO335">
            <v>0</v>
          </cell>
          <cell r="CP335">
            <v>642</v>
          </cell>
          <cell r="CQ335">
            <v>0</v>
          </cell>
          <cell r="CR335">
            <v>0</v>
          </cell>
          <cell r="CS335">
            <v>0</v>
          </cell>
          <cell r="CT335">
            <v>0</v>
          </cell>
          <cell r="CU335">
            <v>20080919</v>
          </cell>
          <cell r="CV335">
            <v>1</v>
          </cell>
          <cell r="CW335">
            <v>0</v>
          </cell>
          <cell r="CX335">
            <v>0</v>
          </cell>
          <cell r="CY335">
            <v>0</v>
          </cell>
          <cell r="CZ335" t="str">
            <v/>
          </cell>
          <cell r="DA335">
            <v>0</v>
          </cell>
          <cell r="DB335">
            <v>642</v>
          </cell>
          <cell r="DD335">
            <v>1</v>
          </cell>
          <cell r="DE335">
            <v>0</v>
          </cell>
          <cell r="DF335" t="str">
            <v/>
          </cell>
          <cell r="DG335">
            <v>0</v>
          </cell>
          <cell r="DH335" t="str">
            <v/>
          </cell>
          <cell r="DI335">
            <v>0</v>
          </cell>
          <cell r="DJ335">
            <v>0</v>
          </cell>
          <cell r="DK335">
            <v>0</v>
          </cell>
          <cell r="DL335" t="str">
            <v/>
          </cell>
          <cell r="DM335" t="str">
            <v/>
          </cell>
          <cell r="DN335" t="str">
            <v/>
          </cell>
          <cell r="DO335" t="str">
            <v/>
          </cell>
          <cell r="DP335" t="str">
            <v/>
          </cell>
          <cell r="DQ335">
            <v>3</v>
          </cell>
          <cell r="DR335" t="str">
            <v/>
          </cell>
          <cell r="DS335">
            <v>642</v>
          </cell>
          <cell r="DT335" t="str">
            <v/>
          </cell>
          <cell r="DU335" t="str">
            <v/>
          </cell>
        </row>
        <row r="336">
          <cell r="A336" t="str">
            <v>3587467054365214</v>
          </cell>
          <cell r="B336" t="str">
            <v xml:space="preserve">  001119095345</v>
          </cell>
          <cell r="D336">
            <v>17</v>
          </cell>
          <cell r="E336">
            <v>3</v>
          </cell>
          <cell r="F336">
            <v>3</v>
          </cell>
          <cell r="G336">
            <v>93100</v>
          </cell>
          <cell r="H336" t="str">
            <v>定期　割賦</v>
          </cell>
          <cell r="I336">
            <v>1</v>
          </cell>
          <cell r="J336">
            <v>1</v>
          </cell>
          <cell r="L336">
            <v>9562</v>
          </cell>
          <cell r="M336">
            <v>0</v>
          </cell>
          <cell r="N336">
            <v>0</v>
          </cell>
          <cell r="O336">
            <v>880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32591</v>
          </cell>
          <cell r="AG336">
            <v>967</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44000</v>
          </cell>
          <cell r="CL336">
            <v>99</v>
          </cell>
          <cell r="CM336">
            <v>5</v>
          </cell>
          <cell r="CN336">
            <v>5</v>
          </cell>
          <cell r="CO336">
            <v>0</v>
          </cell>
          <cell r="CP336">
            <v>0</v>
          </cell>
          <cell r="CQ336">
            <v>0</v>
          </cell>
          <cell r="CR336">
            <v>0</v>
          </cell>
          <cell r="CS336">
            <v>0</v>
          </cell>
          <cell r="CT336">
            <v>0</v>
          </cell>
          <cell r="CU336">
            <v>20090708</v>
          </cell>
          <cell r="CV336" t="str">
            <v/>
          </cell>
          <cell r="CW336">
            <v>0</v>
          </cell>
          <cell r="CX336">
            <v>0</v>
          </cell>
          <cell r="CY336">
            <v>0</v>
          </cell>
          <cell r="CZ336" t="str">
            <v/>
          </cell>
          <cell r="DA336">
            <v>0</v>
          </cell>
          <cell r="DB336">
            <v>0</v>
          </cell>
          <cell r="DD336">
            <v>0</v>
          </cell>
          <cell r="DE336">
            <v>0</v>
          </cell>
          <cell r="DF336" t="str">
            <v/>
          </cell>
          <cell r="DG336">
            <v>0</v>
          </cell>
          <cell r="DH336" t="str">
            <v/>
          </cell>
          <cell r="DI336">
            <v>0</v>
          </cell>
          <cell r="DJ336">
            <v>0</v>
          </cell>
          <cell r="DK336">
            <v>0</v>
          </cell>
          <cell r="DL336">
            <v>3</v>
          </cell>
          <cell r="DM336" t="str">
            <v/>
          </cell>
          <cell r="DN336" t="str">
            <v/>
          </cell>
          <cell r="DO336" t="str">
            <v/>
          </cell>
          <cell r="DP336" t="str">
            <v/>
          </cell>
          <cell r="DQ336" t="str">
            <v/>
          </cell>
          <cell r="DR336" t="str">
            <v/>
          </cell>
          <cell r="DS336" t="str">
            <v/>
          </cell>
          <cell r="DT336" t="str">
            <v/>
          </cell>
          <cell r="DU336" t="str">
            <v/>
          </cell>
        </row>
        <row r="337">
          <cell r="A337" t="str">
            <v>3587467058191558</v>
          </cell>
          <cell r="B337" t="str">
            <v xml:space="preserve">  001022399180</v>
          </cell>
          <cell r="D337">
            <v>17</v>
          </cell>
          <cell r="E337">
            <v>3</v>
          </cell>
          <cell r="F337">
            <v>5</v>
          </cell>
          <cell r="G337">
            <v>93600</v>
          </cell>
          <cell r="H337" t="str">
            <v>定割賦　弁　本人</v>
          </cell>
          <cell r="I337">
            <v>3</v>
          </cell>
          <cell r="J337">
            <v>1</v>
          </cell>
          <cell r="L337">
            <v>0</v>
          </cell>
          <cell r="M337">
            <v>0</v>
          </cell>
          <cell r="N337">
            <v>0</v>
          </cell>
          <cell r="O337">
            <v>0</v>
          </cell>
          <cell r="P337">
            <v>0</v>
          </cell>
          <cell r="Q337">
            <v>0</v>
          </cell>
          <cell r="R337">
            <v>0</v>
          </cell>
          <cell r="S337">
            <v>0</v>
          </cell>
          <cell r="T337">
            <v>69113</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69113</v>
          </cell>
          <cell r="CL337">
            <v>99</v>
          </cell>
          <cell r="CM337">
            <v>33</v>
          </cell>
          <cell r="CN337">
            <v>31</v>
          </cell>
          <cell r="CO337">
            <v>0</v>
          </cell>
          <cell r="CP337">
            <v>2229</v>
          </cell>
          <cell r="CQ337">
            <v>2229</v>
          </cell>
          <cell r="CR337">
            <v>2229</v>
          </cell>
          <cell r="CS337">
            <v>1</v>
          </cell>
          <cell r="CT337">
            <v>4458</v>
          </cell>
          <cell r="CU337">
            <v>20090624</v>
          </cell>
          <cell r="CV337">
            <v>1</v>
          </cell>
          <cell r="CW337">
            <v>2229</v>
          </cell>
          <cell r="CX337">
            <v>2229</v>
          </cell>
          <cell r="CY337">
            <v>1</v>
          </cell>
          <cell r="CZ337">
            <v>1</v>
          </cell>
          <cell r="DA337">
            <v>0</v>
          </cell>
          <cell r="DB337">
            <v>0</v>
          </cell>
          <cell r="DD337">
            <v>0</v>
          </cell>
          <cell r="DE337">
            <v>0</v>
          </cell>
          <cell r="DF337" t="str">
            <v/>
          </cell>
          <cell r="DG337">
            <v>0</v>
          </cell>
          <cell r="DH337" t="str">
            <v/>
          </cell>
          <cell r="DI337">
            <v>0</v>
          </cell>
          <cell r="DJ337">
            <v>2229</v>
          </cell>
          <cell r="DK337">
            <v>2229</v>
          </cell>
          <cell r="DL337" t="str">
            <v/>
          </cell>
          <cell r="DM337" t="str">
            <v/>
          </cell>
          <cell r="DN337">
            <v>3</v>
          </cell>
          <cell r="DO337" t="str">
            <v/>
          </cell>
          <cell r="DP337" t="str">
            <v/>
          </cell>
          <cell r="DQ337" t="str">
            <v/>
          </cell>
          <cell r="DR337" t="str">
            <v/>
          </cell>
          <cell r="DS337">
            <v>2229</v>
          </cell>
          <cell r="DT337" t="str">
            <v/>
          </cell>
          <cell r="DU337" t="str">
            <v/>
          </cell>
        </row>
        <row r="338">
          <cell r="A338" t="str">
            <v>3587470002657633</v>
          </cell>
          <cell r="B338" t="str">
            <v xml:space="preserve">  001040897181</v>
          </cell>
          <cell r="D338">
            <v>17</v>
          </cell>
          <cell r="E338">
            <v>3</v>
          </cell>
          <cell r="F338">
            <v>3</v>
          </cell>
          <cell r="G338">
            <v>93090</v>
          </cell>
          <cell r="H338" t="str">
            <v>定期　支社受入</v>
          </cell>
          <cell r="I338">
            <v>1</v>
          </cell>
          <cell r="J338">
            <v>1</v>
          </cell>
          <cell r="L338">
            <v>81189</v>
          </cell>
          <cell r="M338">
            <v>0</v>
          </cell>
          <cell r="N338">
            <v>7660</v>
          </cell>
          <cell r="O338">
            <v>59526</v>
          </cell>
          <cell r="P338">
            <v>498392</v>
          </cell>
          <cell r="Q338">
            <v>10797</v>
          </cell>
          <cell r="R338">
            <v>9011</v>
          </cell>
          <cell r="S338">
            <v>0</v>
          </cell>
          <cell r="T338">
            <v>48620</v>
          </cell>
          <cell r="U338">
            <v>1380</v>
          </cell>
          <cell r="V338">
            <v>7505</v>
          </cell>
          <cell r="W338">
            <v>0</v>
          </cell>
          <cell r="X338">
            <v>0</v>
          </cell>
          <cell r="Y338">
            <v>0</v>
          </cell>
          <cell r="Z338">
            <v>0</v>
          </cell>
          <cell r="AA338">
            <v>0</v>
          </cell>
          <cell r="AB338">
            <v>351299</v>
          </cell>
          <cell r="AC338">
            <v>1350</v>
          </cell>
          <cell r="AD338">
            <v>63408</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1140137</v>
          </cell>
          <cell r="CL338">
            <v>10</v>
          </cell>
          <cell r="CM338">
            <v>47</v>
          </cell>
          <cell r="CN338">
            <v>46</v>
          </cell>
          <cell r="CO338">
            <v>0</v>
          </cell>
          <cell r="CP338">
            <v>25000</v>
          </cell>
          <cell r="CQ338">
            <v>25000</v>
          </cell>
          <cell r="CR338">
            <v>25000</v>
          </cell>
          <cell r="CS338">
            <v>1</v>
          </cell>
          <cell r="CT338">
            <v>25000</v>
          </cell>
          <cell r="CU338">
            <v>20090619</v>
          </cell>
          <cell r="CV338">
            <v>1</v>
          </cell>
          <cell r="CW338">
            <v>25000</v>
          </cell>
          <cell r="CX338">
            <v>25000</v>
          </cell>
          <cell r="CY338">
            <v>1</v>
          </cell>
          <cell r="CZ338">
            <v>1</v>
          </cell>
          <cell r="DA338">
            <v>0</v>
          </cell>
          <cell r="DB338">
            <v>0</v>
          </cell>
          <cell r="DD338">
            <v>0</v>
          </cell>
          <cell r="DE338">
            <v>0</v>
          </cell>
          <cell r="DF338" t="str">
            <v/>
          </cell>
          <cell r="DG338">
            <v>0</v>
          </cell>
          <cell r="DH338" t="str">
            <v/>
          </cell>
          <cell r="DI338">
            <v>0</v>
          </cell>
          <cell r="DJ338">
            <v>25000</v>
          </cell>
          <cell r="DK338">
            <v>0</v>
          </cell>
          <cell r="DL338">
            <v>1</v>
          </cell>
          <cell r="DM338" t="str">
            <v/>
          </cell>
          <cell r="DN338" t="str">
            <v/>
          </cell>
          <cell r="DO338" t="str">
            <v/>
          </cell>
          <cell r="DP338" t="str">
            <v/>
          </cell>
          <cell r="DQ338" t="str">
            <v/>
          </cell>
          <cell r="DR338" t="str">
            <v/>
          </cell>
          <cell r="DS338" t="str">
            <v/>
          </cell>
          <cell r="DT338">
            <v>25000</v>
          </cell>
          <cell r="DU338" t="str">
            <v/>
          </cell>
        </row>
        <row r="339">
          <cell r="A339" t="str">
            <v>431011000025101</v>
          </cell>
          <cell r="B339" t="str">
            <v xml:space="preserve">  001003640420</v>
          </cell>
          <cell r="C339" t="str">
            <v>231  01</v>
          </cell>
          <cell r="D339">
            <v>17</v>
          </cell>
          <cell r="E339">
            <v>3</v>
          </cell>
          <cell r="F339">
            <v>5</v>
          </cell>
          <cell r="G339">
            <v>93100</v>
          </cell>
          <cell r="H339" t="str">
            <v>定期　割賦</v>
          </cell>
          <cell r="I339">
            <v>5</v>
          </cell>
          <cell r="J339">
            <v>1</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355491</v>
          </cell>
          <cell r="CL339">
            <v>99</v>
          </cell>
          <cell r="CM339">
            <v>134</v>
          </cell>
          <cell r="CN339">
            <v>72</v>
          </cell>
          <cell r="CO339">
            <v>0</v>
          </cell>
          <cell r="CP339">
            <v>0</v>
          </cell>
          <cell r="CQ339">
            <v>0</v>
          </cell>
          <cell r="CR339">
            <v>0</v>
          </cell>
          <cell r="CS339">
            <v>0</v>
          </cell>
          <cell r="CT339">
            <v>0</v>
          </cell>
          <cell r="CU339">
            <v>20040618</v>
          </cell>
          <cell r="CV339" t="str">
            <v/>
          </cell>
          <cell r="CW339">
            <v>0</v>
          </cell>
          <cell r="CX339">
            <v>0</v>
          </cell>
          <cell r="CY339">
            <v>0</v>
          </cell>
          <cell r="CZ339" t="str">
            <v/>
          </cell>
          <cell r="DA339">
            <v>0</v>
          </cell>
          <cell r="DB339">
            <v>0</v>
          </cell>
          <cell r="DD339">
            <v>0</v>
          </cell>
          <cell r="DE339">
            <v>0</v>
          </cell>
          <cell r="DF339" t="str">
            <v/>
          </cell>
          <cell r="DG339">
            <v>0</v>
          </cell>
          <cell r="DH339" t="str">
            <v/>
          </cell>
          <cell r="DI339">
            <v>0</v>
          </cell>
          <cell r="DJ339">
            <v>0</v>
          </cell>
          <cell r="DK339">
            <v>0</v>
          </cell>
          <cell r="DL339" t="str">
            <v/>
          </cell>
          <cell r="DM339" t="str">
            <v/>
          </cell>
          <cell r="DN339" t="str">
            <v/>
          </cell>
          <cell r="DO339" t="str">
            <v/>
          </cell>
          <cell r="DP339">
            <v>3</v>
          </cell>
          <cell r="DQ339" t="str">
            <v/>
          </cell>
          <cell r="DR339" t="str">
            <v/>
          </cell>
          <cell r="DS339" t="str">
            <v/>
          </cell>
          <cell r="DT339" t="str">
            <v/>
          </cell>
          <cell r="DU339" t="str">
            <v/>
          </cell>
        </row>
        <row r="340">
          <cell r="A340" t="str">
            <v>431011000257304</v>
          </cell>
          <cell r="B340" t="str">
            <v xml:space="preserve">  001071009342</v>
          </cell>
          <cell r="C340" t="str">
            <v>231  01</v>
          </cell>
          <cell r="D340">
            <v>17</v>
          </cell>
          <cell r="E340">
            <v>3</v>
          </cell>
          <cell r="F340">
            <v>5</v>
          </cell>
          <cell r="G340">
            <v>93700</v>
          </cell>
          <cell r="H340" t="str">
            <v>定割賦弁　代理人</v>
          </cell>
          <cell r="I340">
            <v>3</v>
          </cell>
          <cell r="J340">
            <v>1</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2466484</v>
          </cell>
          <cell r="CL340">
            <v>99</v>
          </cell>
          <cell r="CM340">
            <v>84</v>
          </cell>
          <cell r="CN340">
            <v>66</v>
          </cell>
          <cell r="CO340">
            <v>0</v>
          </cell>
          <cell r="CP340">
            <v>15000</v>
          </cell>
          <cell r="CQ340">
            <v>0</v>
          </cell>
          <cell r="CR340">
            <v>0</v>
          </cell>
          <cell r="CS340">
            <v>0</v>
          </cell>
          <cell r="CT340">
            <v>0</v>
          </cell>
          <cell r="CU340">
            <v>20071211</v>
          </cell>
          <cell r="CV340">
            <v>1</v>
          </cell>
          <cell r="CW340">
            <v>0</v>
          </cell>
          <cell r="CX340">
            <v>0</v>
          </cell>
          <cell r="CY340">
            <v>0</v>
          </cell>
          <cell r="CZ340" t="str">
            <v/>
          </cell>
          <cell r="DA340">
            <v>0</v>
          </cell>
          <cell r="DB340">
            <v>15000</v>
          </cell>
          <cell r="DD340">
            <v>1</v>
          </cell>
          <cell r="DE340">
            <v>0</v>
          </cell>
          <cell r="DF340" t="str">
            <v/>
          </cell>
          <cell r="DG340">
            <v>0</v>
          </cell>
          <cell r="DH340" t="str">
            <v/>
          </cell>
          <cell r="DI340">
            <v>0</v>
          </cell>
          <cell r="DJ340">
            <v>0</v>
          </cell>
          <cell r="DK340">
            <v>0</v>
          </cell>
          <cell r="DL340" t="str">
            <v/>
          </cell>
          <cell r="DM340" t="str">
            <v/>
          </cell>
          <cell r="DN340">
            <v>3</v>
          </cell>
          <cell r="DO340" t="str">
            <v/>
          </cell>
          <cell r="DP340" t="str">
            <v/>
          </cell>
          <cell r="DQ340" t="str">
            <v/>
          </cell>
          <cell r="DR340" t="str">
            <v/>
          </cell>
          <cell r="DS340" t="str">
            <v/>
          </cell>
          <cell r="DT340">
            <v>15000</v>
          </cell>
          <cell r="DU340" t="str">
            <v/>
          </cell>
        </row>
        <row r="341">
          <cell r="A341" t="str">
            <v>431011000267077</v>
          </cell>
          <cell r="B341" t="str">
            <v xml:space="preserve">  001126201076</v>
          </cell>
          <cell r="C341" t="str">
            <v>231  02</v>
          </cell>
          <cell r="D341">
            <v>17</v>
          </cell>
          <cell r="E341">
            <v>3</v>
          </cell>
          <cell r="F341">
            <v>5</v>
          </cell>
          <cell r="G341">
            <v>93100</v>
          </cell>
          <cell r="H341" t="str">
            <v>定期　割賦</v>
          </cell>
          <cell r="I341">
            <v>1</v>
          </cell>
          <cell r="J341">
            <v>1</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551525</v>
          </cell>
          <cell r="BA341">
            <v>0</v>
          </cell>
          <cell r="BB341">
            <v>33982</v>
          </cell>
          <cell r="BC341">
            <v>66894</v>
          </cell>
          <cell r="BD341">
            <v>652401</v>
          </cell>
          <cell r="CL341">
            <v>26</v>
          </cell>
          <cell r="CM341">
            <v>36</v>
          </cell>
          <cell r="CN341">
            <v>27</v>
          </cell>
          <cell r="CO341">
            <v>0</v>
          </cell>
          <cell r="CP341">
            <v>0</v>
          </cell>
          <cell r="CQ341">
            <v>0</v>
          </cell>
          <cell r="CR341">
            <v>50000</v>
          </cell>
          <cell r="CS341">
            <v>1</v>
          </cell>
          <cell r="CT341">
            <v>50000</v>
          </cell>
          <cell r="CU341">
            <v>20081006</v>
          </cell>
          <cell r="CV341" t="str">
            <v/>
          </cell>
          <cell r="CW341">
            <v>0</v>
          </cell>
          <cell r="CX341">
            <v>0</v>
          </cell>
          <cell r="CY341">
            <v>0</v>
          </cell>
          <cell r="CZ341" t="str">
            <v/>
          </cell>
          <cell r="DA341">
            <v>0</v>
          </cell>
          <cell r="DB341">
            <v>0</v>
          </cell>
          <cell r="DD341">
            <v>0</v>
          </cell>
          <cell r="DE341">
            <v>50000</v>
          </cell>
          <cell r="DF341">
            <v>1</v>
          </cell>
          <cell r="DG341">
            <v>50000</v>
          </cell>
          <cell r="DH341">
            <v>1</v>
          </cell>
          <cell r="DI341">
            <v>0</v>
          </cell>
          <cell r="DJ341">
            <v>50000</v>
          </cell>
          <cell r="DK341">
            <v>0</v>
          </cell>
          <cell r="DL341">
            <v>2</v>
          </cell>
          <cell r="DM341" t="str">
            <v/>
          </cell>
          <cell r="DN341" t="str">
            <v/>
          </cell>
          <cell r="DO341" t="str">
            <v/>
          </cell>
          <cell r="DP341" t="str">
            <v/>
          </cell>
          <cell r="DQ341" t="str">
            <v/>
          </cell>
          <cell r="DR341" t="str">
            <v/>
          </cell>
          <cell r="DS341" t="str">
            <v/>
          </cell>
          <cell r="DT341" t="str">
            <v/>
          </cell>
          <cell r="DU341" t="str">
            <v/>
          </cell>
        </row>
        <row r="342">
          <cell r="A342" t="str">
            <v>431011000287318</v>
          </cell>
          <cell r="B342" t="str">
            <v xml:space="preserve">  001084276649</v>
          </cell>
          <cell r="C342" t="str">
            <v>119CH01</v>
          </cell>
          <cell r="D342">
            <v>17</v>
          </cell>
          <cell r="E342">
            <v>3</v>
          </cell>
          <cell r="F342">
            <v>5</v>
          </cell>
          <cell r="G342">
            <v>93100</v>
          </cell>
          <cell r="H342" t="str">
            <v>定期　割賦</v>
          </cell>
          <cell r="I342">
            <v>1</v>
          </cell>
          <cell r="J342">
            <v>2</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480985</v>
          </cell>
          <cell r="BA342">
            <v>0</v>
          </cell>
          <cell r="BB342">
            <v>13511</v>
          </cell>
          <cell r="BC342">
            <v>82021</v>
          </cell>
          <cell r="BD342">
            <v>576517</v>
          </cell>
          <cell r="CL342">
            <v>17</v>
          </cell>
          <cell r="CM342">
            <v>42</v>
          </cell>
          <cell r="CN342">
            <v>29</v>
          </cell>
          <cell r="CO342">
            <v>0</v>
          </cell>
          <cell r="CP342">
            <v>20000</v>
          </cell>
          <cell r="CQ342">
            <v>0</v>
          </cell>
          <cell r="CR342">
            <v>0</v>
          </cell>
          <cell r="CS342">
            <v>0</v>
          </cell>
          <cell r="CT342">
            <v>0</v>
          </cell>
          <cell r="CU342">
            <v>20080630</v>
          </cell>
          <cell r="CV342">
            <v>1</v>
          </cell>
          <cell r="CW342">
            <v>0</v>
          </cell>
          <cell r="CX342">
            <v>0</v>
          </cell>
          <cell r="CY342">
            <v>0</v>
          </cell>
          <cell r="CZ342" t="str">
            <v/>
          </cell>
          <cell r="DA342">
            <v>0</v>
          </cell>
          <cell r="DB342">
            <v>20000</v>
          </cell>
          <cell r="DD342">
            <v>1</v>
          </cell>
          <cell r="DE342">
            <v>0</v>
          </cell>
          <cell r="DF342" t="str">
            <v/>
          </cell>
          <cell r="DG342">
            <v>0</v>
          </cell>
          <cell r="DH342" t="str">
            <v/>
          </cell>
          <cell r="DI342">
            <v>0</v>
          </cell>
          <cell r="DJ342">
            <v>0</v>
          </cell>
          <cell r="DK342">
            <v>0</v>
          </cell>
          <cell r="DL342">
            <v>2</v>
          </cell>
          <cell r="DM342" t="str">
            <v/>
          </cell>
          <cell r="DN342" t="str">
            <v/>
          </cell>
          <cell r="DO342" t="str">
            <v/>
          </cell>
          <cell r="DP342" t="str">
            <v/>
          </cell>
          <cell r="DQ342" t="str">
            <v/>
          </cell>
          <cell r="DR342" t="str">
            <v/>
          </cell>
          <cell r="DS342" t="str">
            <v/>
          </cell>
          <cell r="DT342">
            <v>20000</v>
          </cell>
          <cell r="DU342" t="str">
            <v/>
          </cell>
        </row>
        <row r="343">
          <cell r="A343" t="str">
            <v>432011000028536</v>
          </cell>
          <cell r="B343" t="str">
            <v>00132300080000</v>
          </cell>
          <cell r="C343" t="str">
            <v>221  01</v>
          </cell>
          <cell r="D343">
            <v>17</v>
          </cell>
          <cell r="E343">
            <v>3</v>
          </cell>
          <cell r="F343">
            <v>5</v>
          </cell>
          <cell r="G343">
            <v>93300</v>
          </cell>
          <cell r="H343" t="str">
            <v>定期割賦　本訴</v>
          </cell>
          <cell r="I343">
            <v>2</v>
          </cell>
          <cell r="J343">
            <v>1</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231728</v>
          </cell>
          <cell r="BA343">
            <v>0</v>
          </cell>
          <cell r="BB343">
            <v>38024</v>
          </cell>
          <cell r="BC343">
            <v>0</v>
          </cell>
          <cell r="BD343">
            <v>269752</v>
          </cell>
          <cell r="CL343">
            <v>5</v>
          </cell>
          <cell r="CM343">
            <v>36</v>
          </cell>
          <cell r="CN343">
            <v>31</v>
          </cell>
          <cell r="CO343">
            <v>0</v>
          </cell>
          <cell r="CP343">
            <v>0</v>
          </cell>
          <cell r="CQ343">
            <v>0</v>
          </cell>
          <cell r="CR343">
            <v>17800</v>
          </cell>
          <cell r="CS343">
            <v>1</v>
          </cell>
          <cell r="CT343">
            <v>17800</v>
          </cell>
          <cell r="CU343">
            <v>20090226</v>
          </cell>
          <cell r="CV343" t="str">
            <v/>
          </cell>
          <cell r="CW343">
            <v>0</v>
          </cell>
          <cell r="CX343">
            <v>0</v>
          </cell>
          <cell r="CY343">
            <v>0</v>
          </cell>
          <cell r="CZ343" t="str">
            <v/>
          </cell>
          <cell r="DA343">
            <v>0</v>
          </cell>
          <cell r="DB343">
            <v>0</v>
          </cell>
          <cell r="DD343">
            <v>0</v>
          </cell>
          <cell r="DE343">
            <v>17800</v>
          </cell>
          <cell r="DF343">
            <v>1</v>
          </cell>
          <cell r="DG343">
            <v>17800</v>
          </cell>
          <cell r="DH343">
            <v>1</v>
          </cell>
          <cell r="DI343">
            <v>0</v>
          </cell>
          <cell r="DJ343">
            <v>17800</v>
          </cell>
          <cell r="DK343">
            <v>0</v>
          </cell>
          <cell r="DL343" t="str">
            <v/>
          </cell>
          <cell r="DM343">
            <v>1</v>
          </cell>
          <cell r="DN343" t="str">
            <v/>
          </cell>
          <cell r="DO343" t="str">
            <v/>
          </cell>
          <cell r="DP343" t="str">
            <v/>
          </cell>
          <cell r="DQ343" t="str">
            <v/>
          </cell>
          <cell r="DR343" t="str">
            <v/>
          </cell>
          <cell r="DS343" t="str">
            <v/>
          </cell>
          <cell r="DT343" t="str">
            <v/>
          </cell>
          <cell r="DU343" t="str">
            <v/>
          </cell>
        </row>
        <row r="344">
          <cell r="A344" t="str">
            <v>432011000052548</v>
          </cell>
          <cell r="B344" t="str">
            <v xml:space="preserve">  001030766578</v>
          </cell>
          <cell r="C344" t="str">
            <v>221  01</v>
          </cell>
          <cell r="D344">
            <v>17</v>
          </cell>
          <cell r="E344">
            <v>3</v>
          </cell>
          <cell r="F344">
            <v>5</v>
          </cell>
          <cell r="G344">
            <v>93700</v>
          </cell>
          <cell r="H344" t="str">
            <v>定割賦弁　代理人</v>
          </cell>
          <cell r="I344">
            <v>5</v>
          </cell>
          <cell r="J344">
            <v>1</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156000</v>
          </cell>
          <cell r="BA344">
            <v>0</v>
          </cell>
          <cell r="BB344">
            <v>0</v>
          </cell>
          <cell r="BC344">
            <v>0</v>
          </cell>
          <cell r="BD344">
            <v>156000</v>
          </cell>
          <cell r="CL344">
            <v>99</v>
          </cell>
          <cell r="CM344">
            <v>30</v>
          </cell>
          <cell r="CN344">
            <v>13</v>
          </cell>
          <cell r="CO344">
            <v>0</v>
          </cell>
          <cell r="CP344">
            <v>0</v>
          </cell>
          <cell r="CQ344">
            <v>0</v>
          </cell>
          <cell r="CR344">
            <v>0</v>
          </cell>
          <cell r="CS344">
            <v>0</v>
          </cell>
          <cell r="CT344">
            <v>0</v>
          </cell>
          <cell r="CU344">
            <v>20080303</v>
          </cell>
          <cell r="CV344" t="str">
            <v/>
          </cell>
          <cell r="CW344">
            <v>0</v>
          </cell>
          <cell r="CX344">
            <v>0</v>
          </cell>
          <cell r="CY344">
            <v>0</v>
          </cell>
          <cell r="CZ344" t="str">
            <v/>
          </cell>
          <cell r="DA344">
            <v>0</v>
          </cell>
          <cell r="DB344">
            <v>0</v>
          </cell>
          <cell r="DD344">
            <v>0</v>
          </cell>
          <cell r="DE344">
            <v>0</v>
          </cell>
          <cell r="DF344" t="str">
            <v/>
          </cell>
          <cell r="DG344">
            <v>0</v>
          </cell>
          <cell r="DH344" t="str">
            <v/>
          </cell>
          <cell r="DI344">
            <v>0</v>
          </cell>
          <cell r="DJ344">
            <v>0</v>
          </cell>
          <cell r="DK344">
            <v>0</v>
          </cell>
          <cell r="DL344" t="str">
            <v/>
          </cell>
          <cell r="DM344" t="str">
            <v/>
          </cell>
          <cell r="DN344" t="str">
            <v/>
          </cell>
          <cell r="DO344" t="str">
            <v/>
          </cell>
          <cell r="DP344">
            <v>3</v>
          </cell>
          <cell r="DQ344" t="str">
            <v/>
          </cell>
          <cell r="DR344" t="str">
            <v/>
          </cell>
          <cell r="DS344" t="str">
            <v/>
          </cell>
          <cell r="DT344" t="str">
            <v/>
          </cell>
          <cell r="DU344" t="str">
            <v/>
          </cell>
        </row>
        <row r="345">
          <cell r="A345" t="str">
            <v>432011000057667</v>
          </cell>
          <cell r="B345" t="str">
            <v>00144147910000</v>
          </cell>
          <cell r="C345" t="str">
            <v>221  01</v>
          </cell>
          <cell r="D345">
            <v>17</v>
          </cell>
          <cell r="E345">
            <v>3</v>
          </cell>
          <cell r="F345">
            <v>5</v>
          </cell>
          <cell r="G345">
            <v>93700</v>
          </cell>
          <cell r="H345" t="str">
            <v>定割賦弁　代理人</v>
          </cell>
          <cell r="I345">
            <v>3</v>
          </cell>
          <cell r="J345">
            <v>1</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626770</v>
          </cell>
          <cell r="CL345">
            <v>99</v>
          </cell>
          <cell r="CM345">
            <v>62</v>
          </cell>
          <cell r="CN345">
            <v>40</v>
          </cell>
          <cell r="CO345">
            <v>0</v>
          </cell>
          <cell r="CP345">
            <v>16000</v>
          </cell>
          <cell r="CQ345">
            <v>0</v>
          </cell>
          <cell r="CR345">
            <v>0</v>
          </cell>
          <cell r="CS345">
            <v>0</v>
          </cell>
          <cell r="CT345">
            <v>0</v>
          </cell>
          <cell r="CU345">
            <v>20070921</v>
          </cell>
          <cell r="CV345">
            <v>1</v>
          </cell>
          <cell r="CW345">
            <v>0</v>
          </cell>
          <cell r="CX345">
            <v>0</v>
          </cell>
          <cell r="CY345">
            <v>0</v>
          </cell>
          <cell r="CZ345" t="str">
            <v/>
          </cell>
          <cell r="DA345">
            <v>0</v>
          </cell>
          <cell r="DB345">
            <v>16000</v>
          </cell>
          <cell r="DD345">
            <v>1</v>
          </cell>
          <cell r="DE345">
            <v>0</v>
          </cell>
          <cell r="DF345" t="str">
            <v/>
          </cell>
          <cell r="DG345">
            <v>0</v>
          </cell>
          <cell r="DH345" t="str">
            <v/>
          </cell>
          <cell r="DI345">
            <v>0</v>
          </cell>
          <cell r="DJ345">
            <v>0</v>
          </cell>
          <cell r="DK345">
            <v>0</v>
          </cell>
          <cell r="DL345" t="str">
            <v/>
          </cell>
          <cell r="DM345" t="str">
            <v/>
          </cell>
          <cell r="DN345">
            <v>3</v>
          </cell>
          <cell r="DO345" t="str">
            <v/>
          </cell>
          <cell r="DP345" t="str">
            <v/>
          </cell>
          <cell r="DQ345" t="str">
            <v/>
          </cell>
          <cell r="DR345" t="str">
            <v/>
          </cell>
          <cell r="DS345" t="str">
            <v/>
          </cell>
          <cell r="DT345">
            <v>16000</v>
          </cell>
          <cell r="DU345" t="str">
            <v/>
          </cell>
        </row>
        <row r="346">
          <cell r="A346" t="str">
            <v>432011000101767</v>
          </cell>
          <cell r="B346" t="str">
            <v xml:space="preserve">  001016385773</v>
          </cell>
          <cell r="C346" t="str">
            <v>221  01</v>
          </cell>
          <cell r="D346">
            <v>17</v>
          </cell>
          <cell r="E346">
            <v>3</v>
          </cell>
          <cell r="F346">
            <v>5</v>
          </cell>
          <cell r="G346">
            <v>93300</v>
          </cell>
          <cell r="H346" t="str">
            <v>定期割賦　本訴</v>
          </cell>
          <cell r="I346">
            <v>3</v>
          </cell>
          <cell r="J346">
            <v>1</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410000</v>
          </cell>
          <cell r="CL346">
            <v>99</v>
          </cell>
          <cell r="CM346">
            <v>68</v>
          </cell>
          <cell r="CN346">
            <v>21</v>
          </cell>
          <cell r="CO346">
            <v>0</v>
          </cell>
          <cell r="CP346">
            <v>0</v>
          </cell>
          <cell r="CQ346">
            <v>0</v>
          </cell>
          <cell r="CR346">
            <v>0</v>
          </cell>
          <cell r="CS346">
            <v>0</v>
          </cell>
          <cell r="CT346">
            <v>0</v>
          </cell>
          <cell r="CU346">
            <v>20060502</v>
          </cell>
          <cell r="CV346" t="str">
            <v/>
          </cell>
          <cell r="CW346">
            <v>0</v>
          </cell>
          <cell r="CX346">
            <v>0</v>
          </cell>
          <cell r="CY346">
            <v>0</v>
          </cell>
          <cell r="CZ346" t="str">
            <v/>
          </cell>
          <cell r="DA346">
            <v>0</v>
          </cell>
          <cell r="DB346">
            <v>0</v>
          </cell>
          <cell r="DD346">
            <v>0</v>
          </cell>
          <cell r="DE346">
            <v>0</v>
          </cell>
          <cell r="DF346" t="str">
            <v/>
          </cell>
          <cell r="DG346">
            <v>0</v>
          </cell>
          <cell r="DH346" t="str">
            <v/>
          </cell>
          <cell r="DI346">
            <v>0</v>
          </cell>
          <cell r="DJ346">
            <v>0</v>
          </cell>
          <cell r="DK346">
            <v>0</v>
          </cell>
          <cell r="DL346" t="str">
            <v/>
          </cell>
          <cell r="DM346" t="str">
            <v/>
          </cell>
          <cell r="DN346">
            <v>3</v>
          </cell>
          <cell r="DO346" t="str">
            <v/>
          </cell>
          <cell r="DP346" t="str">
            <v/>
          </cell>
          <cell r="DQ346" t="str">
            <v/>
          </cell>
          <cell r="DR346" t="str">
            <v/>
          </cell>
          <cell r="DS346" t="str">
            <v/>
          </cell>
          <cell r="DT346" t="str">
            <v/>
          </cell>
          <cell r="DU346" t="str">
            <v/>
          </cell>
        </row>
        <row r="347">
          <cell r="A347" t="str">
            <v>432011000137995</v>
          </cell>
          <cell r="B347" t="str">
            <v xml:space="preserve">  001075702249</v>
          </cell>
          <cell r="C347" t="str">
            <v>221  01</v>
          </cell>
          <cell r="D347">
            <v>17</v>
          </cell>
          <cell r="E347">
            <v>3</v>
          </cell>
          <cell r="F347">
            <v>5</v>
          </cell>
          <cell r="G347">
            <v>93300</v>
          </cell>
          <cell r="H347" t="str">
            <v>定期割賦　本訴</v>
          </cell>
          <cell r="I347">
            <v>2</v>
          </cell>
          <cell r="J347">
            <v>1</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1102560</v>
          </cell>
          <cell r="BA347">
            <v>0</v>
          </cell>
          <cell r="BB347">
            <v>37348</v>
          </cell>
          <cell r="BC347">
            <v>0</v>
          </cell>
          <cell r="BD347">
            <v>1139908</v>
          </cell>
          <cell r="CL347">
            <v>99</v>
          </cell>
          <cell r="CM347">
            <v>43</v>
          </cell>
          <cell r="CN347">
            <v>41</v>
          </cell>
          <cell r="CO347">
            <v>0</v>
          </cell>
          <cell r="CP347">
            <v>0</v>
          </cell>
          <cell r="CQ347">
            <v>0</v>
          </cell>
          <cell r="CR347">
            <v>0</v>
          </cell>
          <cell r="CS347">
            <v>0</v>
          </cell>
          <cell r="CT347">
            <v>0</v>
          </cell>
          <cell r="CU347">
            <v>20090514</v>
          </cell>
          <cell r="CV347" t="str">
            <v/>
          </cell>
          <cell r="CW347">
            <v>0</v>
          </cell>
          <cell r="CX347">
            <v>0</v>
          </cell>
          <cell r="CY347">
            <v>0</v>
          </cell>
          <cell r="CZ347" t="str">
            <v/>
          </cell>
          <cell r="DA347">
            <v>0</v>
          </cell>
          <cell r="DB347">
            <v>0</v>
          </cell>
          <cell r="DD347">
            <v>0</v>
          </cell>
          <cell r="DE347">
            <v>0</v>
          </cell>
          <cell r="DF347" t="str">
            <v/>
          </cell>
          <cell r="DG347">
            <v>0</v>
          </cell>
          <cell r="DH347" t="str">
            <v/>
          </cell>
          <cell r="DI347">
            <v>0</v>
          </cell>
          <cell r="DJ347">
            <v>0</v>
          </cell>
          <cell r="DK347">
            <v>0</v>
          </cell>
          <cell r="DL347" t="str">
            <v/>
          </cell>
          <cell r="DM347">
            <v>3</v>
          </cell>
          <cell r="DN347" t="str">
            <v/>
          </cell>
          <cell r="DO347" t="str">
            <v/>
          </cell>
          <cell r="DP347" t="str">
            <v/>
          </cell>
          <cell r="DQ347" t="str">
            <v/>
          </cell>
          <cell r="DR347" t="str">
            <v/>
          </cell>
          <cell r="DS347" t="str">
            <v/>
          </cell>
          <cell r="DT347" t="str">
            <v/>
          </cell>
          <cell r="DU347" t="str">
            <v/>
          </cell>
        </row>
        <row r="348">
          <cell r="A348" t="str">
            <v>432011000139848</v>
          </cell>
          <cell r="B348" t="str">
            <v xml:space="preserve">  001112506330</v>
          </cell>
          <cell r="C348" t="str">
            <v>221  02</v>
          </cell>
          <cell r="D348">
            <v>17</v>
          </cell>
          <cell r="E348">
            <v>3</v>
          </cell>
          <cell r="F348">
            <v>2</v>
          </cell>
          <cell r="G348">
            <v>93090</v>
          </cell>
          <cell r="H348" t="str">
            <v>定期　支社受入</v>
          </cell>
          <cell r="I348">
            <v>1</v>
          </cell>
          <cell r="J348">
            <v>1</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607635</v>
          </cell>
          <cell r="BA348">
            <v>0</v>
          </cell>
          <cell r="BB348">
            <v>19671</v>
          </cell>
          <cell r="BC348">
            <v>34562</v>
          </cell>
          <cell r="BD348">
            <v>661868</v>
          </cell>
          <cell r="CL348">
            <v>99</v>
          </cell>
          <cell r="CM348">
            <v>29</v>
          </cell>
          <cell r="CN348">
            <v>23</v>
          </cell>
          <cell r="CO348">
            <v>0</v>
          </cell>
          <cell r="CP348">
            <v>30000</v>
          </cell>
          <cell r="CQ348">
            <v>0</v>
          </cell>
          <cell r="CR348">
            <v>0</v>
          </cell>
          <cell r="CS348">
            <v>0</v>
          </cell>
          <cell r="CT348">
            <v>0</v>
          </cell>
          <cell r="CU348">
            <v>20090122</v>
          </cell>
          <cell r="CV348">
            <v>1</v>
          </cell>
          <cell r="CW348">
            <v>0</v>
          </cell>
          <cell r="CX348">
            <v>0</v>
          </cell>
          <cell r="CY348">
            <v>0</v>
          </cell>
          <cell r="CZ348" t="str">
            <v/>
          </cell>
          <cell r="DA348">
            <v>0</v>
          </cell>
          <cell r="DB348">
            <v>30000</v>
          </cell>
          <cell r="DD348">
            <v>1</v>
          </cell>
          <cell r="DE348">
            <v>0</v>
          </cell>
          <cell r="DF348" t="str">
            <v/>
          </cell>
          <cell r="DG348">
            <v>0</v>
          </cell>
          <cell r="DH348" t="str">
            <v/>
          </cell>
          <cell r="DI348">
            <v>0</v>
          </cell>
          <cell r="DJ348">
            <v>0</v>
          </cell>
          <cell r="DK348">
            <v>0</v>
          </cell>
          <cell r="DL348">
            <v>3</v>
          </cell>
          <cell r="DM348" t="str">
            <v/>
          </cell>
          <cell r="DN348" t="str">
            <v/>
          </cell>
          <cell r="DO348" t="str">
            <v/>
          </cell>
          <cell r="DP348" t="str">
            <v/>
          </cell>
          <cell r="DQ348" t="str">
            <v/>
          </cell>
          <cell r="DR348" t="str">
            <v/>
          </cell>
          <cell r="DS348" t="str">
            <v/>
          </cell>
          <cell r="DT348" t="str">
            <v/>
          </cell>
          <cell r="DU348">
            <v>30000</v>
          </cell>
        </row>
        <row r="349">
          <cell r="A349" t="str">
            <v>432011000146141</v>
          </cell>
          <cell r="B349" t="str">
            <v xml:space="preserve">  001114862871</v>
          </cell>
          <cell r="C349" t="str">
            <v>221  01</v>
          </cell>
          <cell r="D349">
            <v>17</v>
          </cell>
          <cell r="E349">
            <v>3</v>
          </cell>
          <cell r="F349">
            <v>5</v>
          </cell>
          <cell r="G349">
            <v>93300</v>
          </cell>
          <cell r="H349" t="str">
            <v>定期割賦　本訴</v>
          </cell>
          <cell r="I349">
            <v>3</v>
          </cell>
          <cell r="J349">
            <v>1</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687815</v>
          </cell>
          <cell r="BA349">
            <v>0</v>
          </cell>
          <cell r="BB349">
            <v>57508</v>
          </cell>
          <cell r="BC349">
            <v>6423</v>
          </cell>
          <cell r="BD349">
            <v>751746</v>
          </cell>
          <cell r="CL349">
            <v>99</v>
          </cell>
          <cell r="CM349">
            <v>89</v>
          </cell>
          <cell r="CN349">
            <v>75</v>
          </cell>
          <cell r="CO349">
            <v>0</v>
          </cell>
          <cell r="CP349">
            <v>10000</v>
          </cell>
          <cell r="CQ349">
            <v>0</v>
          </cell>
          <cell r="CR349">
            <v>0</v>
          </cell>
          <cell r="CS349">
            <v>0</v>
          </cell>
          <cell r="CT349">
            <v>0</v>
          </cell>
          <cell r="CU349">
            <v>20080602</v>
          </cell>
          <cell r="CV349">
            <v>1</v>
          </cell>
          <cell r="CW349">
            <v>0</v>
          </cell>
          <cell r="CX349">
            <v>0</v>
          </cell>
          <cell r="CY349">
            <v>0</v>
          </cell>
          <cell r="CZ349" t="str">
            <v/>
          </cell>
          <cell r="DA349">
            <v>0</v>
          </cell>
          <cell r="DB349">
            <v>10000</v>
          </cell>
          <cell r="DD349">
            <v>1</v>
          </cell>
          <cell r="DE349">
            <v>0</v>
          </cell>
          <cell r="DF349" t="str">
            <v/>
          </cell>
          <cell r="DG349">
            <v>0</v>
          </cell>
          <cell r="DH349" t="str">
            <v/>
          </cell>
          <cell r="DI349">
            <v>0</v>
          </cell>
          <cell r="DJ349">
            <v>0</v>
          </cell>
          <cell r="DK349">
            <v>0</v>
          </cell>
          <cell r="DL349" t="str">
            <v/>
          </cell>
          <cell r="DM349" t="str">
            <v/>
          </cell>
          <cell r="DN349">
            <v>3</v>
          </cell>
          <cell r="DO349" t="str">
            <v/>
          </cell>
          <cell r="DP349" t="str">
            <v/>
          </cell>
          <cell r="DQ349" t="str">
            <v/>
          </cell>
          <cell r="DR349" t="str">
            <v/>
          </cell>
          <cell r="DS349" t="str">
            <v/>
          </cell>
          <cell r="DT349">
            <v>10000</v>
          </cell>
          <cell r="DU349" t="str">
            <v/>
          </cell>
        </row>
        <row r="350">
          <cell r="A350" t="str">
            <v>433011000079743</v>
          </cell>
          <cell r="B350" t="str">
            <v xml:space="preserve">  001041218676</v>
          </cell>
          <cell r="C350" t="str">
            <v>221  01</v>
          </cell>
          <cell r="D350">
            <v>17</v>
          </cell>
          <cell r="E350">
            <v>3</v>
          </cell>
          <cell r="F350">
            <v>5</v>
          </cell>
          <cell r="G350">
            <v>93300</v>
          </cell>
          <cell r="H350" t="str">
            <v>定期割賦　本訴</v>
          </cell>
          <cell r="I350">
            <v>3</v>
          </cell>
          <cell r="J350">
            <v>1</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43570</v>
          </cell>
          <cell r="CL350">
            <v>10</v>
          </cell>
          <cell r="CM350">
            <v>22</v>
          </cell>
          <cell r="CN350">
            <v>3</v>
          </cell>
          <cell r="CO350">
            <v>1</v>
          </cell>
          <cell r="CP350">
            <v>20000</v>
          </cell>
          <cell r="CQ350">
            <v>20000</v>
          </cell>
          <cell r="CR350">
            <v>20000</v>
          </cell>
          <cell r="CS350">
            <v>0</v>
          </cell>
          <cell r="CT350">
            <v>15000</v>
          </cell>
          <cell r="CU350">
            <v>20071120</v>
          </cell>
          <cell r="CV350">
            <v>1</v>
          </cell>
          <cell r="CW350">
            <v>20000</v>
          </cell>
          <cell r="CX350">
            <v>15000</v>
          </cell>
          <cell r="CY350">
            <v>1</v>
          </cell>
          <cell r="CZ350">
            <v>1</v>
          </cell>
          <cell r="DA350">
            <v>5000</v>
          </cell>
          <cell r="DB350">
            <v>0</v>
          </cell>
          <cell r="DD350">
            <v>0</v>
          </cell>
          <cell r="DE350">
            <v>0</v>
          </cell>
          <cell r="DF350" t="str">
            <v/>
          </cell>
          <cell r="DG350">
            <v>0</v>
          </cell>
          <cell r="DH350" t="str">
            <v/>
          </cell>
          <cell r="DI350">
            <v>0</v>
          </cell>
          <cell r="DJ350">
            <v>15000</v>
          </cell>
          <cell r="DK350">
            <v>0</v>
          </cell>
          <cell r="DL350" t="str">
            <v/>
          </cell>
          <cell r="DM350" t="str">
            <v/>
          </cell>
          <cell r="DN350">
            <v>1</v>
          </cell>
          <cell r="DO350" t="str">
            <v/>
          </cell>
          <cell r="DP350" t="str">
            <v/>
          </cell>
          <cell r="DQ350" t="str">
            <v/>
          </cell>
          <cell r="DR350" t="str">
            <v/>
          </cell>
          <cell r="DS350" t="str">
            <v/>
          </cell>
          <cell r="DT350">
            <v>20000</v>
          </cell>
          <cell r="DU350" t="str">
            <v/>
          </cell>
        </row>
        <row r="351">
          <cell r="A351" t="str">
            <v>433011000218386</v>
          </cell>
          <cell r="B351" t="str">
            <v>00142076250000</v>
          </cell>
          <cell r="C351" t="str">
            <v>221  01</v>
          </cell>
          <cell r="D351">
            <v>17</v>
          </cell>
          <cell r="E351">
            <v>3</v>
          </cell>
          <cell r="F351">
            <v>2</v>
          </cell>
          <cell r="G351">
            <v>93100</v>
          </cell>
          <cell r="H351" t="str">
            <v>定期　割賦</v>
          </cell>
          <cell r="I351">
            <v>1</v>
          </cell>
          <cell r="J351">
            <v>2</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1360557</v>
          </cell>
          <cell r="BA351">
            <v>0</v>
          </cell>
          <cell r="BB351">
            <v>4507</v>
          </cell>
          <cell r="BC351">
            <v>289062</v>
          </cell>
          <cell r="BD351">
            <v>1654126</v>
          </cell>
          <cell r="CL351">
            <v>17</v>
          </cell>
          <cell r="CM351">
            <v>78</v>
          </cell>
          <cell r="CN351">
            <v>78</v>
          </cell>
          <cell r="CO351">
            <v>0</v>
          </cell>
          <cell r="CP351">
            <v>0</v>
          </cell>
          <cell r="CQ351">
            <v>0</v>
          </cell>
          <cell r="CR351">
            <v>0</v>
          </cell>
          <cell r="CS351">
            <v>0</v>
          </cell>
          <cell r="CT351">
            <v>0</v>
          </cell>
          <cell r="CU351">
            <v>20090709</v>
          </cell>
          <cell r="CV351" t="str">
            <v/>
          </cell>
          <cell r="CW351">
            <v>0</v>
          </cell>
          <cell r="CX351">
            <v>0</v>
          </cell>
          <cell r="CY351">
            <v>0</v>
          </cell>
          <cell r="CZ351" t="str">
            <v/>
          </cell>
          <cell r="DA351">
            <v>0</v>
          </cell>
          <cell r="DB351">
            <v>0</v>
          </cell>
          <cell r="DD351">
            <v>0</v>
          </cell>
          <cell r="DE351">
            <v>0</v>
          </cell>
          <cell r="DF351" t="str">
            <v/>
          </cell>
          <cell r="DG351">
            <v>0</v>
          </cell>
          <cell r="DH351" t="str">
            <v/>
          </cell>
          <cell r="DI351">
            <v>0</v>
          </cell>
          <cell r="DJ351">
            <v>0</v>
          </cell>
          <cell r="DK351">
            <v>0</v>
          </cell>
          <cell r="DL351">
            <v>2</v>
          </cell>
          <cell r="DM351" t="str">
            <v/>
          </cell>
          <cell r="DN351" t="str">
            <v/>
          </cell>
          <cell r="DO351" t="str">
            <v/>
          </cell>
          <cell r="DP351" t="str">
            <v/>
          </cell>
          <cell r="DQ351" t="str">
            <v/>
          </cell>
          <cell r="DR351" t="str">
            <v/>
          </cell>
          <cell r="DS351" t="str">
            <v/>
          </cell>
          <cell r="DT351" t="str">
            <v/>
          </cell>
          <cell r="DU351" t="str">
            <v/>
          </cell>
        </row>
        <row r="352">
          <cell r="A352" t="str">
            <v>434011000120139</v>
          </cell>
          <cell r="B352" t="str">
            <v xml:space="preserve">  001015156415</v>
          </cell>
          <cell r="C352" t="str">
            <v>221  01</v>
          </cell>
          <cell r="D352">
            <v>17</v>
          </cell>
          <cell r="E352">
            <v>3</v>
          </cell>
          <cell r="F352">
            <v>5</v>
          </cell>
          <cell r="G352">
            <v>93400</v>
          </cell>
          <cell r="H352" t="str">
            <v>定期割賦　再生</v>
          </cell>
          <cell r="I352">
            <v>6</v>
          </cell>
          <cell r="J352">
            <v>1</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46181</v>
          </cell>
          <cell r="BA352">
            <v>0</v>
          </cell>
          <cell r="BB352">
            <v>0</v>
          </cell>
          <cell r="BC352">
            <v>0</v>
          </cell>
          <cell r="BD352">
            <v>46181</v>
          </cell>
          <cell r="CL352">
            <v>99</v>
          </cell>
          <cell r="CM352">
            <v>18</v>
          </cell>
          <cell r="CN352">
            <v>5</v>
          </cell>
          <cell r="CO352">
            <v>0</v>
          </cell>
          <cell r="CP352">
            <v>9230</v>
          </cell>
          <cell r="CQ352">
            <v>0</v>
          </cell>
          <cell r="CR352">
            <v>0</v>
          </cell>
          <cell r="CS352">
            <v>0</v>
          </cell>
          <cell r="CT352">
            <v>0</v>
          </cell>
          <cell r="CU352">
            <v>20080613</v>
          </cell>
          <cell r="CV352">
            <v>1</v>
          </cell>
          <cell r="CW352">
            <v>0</v>
          </cell>
          <cell r="CX352">
            <v>0</v>
          </cell>
          <cell r="CY352">
            <v>0</v>
          </cell>
          <cell r="CZ352" t="str">
            <v/>
          </cell>
          <cell r="DA352">
            <v>0</v>
          </cell>
          <cell r="DB352">
            <v>9230</v>
          </cell>
          <cell r="DD352">
            <v>1</v>
          </cell>
          <cell r="DE352">
            <v>0</v>
          </cell>
          <cell r="DF352" t="str">
            <v/>
          </cell>
          <cell r="DG352">
            <v>0</v>
          </cell>
          <cell r="DH352" t="str">
            <v/>
          </cell>
          <cell r="DI352">
            <v>0</v>
          </cell>
          <cell r="DJ352">
            <v>0</v>
          </cell>
          <cell r="DK352">
            <v>0</v>
          </cell>
          <cell r="DL352" t="str">
            <v/>
          </cell>
          <cell r="DM352" t="str">
            <v/>
          </cell>
          <cell r="DN352" t="str">
            <v/>
          </cell>
          <cell r="DO352" t="str">
            <v/>
          </cell>
          <cell r="DP352" t="str">
            <v/>
          </cell>
          <cell r="DQ352">
            <v>3</v>
          </cell>
          <cell r="DR352" t="str">
            <v/>
          </cell>
          <cell r="DS352">
            <v>9230</v>
          </cell>
          <cell r="DT352" t="str">
            <v/>
          </cell>
          <cell r="DU352" t="str">
            <v/>
          </cell>
        </row>
        <row r="353">
          <cell r="A353" t="str">
            <v>434011000166616</v>
          </cell>
          <cell r="B353" t="str">
            <v xml:space="preserve">  001089139446</v>
          </cell>
          <cell r="C353" t="str">
            <v>221  01</v>
          </cell>
          <cell r="D353">
            <v>17</v>
          </cell>
          <cell r="E353">
            <v>3</v>
          </cell>
          <cell r="F353">
            <v>3</v>
          </cell>
          <cell r="G353">
            <v>93300</v>
          </cell>
          <cell r="H353" t="str">
            <v>定期割賦　本訴</v>
          </cell>
          <cell r="I353">
            <v>3</v>
          </cell>
          <cell r="J353">
            <v>1</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813700</v>
          </cell>
          <cell r="BA353">
            <v>0</v>
          </cell>
          <cell r="BB353">
            <v>0</v>
          </cell>
          <cell r="BC353">
            <v>0</v>
          </cell>
          <cell r="BD353">
            <v>813700</v>
          </cell>
          <cell r="CL353">
            <v>99</v>
          </cell>
          <cell r="CM353">
            <v>57</v>
          </cell>
          <cell r="CN353">
            <v>48</v>
          </cell>
          <cell r="CO353">
            <v>0</v>
          </cell>
          <cell r="CP353">
            <v>16900</v>
          </cell>
          <cell r="CQ353">
            <v>0</v>
          </cell>
          <cell r="CR353">
            <v>0</v>
          </cell>
          <cell r="CS353">
            <v>0</v>
          </cell>
          <cell r="CT353">
            <v>0</v>
          </cell>
          <cell r="CU353">
            <v>20081009</v>
          </cell>
          <cell r="CV353">
            <v>1</v>
          </cell>
          <cell r="CW353">
            <v>0</v>
          </cell>
          <cell r="CX353">
            <v>0</v>
          </cell>
          <cell r="CY353">
            <v>0</v>
          </cell>
          <cell r="CZ353" t="str">
            <v/>
          </cell>
          <cell r="DA353">
            <v>0</v>
          </cell>
          <cell r="DB353">
            <v>16900</v>
          </cell>
          <cell r="DD353">
            <v>1</v>
          </cell>
          <cell r="DE353">
            <v>0</v>
          </cell>
          <cell r="DF353" t="str">
            <v/>
          </cell>
          <cell r="DG353">
            <v>0</v>
          </cell>
          <cell r="DH353" t="str">
            <v/>
          </cell>
          <cell r="DI353">
            <v>0</v>
          </cell>
          <cell r="DJ353">
            <v>0</v>
          </cell>
          <cell r="DK353">
            <v>0</v>
          </cell>
          <cell r="DL353" t="str">
            <v/>
          </cell>
          <cell r="DM353" t="str">
            <v/>
          </cell>
          <cell r="DN353">
            <v>3</v>
          </cell>
          <cell r="DO353" t="str">
            <v/>
          </cell>
          <cell r="DP353" t="str">
            <v/>
          </cell>
          <cell r="DQ353" t="str">
            <v/>
          </cell>
          <cell r="DR353" t="str">
            <v/>
          </cell>
          <cell r="DS353" t="str">
            <v/>
          </cell>
          <cell r="DT353">
            <v>16900</v>
          </cell>
          <cell r="DU353" t="str">
            <v/>
          </cell>
        </row>
        <row r="354">
          <cell r="A354" t="str">
            <v>434011000180693</v>
          </cell>
          <cell r="B354" t="str">
            <v xml:space="preserve">  001002436515</v>
          </cell>
          <cell r="C354" t="str">
            <v>221  01</v>
          </cell>
          <cell r="D354">
            <v>17</v>
          </cell>
          <cell r="E354">
            <v>3</v>
          </cell>
          <cell r="F354">
            <v>5</v>
          </cell>
          <cell r="G354">
            <v>93700</v>
          </cell>
          <cell r="H354" t="str">
            <v>定割賦弁　代理人</v>
          </cell>
          <cell r="I354">
            <v>5</v>
          </cell>
          <cell r="J354">
            <v>1</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322400</v>
          </cell>
          <cell r="CL354">
            <v>99</v>
          </cell>
          <cell r="CM354">
            <v>59</v>
          </cell>
          <cell r="CN354">
            <v>26</v>
          </cell>
          <cell r="CO354">
            <v>0</v>
          </cell>
          <cell r="CP354">
            <v>12400</v>
          </cell>
          <cell r="CQ354">
            <v>0</v>
          </cell>
          <cell r="CR354">
            <v>0</v>
          </cell>
          <cell r="CS354">
            <v>0</v>
          </cell>
          <cell r="CT354">
            <v>0</v>
          </cell>
          <cell r="CU354">
            <v>20061127</v>
          </cell>
          <cell r="CV354">
            <v>1</v>
          </cell>
          <cell r="CW354">
            <v>0</v>
          </cell>
          <cell r="CX354">
            <v>0</v>
          </cell>
          <cell r="CY354">
            <v>0</v>
          </cell>
          <cell r="CZ354" t="str">
            <v/>
          </cell>
          <cell r="DA354">
            <v>0</v>
          </cell>
          <cell r="DB354">
            <v>12400</v>
          </cell>
          <cell r="DD354">
            <v>1</v>
          </cell>
          <cell r="DE354">
            <v>0</v>
          </cell>
          <cell r="DF354" t="str">
            <v/>
          </cell>
          <cell r="DG354">
            <v>0</v>
          </cell>
          <cell r="DH354" t="str">
            <v/>
          </cell>
          <cell r="DI354">
            <v>0</v>
          </cell>
          <cell r="DJ354">
            <v>0</v>
          </cell>
          <cell r="DK354">
            <v>0</v>
          </cell>
          <cell r="DL354" t="str">
            <v/>
          </cell>
          <cell r="DM354" t="str">
            <v/>
          </cell>
          <cell r="DN354" t="str">
            <v/>
          </cell>
          <cell r="DO354" t="str">
            <v/>
          </cell>
          <cell r="DP354">
            <v>3</v>
          </cell>
          <cell r="DQ354" t="str">
            <v/>
          </cell>
          <cell r="DR354" t="str">
            <v/>
          </cell>
          <cell r="DS354" t="str">
            <v/>
          </cell>
          <cell r="DT354">
            <v>12400</v>
          </cell>
          <cell r="DU354" t="str">
            <v/>
          </cell>
        </row>
        <row r="355">
          <cell r="A355" t="str">
            <v>434011000267456</v>
          </cell>
          <cell r="B355" t="str">
            <v xml:space="preserve">  001130784612</v>
          </cell>
          <cell r="C355" t="str">
            <v>228  01</v>
          </cell>
          <cell r="D355">
            <v>17</v>
          </cell>
          <cell r="E355">
            <v>3</v>
          </cell>
          <cell r="F355">
            <v>5</v>
          </cell>
          <cell r="G355">
            <v>93400</v>
          </cell>
          <cell r="H355" t="str">
            <v>定期割賦　再生</v>
          </cell>
          <cell r="I355">
            <v>6</v>
          </cell>
          <cell r="J355">
            <v>1</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63838</v>
          </cell>
          <cell r="BA355">
            <v>0</v>
          </cell>
          <cell r="BB355">
            <v>0</v>
          </cell>
          <cell r="BC355">
            <v>0</v>
          </cell>
          <cell r="BD355">
            <v>63838</v>
          </cell>
          <cell r="CL355">
            <v>99</v>
          </cell>
          <cell r="CM355">
            <v>18</v>
          </cell>
          <cell r="CN355">
            <v>17</v>
          </cell>
          <cell r="CO355">
            <v>0</v>
          </cell>
          <cell r="CP355">
            <v>0</v>
          </cell>
          <cell r="CQ355">
            <v>0</v>
          </cell>
          <cell r="CR355">
            <v>0</v>
          </cell>
          <cell r="CS355">
            <v>0</v>
          </cell>
          <cell r="CT355">
            <v>0</v>
          </cell>
          <cell r="CU355">
            <v>20090402</v>
          </cell>
          <cell r="CV355" t="str">
            <v/>
          </cell>
          <cell r="CW355">
            <v>0</v>
          </cell>
          <cell r="CX355">
            <v>0</v>
          </cell>
          <cell r="CY355">
            <v>0</v>
          </cell>
          <cell r="CZ355" t="str">
            <v/>
          </cell>
          <cell r="DA355">
            <v>0</v>
          </cell>
          <cell r="DB355">
            <v>0</v>
          </cell>
          <cell r="DD355">
            <v>0</v>
          </cell>
          <cell r="DE355">
            <v>0</v>
          </cell>
          <cell r="DF355" t="str">
            <v/>
          </cell>
          <cell r="DG355">
            <v>0</v>
          </cell>
          <cell r="DH355" t="str">
            <v/>
          </cell>
          <cell r="DI355">
            <v>0</v>
          </cell>
          <cell r="DJ355">
            <v>0</v>
          </cell>
          <cell r="DK355">
            <v>0</v>
          </cell>
          <cell r="DL355" t="str">
            <v/>
          </cell>
          <cell r="DM355" t="str">
            <v/>
          </cell>
          <cell r="DN355" t="str">
            <v/>
          </cell>
          <cell r="DO355" t="str">
            <v/>
          </cell>
          <cell r="DP355" t="str">
            <v/>
          </cell>
          <cell r="DQ355">
            <v>3</v>
          </cell>
          <cell r="DR355" t="str">
            <v/>
          </cell>
          <cell r="DS355" t="str">
            <v/>
          </cell>
          <cell r="DT355" t="str">
            <v/>
          </cell>
          <cell r="DU355" t="str">
            <v/>
          </cell>
        </row>
        <row r="356">
          <cell r="A356" t="str">
            <v>434011000277351</v>
          </cell>
          <cell r="B356" t="str">
            <v xml:space="preserve">  001096240245</v>
          </cell>
          <cell r="C356" t="str">
            <v>228  01</v>
          </cell>
          <cell r="D356">
            <v>17</v>
          </cell>
          <cell r="E356">
            <v>3</v>
          </cell>
          <cell r="F356">
            <v>3</v>
          </cell>
          <cell r="G356">
            <v>93100</v>
          </cell>
          <cell r="H356" t="str">
            <v>定期　割賦</v>
          </cell>
          <cell r="I356">
            <v>1</v>
          </cell>
          <cell r="J356">
            <v>1</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879720</v>
          </cell>
          <cell r="BA356">
            <v>0</v>
          </cell>
          <cell r="BB356">
            <v>6739</v>
          </cell>
          <cell r="BC356">
            <v>215346</v>
          </cell>
          <cell r="BD356">
            <v>1101805</v>
          </cell>
          <cell r="CL356">
            <v>99</v>
          </cell>
          <cell r="CM356">
            <v>82</v>
          </cell>
          <cell r="CN356">
            <v>74</v>
          </cell>
          <cell r="CO356">
            <v>1</v>
          </cell>
          <cell r="CP356">
            <v>15000</v>
          </cell>
          <cell r="CQ356">
            <v>15000</v>
          </cell>
          <cell r="CR356">
            <v>15000</v>
          </cell>
          <cell r="CS356">
            <v>0</v>
          </cell>
          <cell r="CT356">
            <v>0</v>
          </cell>
          <cell r="CU356">
            <v>20081003</v>
          </cell>
          <cell r="CV356">
            <v>1</v>
          </cell>
          <cell r="CW356">
            <v>15000</v>
          </cell>
          <cell r="CX356">
            <v>0</v>
          </cell>
          <cell r="CY356">
            <v>1</v>
          </cell>
          <cell r="CZ356" t="str">
            <v/>
          </cell>
          <cell r="DA356">
            <v>15000</v>
          </cell>
          <cell r="DB356">
            <v>0</v>
          </cell>
          <cell r="DD356">
            <v>0</v>
          </cell>
          <cell r="DE356">
            <v>0</v>
          </cell>
          <cell r="DF356" t="str">
            <v/>
          </cell>
          <cell r="DG356">
            <v>0</v>
          </cell>
          <cell r="DH356" t="str">
            <v/>
          </cell>
          <cell r="DI356">
            <v>0</v>
          </cell>
          <cell r="DJ356">
            <v>0</v>
          </cell>
          <cell r="DK356">
            <v>0</v>
          </cell>
          <cell r="DL356">
            <v>3</v>
          </cell>
          <cell r="DM356" t="str">
            <v/>
          </cell>
          <cell r="DN356" t="str">
            <v/>
          </cell>
          <cell r="DO356" t="str">
            <v/>
          </cell>
          <cell r="DP356" t="str">
            <v/>
          </cell>
          <cell r="DQ356" t="str">
            <v/>
          </cell>
          <cell r="DR356" t="str">
            <v/>
          </cell>
          <cell r="DS356" t="str">
            <v/>
          </cell>
          <cell r="DT356">
            <v>15000</v>
          </cell>
          <cell r="DU356" t="str">
            <v/>
          </cell>
        </row>
        <row r="357">
          <cell r="A357" t="str">
            <v>434021000132845</v>
          </cell>
          <cell r="B357" t="str">
            <v>00100312680000</v>
          </cell>
          <cell r="C357" t="str">
            <v>221  01</v>
          </cell>
          <cell r="D357">
            <v>17</v>
          </cell>
          <cell r="E357">
            <v>3</v>
          </cell>
          <cell r="F357">
            <v>5</v>
          </cell>
          <cell r="G357">
            <v>93100</v>
          </cell>
          <cell r="H357" t="str">
            <v>定期　割賦</v>
          </cell>
          <cell r="I357">
            <v>1</v>
          </cell>
          <cell r="J357">
            <v>1</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397345</v>
          </cell>
          <cell r="CL357">
            <v>10</v>
          </cell>
          <cell r="CM357">
            <v>82</v>
          </cell>
          <cell r="CN357">
            <v>40</v>
          </cell>
          <cell r="CO357">
            <v>0</v>
          </cell>
          <cell r="CP357">
            <v>0</v>
          </cell>
          <cell r="CQ357">
            <v>0</v>
          </cell>
          <cell r="CR357">
            <v>0</v>
          </cell>
          <cell r="CS357">
            <v>0</v>
          </cell>
          <cell r="CT357">
            <v>0</v>
          </cell>
          <cell r="CU357">
            <v>20051209</v>
          </cell>
          <cell r="CV357" t="str">
            <v/>
          </cell>
          <cell r="CW357">
            <v>0</v>
          </cell>
          <cell r="CX357">
            <v>0</v>
          </cell>
          <cell r="CY357">
            <v>0</v>
          </cell>
          <cell r="CZ357" t="str">
            <v/>
          </cell>
          <cell r="DA357">
            <v>0</v>
          </cell>
          <cell r="DB357">
            <v>0</v>
          </cell>
          <cell r="DD357">
            <v>0</v>
          </cell>
          <cell r="DE357">
            <v>0</v>
          </cell>
          <cell r="DF357" t="str">
            <v/>
          </cell>
          <cell r="DG357">
            <v>0</v>
          </cell>
          <cell r="DH357" t="str">
            <v/>
          </cell>
          <cell r="DI357">
            <v>0</v>
          </cell>
          <cell r="DJ357">
            <v>0</v>
          </cell>
          <cell r="DK357">
            <v>0</v>
          </cell>
          <cell r="DL357">
            <v>1</v>
          </cell>
          <cell r="DM357" t="str">
            <v/>
          </cell>
          <cell r="DN357" t="str">
            <v/>
          </cell>
          <cell r="DO357" t="str">
            <v/>
          </cell>
          <cell r="DP357" t="str">
            <v/>
          </cell>
          <cell r="DQ357" t="str">
            <v/>
          </cell>
          <cell r="DR357" t="str">
            <v/>
          </cell>
          <cell r="DS357" t="str">
            <v/>
          </cell>
          <cell r="DT357" t="str">
            <v/>
          </cell>
          <cell r="DU357" t="str">
            <v/>
          </cell>
        </row>
        <row r="358">
          <cell r="A358" t="str">
            <v>434021000166651</v>
          </cell>
          <cell r="B358" t="str">
            <v xml:space="preserve">  001078591128</v>
          </cell>
          <cell r="C358" t="str">
            <v>221  01</v>
          </cell>
          <cell r="D358">
            <v>17</v>
          </cell>
          <cell r="E358">
            <v>3</v>
          </cell>
          <cell r="F358">
            <v>3</v>
          </cell>
          <cell r="G358">
            <v>93200</v>
          </cell>
          <cell r="H358" t="str">
            <v>定期割賦　調停</v>
          </cell>
          <cell r="I358">
            <v>3</v>
          </cell>
          <cell r="J358">
            <v>1</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351336</v>
          </cell>
          <cell r="BA358">
            <v>0</v>
          </cell>
          <cell r="BB358">
            <v>19140</v>
          </cell>
          <cell r="BC358">
            <v>0</v>
          </cell>
          <cell r="BD358">
            <v>370476</v>
          </cell>
          <cell r="CL358">
            <v>5</v>
          </cell>
          <cell r="CM358">
            <v>19</v>
          </cell>
          <cell r="CN358">
            <v>15</v>
          </cell>
          <cell r="CO358">
            <v>0</v>
          </cell>
          <cell r="CP358">
            <v>25680</v>
          </cell>
          <cell r="CQ358">
            <v>0</v>
          </cell>
          <cell r="CR358">
            <v>0</v>
          </cell>
          <cell r="CS358">
            <v>0</v>
          </cell>
          <cell r="CT358">
            <v>0</v>
          </cell>
          <cell r="CU358">
            <v>20090324</v>
          </cell>
          <cell r="CV358">
            <v>1</v>
          </cell>
          <cell r="CW358">
            <v>0</v>
          </cell>
          <cell r="CX358">
            <v>0</v>
          </cell>
          <cell r="CY358">
            <v>0</v>
          </cell>
          <cell r="CZ358" t="str">
            <v/>
          </cell>
          <cell r="DA358">
            <v>0</v>
          </cell>
          <cell r="DB358">
            <v>25680</v>
          </cell>
          <cell r="DD358">
            <v>1</v>
          </cell>
          <cell r="DE358">
            <v>0</v>
          </cell>
          <cell r="DF358" t="str">
            <v/>
          </cell>
          <cell r="DG358">
            <v>0</v>
          </cell>
          <cell r="DH358" t="str">
            <v/>
          </cell>
          <cell r="DI358">
            <v>0</v>
          </cell>
          <cell r="DJ358">
            <v>0</v>
          </cell>
          <cell r="DK358">
            <v>0</v>
          </cell>
          <cell r="DL358" t="str">
            <v/>
          </cell>
          <cell r="DM358" t="str">
            <v/>
          </cell>
          <cell r="DN358">
            <v>1</v>
          </cell>
          <cell r="DO358" t="str">
            <v/>
          </cell>
          <cell r="DP358" t="str">
            <v/>
          </cell>
          <cell r="DQ358" t="str">
            <v/>
          </cell>
          <cell r="DR358" t="str">
            <v/>
          </cell>
          <cell r="DS358" t="str">
            <v/>
          </cell>
          <cell r="DT358">
            <v>25680</v>
          </cell>
          <cell r="DU358" t="str">
            <v/>
          </cell>
        </row>
        <row r="359">
          <cell r="A359" t="str">
            <v>434021000188388</v>
          </cell>
          <cell r="B359" t="str">
            <v xml:space="preserve">  001084561818</v>
          </cell>
          <cell r="C359" t="str">
            <v>221  02</v>
          </cell>
          <cell r="D359">
            <v>17</v>
          </cell>
          <cell r="E359">
            <v>3</v>
          </cell>
          <cell r="F359">
            <v>5</v>
          </cell>
          <cell r="G359">
            <v>93100</v>
          </cell>
          <cell r="H359" t="str">
            <v>定期　割賦</v>
          </cell>
          <cell r="I359">
            <v>1</v>
          </cell>
          <cell r="J359">
            <v>1</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339666</v>
          </cell>
          <cell r="BA359">
            <v>0</v>
          </cell>
          <cell r="BB359">
            <v>0</v>
          </cell>
          <cell r="BC359">
            <v>0</v>
          </cell>
          <cell r="BD359">
            <v>339666</v>
          </cell>
          <cell r="CL359">
            <v>15</v>
          </cell>
          <cell r="CM359">
            <v>38</v>
          </cell>
          <cell r="CN359">
            <v>34</v>
          </cell>
          <cell r="CO359">
            <v>0</v>
          </cell>
          <cell r="CP359">
            <v>10000</v>
          </cell>
          <cell r="CQ359">
            <v>0</v>
          </cell>
          <cell r="CR359">
            <v>0</v>
          </cell>
          <cell r="CS359">
            <v>0</v>
          </cell>
          <cell r="CT359">
            <v>0</v>
          </cell>
          <cell r="CU359">
            <v>20090427</v>
          </cell>
          <cell r="CV359">
            <v>1</v>
          </cell>
          <cell r="CW359">
            <v>0</v>
          </cell>
          <cell r="CX359">
            <v>0</v>
          </cell>
          <cell r="CY359">
            <v>0</v>
          </cell>
          <cell r="CZ359" t="str">
            <v/>
          </cell>
          <cell r="DA359">
            <v>0</v>
          </cell>
          <cell r="DB359">
            <v>10000</v>
          </cell>
          <cell r="DD359">
            <v>1</v>
          </cell>
          <cell r="DE359">
            <v>0</v>
          </cell>
          <cell r="DF359" t="str">
            <v/>
          </cell>
          <cell r="DG359">
            <v>0</v>
          </cell>
          <cell r="DH359" t="str">
            <v/>
          </cell>
          <cell r="DI359">
            <v>0</v>
          </cell>
          <cell r="DJ359">
            <v>0</v>
          </cell>
          <cell r="DK359">
            <v>0</v>
          </cell>
          <cell r="DL359">
            <v>2</v>
          </cell>
          <cell r="DM359" t="str">
            <v/>
          </cell>
          <cell r="DN359" t="str">
            <v/>
          </cell>
          <cell r="DO359" t="str">
            <v/>
          </cell>
          <cell r="DP359" t="str">
            <v/>
          </cell>
          <cell r="DQ359" t="str">
            <v/>
          </cell>
          <cell r="DR359" t="str">
            <v/>
          </cell>
          <cell r="DS359" t="str">
            <v/>
          </cell>
          <cell r="DT359">
            <v>10000</v>
          </cell>
          <cell r="DU359" t="str">
            <v/>
          </cell>
        </row>
        <row r="360">
          <cell r="A360" t="str">
            <v>434021000207124</v>
          </cell>
          <cell r="B360" t="str">
            <v xml:space="preserve">  001091582187</v>
          </cell>
          <cell r="C360" t="str">
            <v>221  01</v>
          </cell>
          <cell r="D360">
            <v>17</v>
          </cell>
          <cell r="E360">
            <v>3</v>
          </cell>
          <cell r="F360">
            <v>5</v>
          </cell>
          <cell r="G360">
            <v>93200</v>
          </cell>
          <cell r="H360" t="str">
            <v>定期割賦　調停</v>
          </cell>
          <cell r="I360">
            <v>3</v>
          </cell>
          <cell r="J360">
            <v>1</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656794</v>
          </cell>
          <cell r="CL360">
            <v>10</v>
          </cell>
          <cell r="CM360">
            <v>52</v>
          </cell>
          <cell r="CN360">
            <v>28</v>
          </cell>
          <cell r="CO360">
            <v>0</v>
          </cell>
          <cell r="CP360">
            <v>15000</v>
          </cell>
          <cell r="CQ360">
            <v>0</v>
          </cell>
          <cell r="CR360">
            <v>0</v>
          </cell>
          <cell r="CS360">
            <v>0</v>
          </cell>
          <cell r="CT360">
            <v>0</v>
          </cell>
          <cell r="CU360">
            <v>20070726</v>
          </cell>
          <cell r="CV360">
            <v>1</v>
          </cell>
          <cell r="CW360">
            <v>0</v>
          </cell>
          <cell r="CX360">
            <v>0</v>
          </cell>
          <cell r="CY360">
            <v>0</v>
          </cell>
          <cell r="CZ360" t="str">
            <v/>
          </cell>
          <cell r="DA360">
            <v>0</v>
          </cell>
          <cell r="DB360">
            <v>15000</v>
          </cell>
          <cell r="DD360">
            <v>1</v>
          </cell>
          <cell r="DE360">
            <v>0</v>
          </cell>
          <cell r="DF360" t="str">
            <v/>
          </cell>
          <cell r="DG360">
            <v>0</v>
          </cell>
          <cell r="DH360" t="str">
            <v/>
          </cell>
          <cell r="DI360">
            <v>0</v>
          </cell>
          <cell r="DJ360">
            <v>0</v>
          </cell>
          <cell r="DK360">
            <v>0</v>
          </cell>
          <cell r="DL360" t="str">
            <v/>
          </cell>
          <cell r="DM360" t="str">
            <v/>
          </cell>
          <cell r="DN360">
            <v>1</v>
          </cell>
          <cell r="DO360" t="str">
            <v/>
          </cell>
          <cell r="DP360" t="str">
            <v/>
          </cell>
          <cell r="DQ360" t="str">
            <v/>
          </cell>
          <cell r="DR360" t="str">
            <v/>
          </cell>
          <cell r="DS360" t="str">
            <v/>
          </cell>
          <cell r="DT360">
            <v>15000</v>
          </cell>
          <cell r="DU360" t="str">
            <v/>
          </cell>
        </row>
        <row r="361">
          <cell r="A361" t="str">
            <v>434021000255893</v>
          </cell>
          <cell r="B361" t="str">
            <v xml:space="preserve">  001103448872</v>
          </cell>
          <cell r="C361" t="str">
            <v>221  02</v>
          </cell>
          <cell r="D361">
            <v>17</v>
          </cell>
          <cell r="E361">
            <v>3</v>
          </cell>
          <cell r="F361">
            <v>5</v>
          </cell>
          <cell r="G361">
            <v>93400</v>
          </cell>
          <cell r="H361" t="str">
            <v>定期割賦　再生</v>
          </cell>
          <cell r="I361">
            <v>6</v>
          </cell>
          <cell r="J361">
            <v>1</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66975</v>
          </cell>
          <cell r="CL361">
            <v>99</v>
          </cell>
          <cell r="CM361">
            <v>36</v>
          </cell>
          <cell r="CN361">
            <v>15</v>
          </cell>
          <cell r="CO361">
            <v>0</v>
          </cell>
          <cell r="CP361">
            <v>4465</v>
          </cell>
          <cell r="CQ361">
            <v>0</v>
          </cell>
          <cell r="CR361">
            <v>0</v>
          </cell>
          <cell r="CS361">
            <v>0</v>
          </cell>
          <cell r="CT361">
            <v>0</v>
          </cell>
          <cell r="CU361">
            <v>20071011</v>
          </cell>
          <cell r="CV361">
            <v>1</v>
          </cell>
          <cell r="CW361">
            <v>0</v>
          </cell>
          <cell r="CX361">
            <v>0</v>
          </cell>
          <cell r="CY361">
            <v>0</v>
          </cell>
          <cell r="CZ361" t="str">
            <v/>
          </cell>
          <cell r="DA361">
            <v>0</v>
          </cell>
          <cell r="DB361">
            <v>4465</v>
          </cell>
          <cell r="DD361">
            <v>1</v>
          </cell>
          <cell r="DE361">
            <v>0</v>
          </cell>
          <cell r="DF361" t="str">
            <v/>
          </cell>
          <cell r="DG361">
            <v>0</v>
          </cell>
          <cell r="DH361" t="str">
            <v/>
          </cell>
          <cell r="DI361">
            <v>0</v>
          </cell>
          <cell r="DJ361">
            <v>0</v>
          </cell>
          <cell r="DK361">
            <v>0</v>
          </cell>
          <cell r="DL361" t="str">
            <v/>
          </cell>
          <cell r="DM361" t="str">
            <v/>
          </cell>
          <cell r="DN361" t="str">
            <v/>
          </cell>
          <cell r="DO361" t="str">
            <v/>
          </cell>
          <cell r="DP361" t="str">
            <v/>
          </cell>
          <cell r="DQ361">
            <v>3</v>
          </cell>
          <cell r="DR361" t="str">
            <v/>
          </cell>
          <cell r="DS361">
            <v>4465</v>
          </cell>
          <cell r="DT361" t="str">
            <v/>
          </cell>
          <cell r="DU361" t="str">
            <v/>
          </cell>
        </row>
        <row r="362">
          <cell r="A362" t="str">
            <v>434021000272736</v>
          </cell>
          <cell r="B362" t="str">
            <v xml:space="preserve">  001093832564</v>
          </cell>
          <cell r="C362" t="str">
            <v>221  01</v>
          </cell>
          <cell r="D362">
            <v>17</v>
          </cell>
          <cell r="E362">
            <v>3</v>
          </cell>
          <cell r="F362">
            <v>2</v>
          </cell>
          <cell r="G362">
            <v>93700</v>
          </cell>
          <cell r="H362" t="str">
            <v>定割賦弁　代理人</v>
          </cell>
          <cell r="I362">
            <v>3</v>
          </cell>
          <cell r="J362">
            <v>1</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894938</v>
          </cell>
          <cell r="BA362">
            <v>0</v>
          </cell>
          <cell r="BB362">
            <v>0</v>
          </cell>
          <cell r="BC362">
            <v>0</v>
          </cell>
          <cell r="BD362">
            <v>894938</v>
          </cell>
          <cell r="CL362">
            <v>15</v>
          </cell>
          <cell r="CM362">
            <v>60</v>
          </cell>
          <cell r="CN362">
            <v>56</v>
          </cell>
          <cell r="CO362">
            <v>0</v>
          </cell>
          <cell r="CP362">
            <v>16000</v>
          </cell>
          <cell r="CQ362">
            <v>0</v>
          </cell>
          <cell r="CR362">
            <v>0</v>
          </cell>
          <cell r="CS362">
            <v>0</v>
          </cell>
          <cell r="CT362">
            <v>0</v>
          </cell>
          <cell r="CU362">
            <v>20090330</v>
          </cell>
          <cell r="CV362">
            <v>1</v>
          </cell>
          <cell r="CW362">
            <v>0</v>
          </cell>
          <cell r="CX362">
            <v>0</v>
          </cell>
          <cell r="CY362">
            <v>0</v>
          </cell>
          <cell r="CZ362" t="str">
            <v/>
          </cell>
          <cell r="DA362">
            <v>0</v>
          </cell>
          <cell r="DB362">
            <v>16000</v>
          </cell>
          <cell r="DD362">
            <v>1</v>
          </cell>
          <cell r="DE362">
            <v>0</v>
          </cell>
          <cell r="DF362" t="str">
            <v/>
          </cell>
          <cell r="DG362">
            <v>0</v>
          </cell>
          <cell r="DH362" t="str">
            <v/>
          </cell>
          <cell r="DI362">
            <v>0</v>
          </cell>
          <cell r="DJ362">
            <v>0</v>
          </cell>
          <cell r="DK362">
            <v>0</v>
          </cell>
          <cell r="DL362" t="str">
            <v/>
          </cell>
          <cell r="DM362" t="str">
            <v/>
          </cell>
          <cell r="DN362">
            <v>2</v>
          </cell>
          <cell r="DO362" t="str">
            <v/>
          </cell>
          <cell r="DP362" t="str">
            <v/>
          </cell>
          <cell r="DQ362" t="str">
            <v/>
          </cell>
          <cell r="DR362" t="str">
            <v/>
          </cell>
          <cell r="DS362" t="str">
            <v/>
          </cell>
          <cell r="DT362">
            <v>16000</v>
          </cell>
          <cell r="DU362" t="str">
            <v/>
          </cell>
        </row>
        <row r="363">
          <cell r="A363" t="str">
            <v>434021000298469</v>
          </cell>
          <cell r="B363" t="str">
            <v xml:space="preserve">  001113803389</v>
          </cell>
          <cell r="C363" t="str">
            <v>221  01</v>
          </cell>
          <cell r="D363">
            <v>17</v>
          </cell>
          <cell r="E363">
            <v>3</v>
          </cell>
          <cell r="F363">
            <v>3</v>
          </cell>
          <cell r="G363">
            <v>93300</v>
          </cell>
          <cell r="H363" t="str">
            <v>定期割賦　本訴</v>
          </cell>
          <cell r="I363">
            <v>3</v>
          </cell>
          <cell r="J363">
            <v>1</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573115</v>
          </cell>
          <cell r="BA363">
            <v>0</v>
          </cell>
          <cell r="BB363">
            <v>50633</v>
          </cell>
          <cell r="BC363">
            <v>0</v>
          </cell>
          <cell r="BD363">
            <v>623748</v>
          </cell>
          <cell r="CL363">
            <v>99</v>
          </cell>
          <cell r="CM363">
            <v>49</v>
          </cell>
          <cell r="CN363">
            <v>42</v>
          </cell>
          <cell r="CO363">
            <v>0</v>
          </cell>
          <cell r="CP363">
            <v>15000</v>
          </cell>
          <cell r="CQ363">
            <v>15000</v>
          </cell>
          <cell r="CR363">
            <v>15000</v>
          </cell>
          <cell r="CS363">
            <v>1</v>
          </cell>
          <cell r="CT363">
            <v>15000</v>
          </cell>
          <cell r="CU363">
            <v>20081209</v>
          </cell>
          <cell r="CV363">
            <v>1</v>
          </cell>
          <cell r="CW363">
            <v>15000</v>
          </cell>
          <cell r="CX363">
            <v>15000</v>
          </cell>
          <cell r="CY363">
            <v>1</v>
          </cell>
          <cell r="CZ363">
            <v>1</v>
          </cell>
          <cell r="DA363">
            <v>0</v>
          </cell>
          <cell r="DB363">
            <v>0</v>
          </cell>
          <cell r="DD363">
            <v>0</v>
          </cell>
          <cell r="DE363">
            <v>0</v>
          </cell>
          <cell r="DF363" t="str">
            <v/>
          </cell>
          <cell r="DG363">
            <v>0</v>
          </cell>
          <cell r="DH363" t="str">
            <v/>
          </cell>
          <cell r="DI363">
            <v>0</v>
          </cell>
          <cell r="DJ363">
            <v>15000</v>
          </cell>
          <cell r="DK363">
            <v>0</v>
          </cell>
          <cell r="DL363" t="str">
            <v/>
          </cell>
          <cell r="DM363" t="str">
            <v/>
          </cell>
          <cell r="DN363">
            <v>3</v>
          </cell>
          <cell r="DO363" t="str">
            <v/>
          </cell>
          <cell r="DP363" t="str">
            <v/>
          </cell>
          <cell r="DQ363" t="str">
            <v/>
          </cell>
          <cell r="DR363" t="str">
            <v/>
          </cell>
          <cell r="DS363" t="str">
            <v/>
          </cell>
          <cell r="DT363">
            <v>15000</v>
          </cell>
          <cell r="DU363" t="str">
            <v/>
          </cell>
        </row>
        <row r="364">
          <cell r="A364" t="str">
            <v>434021000302841</v>
          </cell>
          <cell r="B364" t="str">
            <v xml:space="preserve">  001000539997</v>
          </cell>
          <cell r="C364" t="str">
            <v>221  01</v>
          </cell>
          <cell r="D364">
            <v>17</v>
          </cell>
          <cell r="E364">
            <v>3</v>
          </cell>
          <cell r="F364">
            <v>2</v>
          </cell>
          <cell r="G364">
            <v>93100</v>
          </cell>
          <cell r="H364" t="str">
            <v>定期　割賦</v>
          </cell>
          <cell r="I364">
            <v>1</v>
          </cell>
          <cell r="J364">
            <v>1</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50000</v>
          </cell>
          <cell r="BA364">
            <v>0</v>
          </cell>
          <cell r="BB364">
            <v>0</v>
          </cell>
          <cell r="BC364">
            <v>0</v>
          </cell>
          <cell r="BD364">
            <v>50000</v>
          </cell>
          <cell r="CL364">
            <v>99</v>
          </cell>
          <cell r="CM364">
            <v>16</v>
          </cell>
          <cell r="CN364">
            <v>10</v>
          </cell>
          <cell r="CO364">
            <v>0</v>
          </cell>
          <cell r="CP364">
            <v>5000</v>
          </cell>
          <cell r="CQ364">
            <v>0</v>
          </cell>
          <cell r="CR364">
            <v>0</v>
          </cell>
          <cell r="CS364">
            <v>0</v>
          </cell>
          <cell r="CT364">
            <v>0</v>
          </cell>
          <cell r="CU364">
            <v>20090213</v>
          </cell>
          <cell r="CV364">
            <v>1</v>
          </cell>
          <cell r="CW364">
            <v>0</v>
          </cell>
          <cell r="CX364">
            <v>0</v>
          </cell>
          <cell r="CY364">
            <v>0</v>
          </cell>
          <cell r="CZ364" t="str">
            <v/>
          </cell>
          <cell r="DA364">
            <v>0</v>
          </cell>
          <cell r="DB364">
            <v>5000</v>
          </cell>
          <cell r="DD364">
            <v>1</v>
          </cell>
          <cell r="DE364">
            <v>0</v>
          </cell>
          <cell r="DF364" t="str">
            <v/>
          </cell>
          <cell r="DG364">
            <v>0</v>
          </cell>
          <cell r="DH364" t="str">
            <v/>
          </cell>
          <cell r="DI364">
            <v>0</v>
          </cell>
          <cell r="DJ364">
            <v>0</v>
          </cell>
          <cell r="DK364">
            <v>0</v>
          </cell>
          <cell r="DL364">
            <v>3</v>
          </cell>
          <cell r="DM364" t="str">
            <v/>
          </cell>
          <cell r="DN364" t="str">
            <v/>
          </cell>
          <cell r="DO364" t="str">
            <v/>
          </cell>
          <cell r="DP364" t="str">
            <v/>
          </cell>
          <cell r="DQ364" t="str">
            <v/>
          </cell>
          <cell r="DR364" t="str">
            <v/>
          </cell>
          <cell r="DS364">
            <v>5000</v>
          </cell>
          <cell r="DT364" t="str">
            <v/>
          </cell>
          <cell r="DU364" t="str">
            <v/>
          </cell>
        </row>
        <row r="365">
          <cell r="A365" t="str">
            <v>436011000234782</v>
          </cell>
          <cell r="B365" t="str">
            <v>00102915160000</v>
          </cell>
          <cell r="C365" t="str">
            <v>221  01</v>
          </cell>
          <cell r="D365">
            <v>17</v>
          </cell>
          <cell r="E365">
            <v>3</v>
          </cell>
          <cell r="F365">
            <v>5</v>
          </cell>
          <cell r="G365">
            <v>93300</v>
          </cell>
          <cell r="H365" t="str">
            <v>定期割賦　本訴</v>
          </cell>
          <cell r="I365">
            <v>3</v>
          </cell>
          <cell r="J365">
            <v>1</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149497</v>
          </cell>
          <cell r="CL365">
            <v>99</v>
          </cell>
          <cell r="CM365">
            <v>52</v>
          </cell>
          <cell r="CN365">
            <v>10</v>
          </cell>
          <cell r="CO365">
            <v>0</v>
          </cell>
          <cell r="CP365">
            <v>15000</v>
          </cell>
          <cell r="CQ365">
            <v>15000</v>
          </cell>
          <cell r="CR365">
            <v>15000</v>
          </cell>
          <cell r="CS365">
            <v>1</v>
          </cell>
          <cell r="CT365">
            <v>30645</v>
          </cell>
          <cell r="CU365">
            <v>20060110</v>
          </cell>
          <cell r="CV365">
            <v>1</v>
          </cell>
          <cell r="CW365">
            <v>15000</v>
          </cell>
          <cell r="CX365">
            <v>15000</v>
          </cell>
          <cell r="CY365">
            <v>1</v>
          </cell>
          <cell r="CZ365">
            <v>1</v>
          </cell>
          <cell r="DA365">
            <v>0</v>
          </cell>
          <cell r="DB365">
            <v>0</v>
          </cell>
          <cell r="DD365">
            <v>0</v>
          </cell>
          <cell r="DE365">
            <v>0</v>
          </cell>
          <cell r="DF365" t="str">
            <v/>
          </cell>
          <cell r="DG365">
            <v>0</v>
          </cell>
          <cell r="DH365" t="str">
            <v/>
          </cell>
          <cell r="DI365">
            <v>0</v>
          </cell>
          <cell r="DJ365">
            <v>15000</v>
          </cell>
          <cell r="DK365">
            <v>15645</v>
          </cell>
          <cell r="DL365" t="str">
            <v/>
          </cell>
          <cell r="DM365" t="str">
            <v/>
          </cell>
          <cell r="DN365">
            <v>3</v>
          </cell>
          <cell r="DO365" t="str">
            <v/>
          </cell>
          <cell r="DP365" t="str">
            <v/>
          </cell>
          <cell r="DQ365" t="str">
            <v/>
          </cell>
          <cell r="DR365" t="str">
            <v/>
          </cell>
          <cell r="DS365" t="str">
            <v/>
          </cell>
          <cell r="DT365">
            <v>15000</v>
          </cell>
          <cell r="DU365" t="str">
            <v/>
          </cell>
        </row>
        <row r="366">
          <cell r="A366" t="str">
            <v>436011000264263</v>
          </cell>
          <cell r="B366" t="str">
            <v xml:space="preserve">  001023749482</v>
          </cell>
          <cell r="C366" t="str">
            <v>221  01</v>
          </cell>
          <cell r="D366">
            <v>17</v>
          </cell>
          <cell r="E366">
            <v>3</v>
          </cell>
          <cell r="F366">
            <v>5</v>
          </cell>
          <cell r="G366">
            <v>93100</v>
          </cell>
          <cell r="H366" t="str">
            <v>定期　割賦</v>
          </cell>
          <cell r="I366">
            <v>2</v>
          </cell>
          <cell r="J366">
            <v>1</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192311</v>
          </cell>
          <cell r="CL366">
            <v>99</v>
          </cell>
          <cell r="CM366">
            <v>59</v>
          </cell>
          <cell r="CN366">
            <v>11</v>
          </cell>
          <cell r="CO366">
            <v>0</v>
          </cell>
          <cell r="CP366">
            <v>0</v>
          </cell>
          <cell r="CQ366">
            <v>0</v>
          </cell>
          <cell r="CR366">
            <v>0</v>
          </cell>
          <cell r="CS366">
            <v>0</v>
          </cell>
          <cell r="CT366">
            <v>0</v>
          </cell>
          <cell r="CU366">
            <v>20050624</v>
          </cell>
          <cell r="CV366" t="str">
            <v/>
          </cell>
          <cell r="CW366">
            <v>0</v>
          </cell>
          <cell r="CX366">
            <v>0</v>
          </cell>
          <cell r="CY366">
            <v>0</v>
          </cell>
          <cell r="CZ366" t="str">
            <v/>
          </cell>
          <cell r="DA366">
            <v>0</v>
          </cell>
          <cell r="DB366">
            <v>0</v>
          </cell>
          <cell r="DD366">
            <v>0</v>
          </cell>
          <cell r="DE366">
            <v>0</v>
          </cell>
          <cell r="DF366" t="str">
            <v/>
          </cell>
          <cell r="DG366">
            <v>0</v>
          </cell>
          <cell r="DH366" t="str">
            <v/>
          </cell>
          <cell r="DI366">
            <v>0</v>
          </cell>
          <cell r="DJ366">
            <v>0</v>
          </cell>
          <cell r="DK366">
            <v>0</v>
          </cell>
          <cell r="DL366" t="str">
            <v/>
          </cell>
          <cell r="DM366">
            <v>3</v>
          </cell>
          <cell r="DN366" t="str">
            <v/>
          </cell>
          <cell r="DO366" t="str">
            <v/>
          </cell>
          <cell r="DP366" t="str">
            <v/>
          </cell>
          <cell r="DQ366" t="str">
            <v/>
          </cell>
          <cell r="DR366" t="str">
            <v/>
          </cell>
          <cell r="DS366" t="str">
            <v/>
          </cell>
          <cell r="DT366" t="str">
            <v/>
          </cell>
          <cell r="DU366" t="str">
            <v/>
          </cell>
        </row>
        <row r="367">
          <cell r="A367" t="str">
            <v>436011000360070</v>
          </cell>
          <cell r="B367" t="str">
            <v>00142389350000</v>
          </cell>
          <cell r="C367" t="str">
            <v>225  01</v>
          </cell>
          <cell r="D367">
            <v>17</v>
          </cell>
          <cell r="E367">
            <v>3</v>
          </cell>
          <cell r="F367">
            <v>5</v>
          </cell>
          <cell r="G367">
            <v>93300</v>
          </cell>
          <cell r="H367" t="str">
            <v>定期割賦　本訴</v>
          </cell>
          <cell r="I367">
            <v>3</v>
          </cell>
          <cell r="J367">
            <v>1</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91150</v>
          </cell>
          <cell r="CL367">
            <v>99</v>
          </cell>
          <cell r="CM367">
            <v>54</v>
          </cell>
          <cell r="CN367">
            <v>34</v>
          </cell>
          <cell r="CO367">
            <v>0</v>
          </cell>
          <cell r="CP367">
            <v>2700</v>
          </cell>
          <cell r="CQ367">
            <v>0</v>
          </cell>
          <cell r="CR367">
            <v>0</v>
          </cell>
          <cell r="CS367">
            <v>0</v>
          </cell>
          <cell r="CT367">
            <v>0</v>
          </cell>
          <cell r="CU367">
            <v>20071031</v>
          </cell>
          <cell r="CV367">
            <v>1</v>
          </cell>
          <cell r="CW367">
            <v>0</v>
          </cell>
          <cell r="CX367">
            <v>0</v>
          </cell>
          <cell r="CY367">
            <v>0</v>
          </cell>
          <cell r="CZ367" t="str">
            <v/>
          </cell>
          <cell r="DA367">
            <v>0</v>
          </cell>
          <cell r="DB367">
            <v>2700</v>
          </cell>
          <cell r="DD367">
            <v>1</v>
          </cell>
          <cell r="DE367">
            <v>0</v>
          </cell>
          <cell r="DF367" t="str">
            <v/>
          </cell>
          <cell r="DG367">
            <v>0</v>
          </cell>
          <cell r="DH367" t="str">
            <v/>
          </cell>
          <cell r="DI367">
            <v>0</v>
          </cell>
          <cell r="DJ367">
            <v>0</v>
          </cell>
          <cell r="DK367">
            <v>0</v>
          </cell>
          <cell r="DL367" t="str">
            <v/>
          </cell>
          <cell r="DM367" t="str">
            <v/>
          </cell>
          <cell r="DN367">
            <v>3</v>
          </cell>
          <cell r="DO367" t="str">
            <v/>
          </cell>
          <cell r="DP367" t="str">
            <v/>
          </cell>
          <cell r="DQ367" t="str">
            <v/>
          </cell>
          <cell r="DR367" t="str">
            <v/>
          </cell>
          <cell r="DS367">
            <v>2700</v>
          </cell>
          <cell r="DT367" t="str">
            <v/>
          </cell>
          <cell r="DU367" t="str">
            <v/>
          </cell>
        </row>
        <row r="368">
          <cell r="A368" t="str">
            <v>436011000370713</v>
          </cell>
          <cell r="B368" t="str">
            <v>00142389350000</v>
          </cell>
          <cell r="C368" t="str">
            <v>225  01</v>
          </cell>
          <cell r="D368">
            <v>17</v>
          </cell>
          <cell r="E368">
            <v>3</v>
          </cell>
          <cell r="F368">
            <v>5</v>
          </cell>
          <cell r="G368">
            <v>93300</v>
          </cell>
          <cell r="H368" t="str">
            <v>定期割賦　本訴</v>
          </cell>
          <cell r="I368">
            <v>3</v>
          </cell>
          <cell r="J368">
            <v>1</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135038</v>
          </cell>
          <cell r="CL368">
            <v>99</v>
          </cell>
          <cell r="CM368">
            <v>54</v>
          </cell>
          <cell r="CN368">
            <v>34</v>
          </cell>
          <cell r="CO368">
            <v>0</v>
          </cell>
          <cell r="CP368">
            <v>4000</v>
          </cell>
          <cell r="CQ368">
            <v>0</v>
          </cell>
          <cell r="CR368">
            <v>0</v>
          </cell>
          <cell r="CS368">
            <v>0</v>
          </cell>
          <cell r="CT368">
            <v>0</v>
          </cell>
          <cell r="CU368">
            <v>20071031</v>
          </cell>
          <cell r="CV368">
            <v>1</v>
          </cell>
          <cell r="CW368">
            <v>0</v>
          </cell>
          <cell r="CX368">
            <v>0</v>
          </cell>
          <cell r="CY368">
            <v>0</v>
          </cell>
          <cell r="CZ368" t="str">
            <v/>
          </cell>
          <cell r="DA368">
            <v>0</v>
          </cell>
          <cell r="DB368">
            <v>4000</v>
          </cell>
          <cell r="DD368">
            <v>1</v>
          </cell>
          <cell r="DE368">
            <v>0</v>
          </cell>
          <cell r="DF368" t="str">
            <v/>
          </cell>
          <cell r="DG368">
            <v>0</v>
          </cell>
          <cell r="DH368" t="str">
            <v/>
          </cell>
          <cell r="DI368">
            <v>0</v>
          </cell>
          <cell r="DJ368">
            <v>0</v>
          </cell>
          <cell r="DK368">
            <v>0</v>
          </cell>
          <cell r="DL368" t="str">
            <v/>
          </cell>
          <cell r="DM368" t="str">
            <v/>
          </cell>
          <cell r="DN368">
            <v>3</v>
          </cell>
          <cell r="DO368" t="str">
            <v/>
          </cell>
          <cell r="DP368" t="str">
            <v/>
          </cell>
          <cell r="DQ368" t="str">
            <v/>
          </cell>
          <cell r="DR368" t="str">
            <v/>
          </cell>
          <cell r="DS368">
            <v>4000</v>
          </cell>
          <cell r="DT368" t="str">
            <v/>
          </cell>
          <cell r="DU368" t="str">
            <v/>
          </cell>
        </row>
        <row r="369">
          <cell r="A369" t="str">
            <v>436011000370728</v>
          </cell>
          <cell r="B369" t="str">
            <v>00142389350000</v>
          </cell>
          <cell r="C369" t="str">
            <v>225  01</v>
          </cell>
          <cell r="D369">
            <v>17</v>
          </cell>
          <cell r="E369">
            <v>3</v>
          </cell>
          <cell r="F369">
            <v>5</v>
          </cell>
          <cell r="G369">
            <v>93300</v>
          </cell>
          <cell r="H369" t="str">
            <v>定期割賦　本訴</v>
          </cell>
          <cell r="I369">
            <v>3</v>
          </cell>
          <cell r="J369">
            <v>1</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111406</v>
          </cell>
          <cell r="CL369">
            <v>99</v>
          </cell>
          <cell r="CM369">
            <v>54</v>
          </cell>
          <cell r="CN369">
            <v>34</v>
          </cell>
          <cell r="CO369">
            <v>0</v>
          </cell>
          <cell r="CP369">
            <v>3300</v>
          </cell>
          <cell r="CQ369">
            <v>0</v>
          </cell>
          <cell r="CR369">
            <v>0</v>
          </cell>
          <cell r="CS369">
            <v>0</v>
          </cell>
          <cell r="CT369">
            <v>0</v>
          </cell>
          <cell r="CU369">
            <v>20071031</v>
          </cell>
          <cell r="CV369">
            <v>1</v>
          </cell>
          <cell r="CW369">
            <v>0</v>
          </cell>
          <cell r="CX369">
            <v>0</v>
          </cell>
          <cell r="CY369">
            <v>0</v>
          </cell>
          <cell r="CZ369" t="str">
            <v/>
          </cell>
          <cell r="DA369">
            <v>0</v>
          </cell>
          <cell r="DB369">
            <v>3300</v>
          </cell>
          <cell r="DD369">
            <v>1</v>
          </cell>
          <cell r="DE369">
            <v>0</v>
          </cell>
          <cell r="DF369" t="str">
            <v/>
          </cell>
          <cell r="DG369">
            <v>0</v>
          </cell>
          <cell r="DH369" t="str">
            <v/>
          </cell>
          <cell r="DI369">
            <v>0</v>
          </cell>
          <cell r="DJ369">
            <v>0</v>
          </cell>
          <cell r="DK369">
            <v>0</v>
          </cell>
          <cell r="DL369" t="str">
            <v/>
          </cell>
          <cell r="DM369" t="str">
            <v/>
          </cell>
          <cell r="DN369">
            <v>3</v>
          </cell>
          <cell r="DO369" t="str">
            <v/>
          </cell>
          <cell r="DP369" t="str">
            <v/>
          </cell>
          <cell r="DQ369" t="str">
            <v/>
          </cell>
          <cell r="DR369" t="str">
            <v/>
          </cell>
          <cell r="DS369">
            <v>3300</v>
          </cell>
          <cell r="DT369" t="str">
            <v/>
          </cell>
          <cell r="DU369" t="str">
            <v/>
          </cell>
        </row>
        <row r="370">
          <cell r="A370" t="str">
            <v>436011000405501</v>
          </cell>
          <cell r="B370" t="str">
            <v xml:space="preserve">  001010795613</v>
          </cell>
          <cell r="C370" t="str">
            <v>111  02</v>
          </cell>
          <cell r="D370">
            <v>17</v>
          </cell>
          <cell r="E370">
            <v>3</v>
          </cell>
          <cell r="F370">
            <v>5</v>
          </cell>
          <cell r="G370">
            <v>93400</v>
          </cell>
          <cell r="H370" t="str">
            <v>定期割賦　再生</v>
          </cell>
          <cell r="I370">
            <v>6</v>
          </cell>
          <cell r="J370">
            <v>1</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41535</v>
          </cell>
          <cell r="CL370">
            <v>99</v>
          </cell>
          <cell r="CM370">
            <v>26</v>
          </cell>
          <cell r="CN370">
            <v>10</v>
          </cell>
          <cell r="CO370">
            <v>0</v>
          </cell>
          <cell r="CP370">
            <v>0</v>
          </cell>
          <cell r="CQ370">
            <v>0</v>
          </cell>
          <cell r="CR370">
            <v>0</v>
          </cell>
          <cell r="CS370">
            <v>0</v>
          </cell>
          <cell r="CT370">
            <v>0</v>
          </cell>
          <cell r="CU370">
            <v>20061102</v>
          </cell>
          <cell r="CV370" t="str">
            <v/>
          </cell>
          <cell r="CW370">
            <v>0</v>
          </cell>
          <cell r="CX370">
            <v>0</v>
          </cell>
          <cell r="CY370">
            <v>0</v>
          </cell>
          <cell r="CZ370" t="str">
            <v/>
          </cell>
          <cell r="DA370">
            <v>0</v>
          </cell>
          <cell r="DB370">
            <v>0</v>
          </cell>
          <cell r="DD370">
            <v>0</v>
          </cell>
          <cell r="DE370">
            <v>0</v>
          </cell>
          <cell r="DF370" t="str">
            <v/>
          </cell>
          <cell r="DG370">
            <v>0</v>
          </cell>
          <cell r="DH370" t="str">
            <v/>
          </cell>
          <cell r="DI370">
            <v>0</v>
          </cell>
          <cell r="DJ370">
            <v>0</v>
          </cell>
          <cell r="DK370">
            <v>0</v>
          </cell>
          <cell r="DL370" t="str">
            <v/>
          </cell>
          <cell r="DM370" t="str">
            <v/>
          </cell>
          <cell r="DN370" t="str">
            <v/>
          </cell>
          <cell r="DO370" t="str">
            <v/>
          </cell>
          <cell r="DP370" t="str">
            <v/>
          </cell>
          <cell r="DQ370">
            <v>3</v>
          </cell>
          <cell r="DR370" t="str">
            <v/>
          </cell>
          <cell r="DS370" t="str">
            <v/>
          </cell>
          <cell r="DT370" t="str">
            <v/>
          </cell>
          <cell r="DU370" t="str">
            <v/>
          </cell>
        </row>
        <row r="371">
          <cell r="A371" t="str">
            <v>436011000437650</v>
          </cell>
          <cell r="B371" t="str">
            <v xml:space="preserve">  001016322628</v>
          </cell>
          <cell r="C371" t="str">
            <v>221  01</v>
          </cell>
          <cell r="D371">
            <v>17</v>
          </cell>
          <cell r="E371">
            <v>3</v>
          </cell>
          <cell r="F371">
            <v>5</v>
          </cell>
          <cell r="G371">
            <v>93100</v>
          </cell>
          <cell r="H371" t="str">
            <v>定期　割賦</v>
          </cell>
          <cell r="I371">
            <v>5</v>
          </cell>
          <cell r="J371">
            <v>1</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41738</v>
          </cell>
          <cell r="CL371">
            <v>17</v>
          </cell>
          <cell r="CM371">
            <v>27</v>
          </cell>
          <cell r="CN371">
            <v>1</v>
          </cell>
          <cell r="CO371">
            <v>0</v>
          </cell>
          <cell r="CP371">
            <v>35000</v>
          </cell>
          <cell r="CQ371">
            <v>0</v>
          </cell>
          <cell r="CR371">
            <v>0</v>
          </cell>
          <cell r="CS371">
            <v>0</v>
          </cell>
          <cell r="CT371">
            <v>0</v>
          </cell>
          <cell r="CU371">
            <v>20070529</v>
          </cell>
          <cell r="CV371">
            <v>1</v>
          </cell>
          <cell r="CW371">
            <v>0</v>
          </cell>
          <cell r="CX371">
            <v>0</v>
          </cell>
          <cell r="CY371">
            <v>0</v>
          </cell>
          <cell r="CZ371" t="str">
            <v/>
          </cell>
          <cell r="DA371">
            <v>0</v>
          </cell>
          <cell r="DB371">
            <v>35000</v>
          </cell>
          <cell r="DD371">
            <v>1</v>
          </cell>
          <cell r="DE371">
            <v>0</v>
          </cell>
          <cell r="DF371" t="str">
            <v/>
          </cell>
          <cell r="DG371">
            <v>0</v>
          </cell>
          <cell r="DH371" t="str">
            <v/>
          </cell>
          <cell r="DI371">
            <v>0</v>
          </cell>
          <cell r="DJ371">
            <v>0</v>
          </cell>
          <cell r="DK371">
            <v>0</v>
          </cell>
          <cell r="DL371" t="str">
            <v/>
          </cell>
          <cell r="DM371" t="str">
            <v/>
          </cell>
          <cell r="DN371" t="str">
            <v/>
          </cell>
          <cell r="DO371" t="str">
            <v/>
          </cell>
          <cell r="DP371">
            <v>2</v>
          </cell>
          <cell r="DQ371" t="str">
            <v/>
          </cell>
          <cell r="DR371" t="str">
            <v/>
          </cell>
          <cell r="DS371" t="str">
            <v/>
          </cell>
          <cell r="DT371" t="str">
            <v/>
          </cell>
          <cell r="DU371">
            <v>35000</v>
          </cell>
        </row>
        <row r="372">
          <cell r="A372" t="str">
            <v>436011000505037</v>
          </cell>
          <cell r="B372" t="str">
            <v xml:space="preserve">  001107330423</v>
          </cell>
          <cell r="C372" t="str">
            <v>221  01</v>
          </cell>
          <cell r="D372">
            <v>17</v>
          </cell>
          <cell r="E372">
            <v>3</v>
          </cell>
          <cell r="F372">
            <v>5</v>
          </cell>
          <cell r="G372">
            <v>93300</v>
          </cell>
          <cell r="H372" t="str">
            <v>定期割賦　本訴</v>
          </cell>
          <cell r="I372">
            <v>3</v>
          </cell>
          <cell r="J372">
            <v>1</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2751667</v>
          </cell>
          <cell r="CL372">
            <v>99</v>
          </cell>
          <cell r="CM372">
            <v>76</v>
          </cell>
          <cell r="CN372">
            <v>60</v>
          </cell>
          <cell r="CO372">
            <v>0</v>
          </cell>
          <cell r="CP372">
            <v>46380</v>
          </cell>
          <cell r="CQ372">
            <v>0</v>
          </cell>
          <cell r="CR372">
            <v>0</v>
          </cell>
          <cell r="CS372">
            <v>0</v>
          </cell>
          <cell r="CT372">
            <v>0</v>
          </cell>
          <cell r="CU372">
            <v>20080225</v>
          </cell>
          <cell r="CV372">
            <v>1</v>
          </cell>
          <cell r="CW372">
            <v>0</v>
          </cell>
          <cell r="CX372">
            <v>0</v>
          </cell>
          <cell r="CY372">
            <v>0</v>
          </cell>
          <cell r="CZ372" t="str">
            <v/>
          </cell>
          <cell r="DA372">
            <v>0</v>
          </cell>
          <cell r="DB372">
            <v>46380</v>
          </cell>
          <cell r="DD372">
            <v>1</v>
          </cell>
          <cell r="DE372">
            <v>0</v>
          </cell>
          <cell r="DF372" t="str">
            <v/>
          </cell>
          <cell r="DG372">
            <v>0</v>
          </cell>
          <cell r="DH372" t="str">
            <v/>
          </cell>
          <cell r="DI372">
            <v>0</v>
          </cell>
          <cell r="DJ372">
            <v>0</v>
          </cell>
          <cell r="DK372">
            <v>0</v>
          </cell>
          <cell r="DL372" t="str">
            <v/>
          </cell>
          <cell r="DM372" t="str">
            <v/>
          </cell>
          <cell r="DN372">
            <v>3</v>
          </cell>
          <cell r="DO372" t="str">
            <v/>
          </cell>
          <cell r="DP372" t="str">
            <v/>
          </cell>
          <cell r="DQ372" t="str">
            <v/>
          </cell>
          <cell r="DR372" t="str">
            <v/>
          </cell>
          <cell r="DS372" t="str">
            <v/>
          </cell>
          <cell r="DT372" t="str">
            <v/>
          </cell>
          <cell r="DU372">
            <v>46380</v>
          </cell>
        </row>
        <row r="373">
          <cell r="A373" t="str">
            <v>436011000625613</v>
          </cell>
          <cell r="B373" t="str">
            <v xml:space="preserve">  001120944580</v>
          </cell>
          <cell r="C373" t="str">
            <v>221  01</v>
          </cell>
          <cell r="D373">
            <v>17</v>
          </cell>
          <cell r="E373">
            <v>3</v>
          </cell>
          <cell r="F373">
            <v>5</v>
          </cell>
          <cell r="G373">
            <v>93100</v>
          </cell>
          <cell r="H373" t="str">
            <v>定期　割賦</v>
          </cell>
          <cell r="I373">
            <v>1</v>
          </cell>
          <cell r="J373">
            <v>1</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292454</v>
          </cell>
          <cell r="CL373">
            <v>2</v>
          </cell>
          <cell r="CM373">
            <v>38</v>
          </cell>
          <cell r="CN373">
            <v>10</v>
          </cell>
          <cell r="CO373">
            <v>0</v>
          </cell>
          <cell r="CP373">
            <v>30000</v>
          </cell>
          <cell r="CQ373">
            <v>30000</v>
          </cell>
          <cell r="CR373">
            <v>30000</v>
          </cell>
          <cell r="CS373">
            <v>1</v>
          </cell>
          <cell r="CT373">
            <v>30000</v>
          </cell>
          <cell r="CU373">
            <v>20070226</v>
          </cell>
          <cell r="CV373">
            <v>1</v>
          </cell>
          <cell r="CW373">
            <v>30000</v>
          </cell>
          <cell r="CX373">
            <v>30000</v>
          </cell>
          <cell r="CY373">
            <v>1</v>
          </cell>
          <cell r="CZ373">
            <v>1</v>
          </cell>
          <cell r="DA373">
            <v>0</v>
          </cell>
          <cell r="DB373">
            <v>0</v>
          </cell>
          <cell r="DD373">
            <v>0</v>
          </cell>
          <cell r="DE373">
            <v>0</v>
          </cell>
          <cell r="DF373" t="str">
            <v/>
          </cell>
          <cell r="DG373">
            <v>0</v>
          </cell>
          <cell r="DH373" t="str">
            <v/>
          </cell>
          <cell r="DI373">
            <v>0</v>
          </cell>
          <cell r="DJ373">
            <v>30000</v>
          </cell>
          <cell r="DK373">
            <v>0</v>
          </cell>
          <cell r="DL373">
            <v>1</v>
          </cell>
          <cell r="DM373" t="str">
            <v/>
          </cell>
          <cell r="DN373" t="str">
            <v/>
          </cell>
          <cell r="DO373" t="str">
            <v/>
          </cell>
          <cell r="DP373" t="str">
            <v/>
          </cell>
          <cell r="DQ373" t="str">
            <v/>
          </cell>
          <cell r="DR373" t="str">
            <v/>
          </cell>
          <cell r="DS373" t="str">
            <v/>
          </cell>
          <cell r="DT373" t="str">
            <v/>
          </cell>
          <cell r="DU373">
            <v>30000</v>
          </cell>
        </row>
        <row r="374">
          <cell r="A374" t="str">
            <v>436011000642621</v>
          </cell>
          <cell r="B374" t="str">
            <v xml:space="preserve">  001001610474</v>
          </cell>
          <cell r="C374" t="str">
            <v>221  01</v>
          </cell>
          <cell r="D374">
            <v>17</v>
          </cell>
          <cell r="E374">
            <v>3</v>
          </cell>
          <cell r="F374">
            <v>5</v>
          </cell>
          <cell r="G374">
            <v>93300</v>
          </cell>
          <cell r="H374" t="str">
            <v>定期割賦　本訴</v>
          </cell>
          <cell r="I374">
            <v>3</v>
          </cell>
          <cell r="J374">
            <v>1</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1138185</v>
          </cell>
          <cell r="BA374">
            <v>0</v>
          </cell>
          <cell r="BB374">
            <v>41565</v>
          </cell>
          <cell r="BC374">
            <v>0</v>
          </cell>
          <cell r="BD374">
            <v>1179750</v>
          </cell>
          <cell r="CL374">
            <v>99</v>
          </cell>
          <cell r="CM374">
            <v>83</v>
          </cell>
          <cell r="CN374">
            <v>67</v>
          </cell>
          <cell r="CO374">
            <v>0</v>
          </cell>
          <cell r="CP374">
            <v>17750</v>
          </cell>
          <cell r="CQ374">
            <v>0</v>
          </cell>
          <cell r="CR374">
            <v>0</v>
          </cell>
          <cell r="CS374">
            <v>0</v>
          </cell>
          <cell r="CT374">
            <v>0</v>
          </cell>
          <cell r="CU374">
            <v>20080403</v>
          </cell>
          <cell r="CV374">
            <v>1</v>
          </cell>
          <cell r="CW374">
            <v>0</v>
          </cell>
          <cell r="CX374">
            <v>0</v>
          </cell>
          <cell r="CY374">
            <v>0</v>
          </cell>
          <cell r="CZ374" t="str">
            <v/>
          </cell>
          <cell r="DA374">
            <v>0</v>
          </cell>
          <cell r="DB374">
            <v>17750</v>
          </cell>
          <cell r="DD374">
            <v>1</v>
          </cell>
          <cell r="DE374">
            <v>0</v>
          </cell>
          <cell r="DF374" t="str">
            <v/>
          </cell>
          <cell r="DG374">
            <v>0</v>
          </cell>
          <cell r="DH374" t="str">
            <v/>
          </cell>
          <cell r="DI374">
            <v>0</v>
          </cell>
          <cell r="DJ374">
            <v>0</v>
          </cell>
          <cell r="DK374">
            <v>0</v>
          </cell>
          <cell r="DL374" t="str">
            <v/>
          </cell>
          <cell r="DM374" t="str">
            <v/>
          </cell>
          <cell r="DN374">
            <v>3</v>
          </cell>
          <cell r="DO374" t="str">
            <v/>
          </cell>
          <cell r="DP374" t="str">
            <v/>
          </cell>
          <cell r="DQ374" t="str">
            <v/>
          </cell>
          <cell r="DR374" t="str">
            <v/>
          </cell>
          <cell r="DS374" t="str">
            <v/>
          </cell>
          <cell r="DT374">
            <v>17750</v>
          </cell>
          <cell r="DU374" t="str">
            <v/>
          </cell>
        </row>
        <row r="375">
          <cell r="A375" t="str">
            <v>436011000685335</v>
          </cell>
          <cell r="B375" t="str">
            <v xml:space="preserve">  001099104729</v>
          </cell>
          <cell r="C375" t="str">
            <v>111  45</v>
          </cell>
          <cell r="D375">
            <v>17</v>
          </cell>
          <cell r="E375">
            <v>3</v>
          </cell>
          <cell r="F375">
            <v>3</v>
          </cell>
          <cell r="G375">
            <v>93100</v>
          </cell>
          <cell r="H375" t="str">
            <v>定期　割賦</v>
          </cell>
          <cell r="I375">
            <v>1</v>
          </cell>
          <cell r="J375">
            <v>1</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164969</v>
          </cell>
          <cell r="BA375">
            <v>0</v>
          </cell>
          <cell r="BB375">
            <v>0</v>
          </cell>
          <cell r="BC375">
            <v>0</v>
          </cell>
          <cell r="BD375">
            <v>164969</v>
          </cell>
          <cell r="CL375">
            <v>99</v>
          </cell>
          <cell r="CM375">
            <v>21</v>
          </cell>
          <cell r="CN375">
            <v>17</v>
          </cell>
          <cell r="CO375">
            <v>0</v>
          </cell>
          <cell r="CP375">
            <v>0</v>
          </cell>
          <cell r="CQ375">
            <v>0</v>
          </cell>
          <cell r="CR375">
            <v>0</v>
          </cell>
          <cell r="CS375">
            <v>0</v>
          </cell>
          <cell r="CT375">
            <v>0</v>
          </cell>
          <cell r="CU375">
            <v>20090422</v>
          </cell>
          <cell r="CV375" t="str">
            <v/>
          </cell>
          <cell r="CW375">
            <v>0</v>
          </cell>
          <cell r="CX375">
            <v>0</v>
          </cell>
          <cell r="CY375">
            <v>0</v>
          </cell>
          <cell r="CZ375" t="str">
            <v/>
          </cell>
          <cell r="DA375">
            <v>0</v>
          </cell>
          <cell r="DB375">
            <v>0</v>
          </cell>
          <cell r="DD375">
            <v>0</v>
          </cell>
          <cell r="DE375">
            <v>0</v>
          </cell>
          <cell r="DF375" t="str">
            <v/>
          </cell>
          <cell r="DG375">
            <v>0</v>
          </cell>
          <cell r="DH375" t="str">
            <v/>
          </cell>
          <cell r="DI375">
            <v>0</v>
          </cell>
          <cell r="DJ375">
            <v>0</v>
          </cell>
          <cell r="DK375">
            <v>0</v>
          </cell>
          <cell r="DL375">
            <v>3</v>
          </cell>
          <cell r="DM375" t="str">
            <v/>
          </cell>
          <cell r="DN375" t="str">
            <v/>
          </cell>
          <cell r="DO375" t="str">
            <v/>
          </cell>
          <cell r="DP375" t="str">
            <v/>
          </cell>
          <cell r="DQ375" t="str">
            <v/>
          </cell>
          <cell r="DR375" t="str">
            <v/>
          </cell>
          <cell r="DS375" t="str">
            <v/>
          </cell>
          <cell r="DT375" t="str">
            <v/>
          </cell>
          <cell r="DU375" t="str">
            <v/>
          </cell>
        </row>
        <row r="376">
          <cell r="A376" t="str">
            <v>436011000686911</v>
          </cell>
          <cell r="B376" t="str">
            <v xml:space="preserve">  001007287988</v>
          </cell>
          <cell r="C376" t="str">
            <v>111  45</v>
          </cell>
          <cell r="D376">
            <v>17</v>
          </cell>
          <cell r="E376">
            <v>3</v>
          </cell>
          <cell r="F376">
            <v>5</v>
          </cell>
          <cell r="G376">
            <v>93400</v>
          </cell>
          <cell r="H376" t="str">
            <v>定期割賦　再生</v>
          </cell>
          <cell r="I376">
            <v>6</v>
          </cell>
          <cell r="J376">
            <v>1</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189080</v>
          </cell>
          <cell r="BA376">
            <v>0</v>
          </cell>
          <cell r="BB376">
            <v>0</v>
          </cell>
          <cell r="BC376">
            <v>0</v>
          </cell>
          <cell r="BD376">
            <v>189080</v>
          </cell>
          <cell r="CL376">
            <v>99</v>
          </cell>
          <cell r="CM376">
            <v>33</v>
          </cell>
          <cell r="CN376">
            <v>29</v>
          </cell>
          <cell r="CO376">
            <v>0</v>
          </cell>
          <cell r="CP376">
            <v>6520</v>
          </cell>
          <cell r="CQ376">
            <v>0</v>
          </cell>
          <cell r="CR376">
            <v>0</v>
          </cell>
          <cell r="CS376">
            <v>0</v>
          </cell>
          <cell r="CT376">
            <v>0</v>
          </cell>
          <cell r="CU376">
            <v>20090309</v>
          </cell>
          <cell r="CV376">
            <v>1</v>
          </cell>
          <cell r="CW376">
            <v>0</v>
          </cell>
          <cell r="CX376">
            <v>0</v>
          </cell>
          <cell r="CY376">
            <v>0</v>
          </cell>
          <cell r="CZ376" t="str">
            <v/>
          </cell>
          <cell r="DA376">
            <v>0</v>
          </cell>
          <cell r="DB376">
            <v>6520</v>
          </cell>
          <cell r="DD376">
            <v>1</v>
          </cell>
          <cell r="DE376">
            <v>0</v>
          </cell>
          <cell r="DF376" t="str">
            <v/>
          </cell>
          <cell r="DG376">
            <v>0</v>
          </cell>
          <cell r="DH376" t="str">
            <v/>
          </cell>
          <cell r="DI376">
            <v>0</v>
          </cell>
          <cell r="DJ376">
            <v>0</v>
          </cell>
          <cell r="DK376">
            <v>0</v>
          </cell>
          <cell r="DL376" t="str">
            <v/>
          </cell>
          <cell r="DM376" t="str">
            <v/>
          </cell>
          <cell r="DN376" t="str">
            <v/>
          </cell>
          <cell r="DO376" t="str">
            <v/>
          </cell>
          <cell r="DP376" t="str">
            <v/>
          </cell>
          <cell r="DQ376">
            <v>3</v>
          </cell>
          <cell r="DR376" t="str">
            <v/>
          </cell>
          <cell r="DS376">
            <v>6520</v>
          </cell>
          <cell r="DT376" t="str">
            <v/>
          </cell>
          <cell r="DU376" t="str">
            <v/>
          </cell>
        </row>
        <row r="377">
          <cell r="A377" t="str">
            <v>436021000051215</v>
          </cell>
          <cell r="B377" t="str">
            <v xml:space="preserve">  001023104118</v>
          </cell>
          <cell r="C377" t="str">
            <v>221  01</v>
          </cell>
          <cell r="D377">
            <v>17</v>
          </cell>
          <cell r="E377">
            <v>3</v>
          </cell>
          <cell r="F377">
            <v>5</v>
          </cell>
          <cell r="G377">
            <v>93100</v>
          </cell>
          <cell r="H377" t="str">
            <v>定期　割賦</v>
          </cell>
          <cell r="I377">
            <v>1</v>
          </cell>
          <cell r="J377">
            <v>1</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1385301</v>
          </cell>
          <cell r="CL377">
            <v>17</v>
          </cell>
          <cell r="CM377">
            <v>74</v>
          </cell>
          <cell r="CN377">
            <v>35</v>
          </cell>
          <cell r="CO377">
            <v>0</v>
          </cell>
          <cell r="CP377">
            <v>34374</v>
          </cell>
          <cell r="CQ377">
            <v>0</v>
          </cell>
          <cell r="CR377">
            <v>0</v>
          </cell>
          <cell r="CS377">
            <v>0</v>
          </cell>
          <cell r="CT377">
            <v>0</v>
          </cell>
          <cell r="CU377">
            <v>20060421</v>
          </cell>
          <cell r="CV377">
            <v>1</v>
          </cell>
          <cell r="CW377">
            <v>0</v>
          </cell>
          <cell r="CX377">
            <v>0</v>
          </cell>
          <cell r="CY377">
            <v>0</v>
          </cell>
          <cell r="CZ377" t="str">
            <v/>
          </cell>
          <cell r="DA377">
            <v>0</v>
          </cell>
          <cell r="DB377">
            <v>34374</v>
          </cell>
          <cell r="DD377">
            <v>1</v>
          </cell>
          <cell r="DE377">
            <v>0</v>
          </cell>
          <cell r="DF377" t="str">
            <v/>
          </cell>
          <cell r="DG377">
            <v>0</v>
          </cell>
          <cell r="DH377" t="str">
            <v/>
          </cell>
          <cell r="DI377">
            <v>0</v>
          </cell>
          <cell r="DJ377">
            <v>0</v>
          </cell>
          <cell r="DK377">
            <v>0</v>
          </cell>
          <cell r="DL377">
            <v>2</v>
          </cell>
          <cell r="DM377" t="str">
            <v/>
          </cell>
          <cell r="DN377" t="str">
            <v/>
          </cell>
          <cell r="DO377" t="str">
            <v/>
          </cell>
          <cell r="DP377" t="str">
            <v/>
          </cell>
          <cell r="DQ377" t="str">
            <v/>
          </cell>
          <cell r="DR377" t="str">
            <v/>
          </cell>
          <cell r="DS377" t="str">
            <v/>
          </cell>
          <cell r="DT377" t="str">
            <v/>
          </cell>
          <cell r="DU377">
            <v>34374</v>
          </cell>
        </row>
        <row r="378">
          <cell r="A378" t="str">
            <v>436021000091036</v>
          </cell>
          <cell r="B378" t="str">
            <v>00165904570000</v>
          </cell>
          <cell r="C378" t="str">
            <v>221  01</v>
          </cell>
          <cell r="D378">
            <v>17</v>
          </cell>
          <cell r="E378">
            <v>3</v>
          </cell>
          <cell r="F378">
            <v>5</v>
          </cell>
          <cell r="G378">
            <v>93300</v>
          </cell>
          <cell r="H378" t="str">
            <v>定期割賦　本訴</v>
          </cell>
          <cell r="I378">
            <v>3</v>
          </cell>
          <cell r="J378">
            <v>1</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927670</v>
          </cell>
          <cell r="BA378">
            <v>0</v>
          </cell>
          <cell r="BB378">
            <v>0</v>
          </cell>
          <cell r="BC378">
            <v>110073</v>
          </cell>
          <cell r="BD378">
            <v>1037743</v>
          </cell>
          <cell r="CL378">
            <v>99</v>
          </cell>
          <cell r="CM378">
            <v>92</v>
          </cell>
          <cell r="CN378">
            <v>87</v>
          </cell>
          <cell r="CO378">
            <v>1</v>
          </cell>
          <cell r="CP378">
            <v>12000</v>
          </cell>
          <cell r="CQ378">
            <v>12000</v>
          </cell>
          <cell r="CR378">
            <v>12000</v>
          </cell>
          <cell r="CS378">
            <v>0</v>
          </cell>
          <cell r="CT378">
            <v>0</v>
          </cell>
          <cell r="CU378">
            <v>20081229</v>
          </cell>
          <cell r="CV378">
            <v>1</v>
          </cell>
          <cell r="CW378">
            <v>12000</v>
          </cell>
          <cell r="CX378">
            <v>0</v>
          </cell>
          <cell r="CY378">
            <v>1</v>
          </cell>
          <cell r="CZ378" t="str">
            <v/>
          </cell>
          <cell r="DA378">
            <v>12000</v>
          </cell>
          <cell r="DB378">
            <v>0</v>
          </cell>
          <cell r="DD378">
            <v>0</v>
          </cell>
          <cell r="DE378">
            <v>0</v>
          </cell>
          <cell r="DF378" t="str">
            <v/>
          </cell>
          <cell r="DG378">
            <v>0</v>
          </cell>
          <cell r="DH378" t="str">
            <v/>
          </cell>
          <cell r="DI378">
            <v>0</v>
          </cell>
          <cell r="DJ378">
            <v>0</v>
          </cell>
          <cell r="DK378">
            <v>0</v>
          </cell>
          <cell r="DL378" t="str">
            <v/>
          </cell>
          <cell r="DM378" t="str">
            <v/>
          </cell>
          <cell r="DN378">
            <v>3</v>
          </cell>
          <cell r="DO378" t="str">
            <v/>
          </cell>
          <cell r="DP378" t="str">
            <v/>
          </cell>
          <cell r="DQ378" t="str">
            <v/>
          </cell>
          <cell r="DR378" t="str">
            <v/>
          </cell>
          <cell r="DS378" t="str">
            <v/>
          </cell>
          <cell r="DT378">
            <v>12000</v>
          </cell>
          <cell r="DU378" t="str">
            <v/>
          </cell>
        </row>
        <row r="379">
          <cell r="A379" t="str">
            <v>436041000139335</v>
          </cell>
          <cell r="B379" t="str">
            <v xml:space="preserve">  001007492737</v>
          </cell>
          <cell r="C379" t="str">
            <v>221  01</v>
          </cell>
          <cell r="D379">
            <v>17</v>
          </cell>
          <cell r="E379">
            <v>3</v>
          </cell>
          <cell r="F379">
            <v>5</v>
          </cell>
          <cell r="G379">
            <v>93100</v>
          </cell>
          <cell r="H379" t="str">
            <v>定期　割賦</v>
          </cell>
          <cell r="I379">
            <v>2</v>
          </cell>
          <cell r="J379">
            <v>1</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92629</v>
          </cell>
          <cell r="CM379">
            <v>86</v>
          </cell>
          <cell r="CN379">
            <v>5</v>
          </cell>
          <cell r="CO379">
            <v>0</v>
          </cell>
          <cell r="CP379">
            <v>20000</v>
          </cell>
          <cell r="CQ379">
            <v>0</v>
          </cell>
          <cell r="CR379">
            <v>0</v>
          </cell>
          <cell r="CS379">
            <v>0</v>
          </cell>
          <cell r="CT379">
            <v>0</v>
          </cell>
          <cell r="CU379">
            <v>20021003</v>
          </cell>
          <cell r="CV379">
            <v>1</v>
          </cell>
          <cell r="CW379">
            <v>0</v>
          </cell>
          <cell r="CX379">
            <v>0</v>
          </cell>
          <cell r="CY379">
            <v>0</v>
          </cell>
          <cell r="CZ379" t="str">
            <v/>
          </cell>
          <cell r="DA379">
            <v>0</v>
          </cell>
          <cell r="DB379">
            <v>20000</v>
          </cell>
          <cell r="DD379">
            <v>1</v>
          </cell>
          <cell r="DE379">
            <v>0</v>
          </cell>
          <cell r="DF379" t="str">
            <v/>
          </cell>
          <cell r="DG379">
            <v>0</v>
          </cell>
          <cell r="DH379" t="str">
            <v/>
          </cell>
          <cell r="DI379">
            <v>0</v>
          </cell>
          <cell r="DJ379">
            <v>0</v>
          </cell>
          <cell r="DK379">
            <v>0</v>
          </cell>
          <cell r="DL379" t="str">
            <v/>
          </cell>
          <cell r="DM379" t="str">
            <v/>
          </cell>
          <cell r="DN379" t="str">
            <v/>
          </cell>
          <cell r="DO379" t="str">
            <v/>
          </cell>
          <cell r="DP379" t="str">
            <v/>
          </cell>
          <cell r="DQ379" t="str">
            <v/>
          </cell>
          <cell r="DR379" t="str">
            <v/>
          </cell>
          <cell r="DS379" t="str">
            <v/>
          </cell>
          <cell r="DT379">
            <v>20000</v>
          </cell>
          <cell r="DU379" t="str">
            <v/>
          </cell>
        </row>
        <row r="380">
          <cell r="A380" t="str">
            <v>436041000151033</v>
          </cell>
          <cell r="B380" t="str">
            <v xml:space="preserve">  001023532458</v>
          </cell>
          <cell r="C380" t="str">
            <v>221  01</v>
          </cell>
          <cell r="D380">
            <v>17</v>
          </cell>
          <cell r="E380">
            <v>3</v>
          </cell>
          <cell r="F380">
            <v>5</v>
          </cell>
          <cell r="G380">
            <v>93300</v>
          </cell>
          <cell r="H380" t="str">
            <v>定期割賦　本訴</v>
          </cell>
          <cell r="I380">
            <v>3</v>
          </cell>
          <cell r="J380">
            <v>1</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21225</v>
          </cell>
          <cell r="CL380">
            <v>99</v>
          </cell>
          <cell r="CM380">
            <v>58</v>
          </cell>
          <cell r="CN380">
            <v>3</v>
          </cell>
          <cell r="CO380">
            <v>0</v>
          </cell>
          <cell r="CP380">
            <v>6500</v>
          </cell>
          <cell r="CQ380">
            <v>0</v>
          </cell>
          <cell r="CR380">
            <v>0</v>
          </cell>
          <cell r="CS380">
            <v>0</v>
          </cell>
          <cell r="CT380">
            <v>0</v>
          </cell>
          <cell r="CU380">
            <v>20041126</v>
          </cell>
          <cell r="CV380">
            <v>1</v>
          </cell>
          <cell r="CW380">
            <v>0</v>
          </cell>
          <cell r="CX380">
            <v>0</v>
          </cell>
          <cell r="CY380">
            <v>0</v>
          </cell>
          <cell r="CZ380" t="str">
            <v/>
          </cell>
          <cell r="DA380">
            <v>0</v>
          </cell>
          <cell r="DB380">
            <v>6500</v>
          </cell>
          <cell r="DD380">
            <v>1</v>
          </cell>
          <cell r="DE380">
            <v>0</v>
          </cell>
          <cell r="DF380" t="str">
            <v/>
          </cell>
          <cell r="DG380">
            <v>0</v>
          </cell>
          <cell r="DH380" t="str">
            <v/>
          </cell>
          <cell r="DI380">
            <v>0</v>
          </cell>
          <cell r="DJ380">
            <v>0</v>
          </cell>
          <cell r="DK380">
            <v>0</v>
          </cell>
          <cell r="DL380" t="str">
            <v/>
          </cell>
          <cell r="DM380" t="str">
            <v/>
          </cell>
          <cell r="DN380">
            <v>3</v>
          </cell>
          <cell r="DO380" t="str">
            <v/>
          </cell>
          <cell r="DP380" t="str">
            <v/>
          </cell>
          <cell r="DQ380" t="str">
            <v/>
          </cell>
          <cell r="DR380" t="str">
            <v/>
          </cell>
          <cell r="DS380">
            <v>6500</v>
          </cell>
          <cell r="DT380" t="str">
            <v/>
          </cell>
          <cell r="DU380" t="str">
            <v/>
          </cell>
        </row>
        <row r="381">
          <cell r="A381" t="str">
            <v>436041000168984</v>
          </cell>
          <cell r="B381" t="str">
            <v xml:space="preserve">  001020163513</v>
          </cell>
          <cell r="C381" t="str">
            <v>221  01</v>
          </cell>
          <cell r="D381">
            <v>17</v>
          </cell>
          <cell r="E381">
            <v>3</v>
          </cell>
          <cell r="F381">
            <v>5</v>
          </cell>
          <cell r="G381">
            <v>93100</v>
          </cell>
          <cell r="H381" t="str">
            <v>定期　割賦</v>
          </cell>
          <cell r="I381">
            <v>1</v>
          </cell>
          <cell r="J381">
            <v>1</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76207</v>
          </cell>
          <cell r="CL381">
            <v>17</v>
          </cell>
          <cell r="CM381">
            <v>44</v>
          </cell>
          <cell r="CN381">
            <v>5</v>
          </cell>
          <cell r="CO381">
            <v>0</v>
          </cell>
          <cell r="CP381">
            <v>16000</v>
          </cell>
          <cell r="CQ381">
            <v>0</v>
          </cell>
          <cell r="CR381">
            <v>0</v>
          </cell>
          <cell r="CS381">
            <v>0</v>
          </cell>
          <cell r="CT381">
            <v>0</v>
          </cell>
          <cell r="CU381">
            <v>20060421</v>
          </cell>
          <cell r="CV381">
            <v>1</v>
          </cell>
          <cell r="CW381">
            <v>0</v>
          </cell>
          <cell r="CX381">
            <v>0</v>
          </cell>
          <cell r="CY381">
            <v>0</v>
          </cell>
          <cell r="CZ381" t="str">
            <v/>
          </cell>
          <cell r="DA381">
            <v>0</v>
          </cell>
          <cell r="DB381">
            <v>16000</v>
          </cell>
          <cell r="DD381">
            <v>1</v>
          </cell>
          <cell r="DE381">
            <v>0</v>
          </cell>
          <cell r="DF381" t="str">
            <v/>
          </cell>
          <cell r="DG381">
            <v>0</v>
          </cell>
          <cell r="DH381" t="str">
            <v/>
          </cell>
          <cell r="DI381">
            <v>0</v>
          </cell>
          <cell r="DJ381">
            <v>0</v>
          </cell>
          <cell r="DK381">
            <v>0</v>
          </cell>
          <cell r="DL381">
            <v>2</v>
          </cell>
          <cell r="DM381" t="str">
            <v/>
          </cell>
          <cell r="DN381" t="str">
            <v/>
          </cell>
          <cell r="DO381" t="str">
            <v/>
          </cell>
          <cell r="DP381" t="str">
            <v/>
          </cell>
          <cell r="DQ381" t="str">
            <v/>
          </cell>
          <cell r="DR381" t="str">
            <v/>
          </cell>
          <cell r="DS381" t="str">
            <v/>
          </cell>
          <cell r="DT381">
            <v>16000</v>
          </cell>
          <cell r="DU381" t="str">
            <v/>
          </cell>
        </row>
        <row r="382">
          <cell r="A382" t="str">
            <v>436041000193399</v>
          </cell>
          <cell r="B382" t="str">
            <v xml:space="preserve">  001016507590</v>
          </cell>
          <cell r="C382" t="str">
            <v>221  01</v>
          </cell>
          <cell r="D382">
            <v>17</v>
          </cell>
          <cell r="E382">
            <v>3</v>
          </cell>
          <cell r="F382">
            <v>5</v>
          </cell>
          <cell r="G382">
            <v>93300</v>
          </cell>
          <cell r="H382" t="str">
            <v>定期割賦　本訴</v>
          </cell>
          <cell r="I382">
            <v>3</v>
          </cell>
          <cell r="J382">
            <v>1</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197913</v>
          </cell>
          <cell r="CL382">
            <v>99</v>
          </cell>
          <cell r="CM382">
            <v>57</v>
          </cell>
          <cell r="CN382">
            <v>6</v>
          </cell>
          <cell r="CO382">
            <v>1</v>
          </cell>
          <cell r="CP382">
            <v>40000</v>
          </cell>
          <cell r="CQ382">
            <v>40000</v>
          </cell>
          <cell r="CR382">
            <v>40000</v>
          </cell>
          <cell r="CS382">
            <v>0</v>
          </cell>
          <cell r="CT382">
            <v>20000</v>
          </cell>
          <cell r="CU382">
            <v>20050204</v>
          </cell>
          <cell r="CV382">
            <v>1</v>
          </cell>
          <cell r="CW382">
            <v>40000</v>
          </cell>
          <cell r="CX382">
            <v>20000</v>
          </cell>
          <cell r="CY382">
            <v>1</v>
          </cell>
          <cell r="CZ382">
            <v>1</v>
          </cell>
          <cell r="DA382">
            <v>20000</v>
          </cell>
          <cell r="DB382">
            <v>0</v>
          </cell>
          <cell r="DD382">
            <v>0</v>
          </cell>
          <cell r="DE382">
            <v>0</v>
          </cell>
          <cell r="DF382" t="str">
            <v/>
          </cell>
          <cell r="DG382">
            <v>0</v>
          </cell>
          <cell r="DH382" t="str">
            <v/>
          </cell>
          <cell r="DI382">
            <v>0</v>
          </cell>
          <cell r="DJ382">
            <v>20000</v>
          </cell>
          <cell r="DK382">
            <v>0</v>
          </cell>
          <cell r="DL382" t="str">
            <v/>
          </cell>
          <cell r="DM382" t="str">
            <v/>
          </cell>
          <cell r="DN382">
            <v>3</v>
          </cell>
          <cell r="DO382" t="str">
            <v/>
          </cell>
          <cell r="DP382" t="str">
            <v/>
          </cell>
          <cell r="DQ382" t="str">
            <v/>
          </cell>
          <cell r="DR382" t="str">
            <v/>
          </cell>
          <cell r="DS382" t="str">
            <v/>
          </cell>
          <cell r="DT382" t="str">
            <v/>
          </cell>
          <cell r="DU382">
            <v>40000</v>
          </cell>
        </row>
        <row r="383">
          <cell r="A383" t="str">
            <v>436041000196332</v>
          </cell>
          <cell r="B383" t="str">
            <v xml:space="preserve">  001020663157</v>
          </cell>
          <cell r="C383" t="str">
            <v>221  01</v>
          </cell>
          <cell r="D383">
            <v>17</v>
          </cell>
          <cell r="E383">
            <v>3</v>
          </cell>
          <cell r="F383">
            <v>5</v>
          </cell>
          <cell r="G383">
            <v>93100</v>
          </cell>
          <cell r="H383" t="str">
            <v>定期　割賦</v>
          </cell>
          <cell r="I383">
            <v>1</v>
          </cell>
          <cell r="J383">
            <v>1</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226791</v>
          </cell>
          <cell r="CL383">
            <v>17</v>
          </cell>
          <cell r="CM383">
            <v>55</v>
          </cell>
          <cell r="CN383">
            <v>12</v>
          </cell>
          <cell r="CO383">
            <v>0</v>
          </cell>
          <cell r="CP383">
            <v>20000</v>
          </cell>
          <cell r="CQ383">
            <v>0</v>
          </cell>
          <cell r="CR383">
            <v>0</v>
          </cell>
          <cell r="CS383">
            <v>0</v>
          </cell>
          <cell r="CT383">
            <v>0</v>
          </cell>
          <cell r="CU383">
            <v>20051214</v>
          </cell>
          <cell r="CV383">
            <v>1</v>
          </cell>
          <cell r="CW383">
            <v>0</v>
          </cell>
          <cell r="CX383">
            <v>0</v>
          </cell>
          <cell r="CY383">
            <v>0</v>
          </cell>
          <cell r="CZ383" t="str">
            <v/>
          </cell>
          <cell r="DA383">
            <v>0</v>
          </cell>
          <cell r="DB383">
            <v>20000</v>
          </cell>
          <cell r="DD383">
            <v>1</v>
          </cell>
          <cell r="DE383">
            <v>0</v>
          </cell>
          <cell r="DF383" t="str">
            <v/>
          </cell>
          <cell r="DG383">
            <v>0</v>
          </cell>
          <cell r="DH383" t="str">
            <v/>
          </cell>
          <cell r="DI383">
            <v>0</v>
          </cell>
          <cell r="DJ383">
            <v>0</v>
          </cell>
          <cell r="DK383">
            <v>0</v>
          </cell>
          <cell r="DL383">
            <v>2</v>
          </cell>
          <cell r="DM383" t="str">
            <v/>
          </cell>
          <cell r="DN383" t="str">
            <v/>
          </cell>
          <cell r="DO383" t="str">
            <v/>
          </cell>
          <cell r="DP383" t="str">
            <v/>
          </cell>
          <cell r="DQ383" t="str">
            <v/>
          </cell>
          <cell r="DR383" t="str">
            <v/>
          </cell>
          <cell r="DS383" t="str">
            <v/>
          </cell>
          <cell r="DT383">
            <v>20000</v>
          </cell>
          <cell r="DU383" t="str">
            <v/>
          </cell>
        </row>
        <row r="384">
          <cell r="A384" t="str">
            <v>436041000201774</v>
          </cell>
          <cell r="B384" t="str">
            <v xml:space="preserve">  001068963444</v>
          </cell>
          <cell r="C384" t="str">
            <v>221  01</v>
          </cell>
          <cell r="D384">
            <v>17</v>
          </cell>
          <cell r="E384">
            <v>3</v>
          </cell>
          <cell r="F384">
            <v>5</v>
          </cell>
          <cell r="G384">
            <v>93100</v>
          </cell>
          <cell r="H384" t="str">
            <v>定期　割賦</v>
          </cell>
          <cell r="I384">
            <v>1</v>
          </cell>
          <cell r="J384">
            <v>1</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40003</v>
          </cell>
          <cell r="CL384">
            <v>17</v>
          </cell>
          <cell r="CM384">
            <v>39</v>
          </cell>
          <cell r="CN384">
            <v>2</v>
          </cell>
          <cell r="CO384">
            <v>0</v>
          </cell>
          <cell r="CP384">
            <v>30000</v>
          </cell>
          <cell r="CQ384">
            <v>0</v>
          </cell>
          <cell r="CR384">
            <v>0</v>
          </cell>
          <cell r="CS384">
            <v>0</v>
          </cell>
          <cell r="CT384">
            <v>0</v>
          </cell>
          <cell r="CU384">
            <v>20051212</v>
          </cell>
          <cell r="CV384">
            <v>1</v>
          </cell>
          <cell r="CW384">
            <v>0</v>
          </cell>
          <cell r="CX384">
            <v>0</v>
          </cell>
          <cell r="CY384">
            <v>0</v>
          </cell>
          <cell r="CZ384" t="str">
            <v/>
          </cell>
          <cell r="DA384">
            <v>0</v>
          </cell>
          <cell r="DB384">
            <v>30000</v>
          </cell>
          <cell r="DD384">
            <v>1</v>
          </cell>
          <cell r="DE384">
            <v>0</v>
          </cell>
          <cell r="DF384" t="str">
            <v/>
          </cell>
          <cell r="DG384">
            <v>0</v>
          </cell>
          <cell r="DH384" t="str">
            <v/>
          </cell>
          <cell r="DI384">
            <v>0</v>
          </cell>
          <cell r="DJ384">
            <v>0</v>
          </cell>
          <cell r="DK384">
            <v>0</v>
          </cell>
          <cell r="DL384">
            <v>2</v>
          </cell>
          <cell r="DM384" t="str">
            <v/>
          </cell>
          <cell r="DN384" t="str">
            <v/>
          </cell>
          <cell r="DO384" t="str">
            <v/>
          </cell>
          <cell r="DP384" t="str">
            <v/>
          </cell>
          <cell r="DQ384" t="str">
            <v/>
          </cell>
          <cell r="DR384" t="str">
            <v/>
          </cell>
          <cell r="DS384" t="str">
            <v/>
          </cell>
          <cell r="DT384" t="str">
            <v/>
          </cell>
          <cell r="DU384">
            <v>30000</v>
          </cell>
        </row>
        <row r="385">
          <cell r="A385" t="str">
            <v>436041000207946</v>
          </cell>
          <cell r="B385" t="str">
            <v xml:space="preserve">  001018754224</v>
          </cell>
          <cell r="C385" t="str">
            <v>221  01</v>
          </cell>
          <cell r="D385">
            <v>17</v>
          </cell>
          <cell r="E385">
            <v>3</v>
          </cell>
          <cell r="F385">
            <v>5</v>
          </cell>
          <cell r="G385">
            <v>93400</v>
          </cell>
          <cell r="H385" t="str">
            <v>定期割賦　再生</v>
          </cell>
          <cell r="I385">
            <v>6</v>
          </cell>
          <cell r="J385">
            <v>1</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75792</v>
          </cell>
          <cell r="CL385">
            <v>99</v>
          </cell>
          <cell r="CM385">
            <v>48</v>
          </cell>
          <cell r="CN385">
            <v>17</v>
          </cell>
          <cell r="CO385">
            <v>0</v>
          </cell>
          <cell r="CP385">
            <v>3410</v>
          </cell>
          <cell r="CQ385">
            <v>0</v>
          </cell>
          <cell r="CR385">
            <v>0</v>
          </cell>
          <cell r="CS385">
            <v>0</v>
          </cell>
          <cell r="CT385">
            <v>0</v>
          </cell>
          <cell r="CU385">
            <v>20061106</v>
          </cell>
          <cell r="CV385">
            <v>1</v>
          </cell>
          <cell r="CW385">
            <v>0</v>
          </cell>
          <cell r="CX385">
            <v>0</v>
          </cell>
          <cell r="CY385">
            <v>0</v>
          </cell>
          <cell r="CZ385" t="str">
            <v/>
          </cell>
          <cell r="DA385">
            <v>0</v>
          </cell>
          <cell r="DB385">
            <v>3410</v>
          </cell>
          <cell r="DD385">
            <v>1</v>
          </cell>
          <cell r="DE385">
            <v>0</v>
          </cell>
          <cell r="DF385" t="str">
            <v/>
          </cell>
          <cell r="DG385">
            <v>0</v>
          </cell>
          <cell r="DH385" t="str">
            <v/>
          </cell>
          <cell r="DI385">
            <v>0</v>
          </cell>
          <cell r="DJ385">
            <v>0</v>
          </cell>
          <cell r="DK385">
            <v>0</v>
          </cell>
          <cell r="DL385" t="str">
            <v/>
          </cell>
          <cell r="DM385" t="str">
            <v/>
          </cell>
          <cell r="DN385" t="str">
            <v/>
          </cell>
          <cell r="DO385" t="str">
            <v/>
          </cell>
          <cell r="DP385" t="str">
            <v/>
          </cell>
          <cell r="DQ385">
            <v>3</v>
          </cell>
          <cell r="DR385" t="str">
            <v/>
          </cell>
          <cell r="DS385">
            <v>3410</v>
          </cell>
          <cell r="DT385" t="str">
            <v/>
          </cell>
          <cell r="DU385" t="str">
            <v/>
          </cell>
        </row>
        <row r="386">
          <cell r="A386" t="str">
            <v>436041000218351</v>
          </cell>
          <cell r="B386" t="str">
            <v xml:space="preserve">  001033233899</v>
          </cell>
          <cell r="C386" t="str">
            <v>221  01</v>
          </cell>
          <cell r="D386">
            <v>17</v>
          </cell>
          <cell r="E386">
            <v>3</v>
          </cell>
          <cell r="F386">
            <v>5</v>
          </cell>
          <cell r="G386">
            <v>93100</v>
          </cell>
          <cell r="H386" t="str">
            <v>定期　割賦</v>
          </cell>
          <cell r="I386">
            <v>1</v>
          </cell>
          <cell r="J386">
            <v>1</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203107</v>
          </cell>
          <cell r="CL386">
            <v>2</v>
          </cell>
          <cell r="CM386">
            <v>56</v>
          </cell>
          <cell r="CN386">
            <v>7</v>
          </cell>
          <cell r="CO386">
            <v>0</v>
          </cell>
          <cell r="CP386">
            <v>0</v>
          </cell>
          <cell r="CQ386">
            <v>0</v>
          </cell>
          <cell r="CR386">
            <v>0</v>
          </cell>
          <cell r="CS386">
            <v>0</v>
          </cell>
          <cell r="CT386">
            <v>0</v>
          </cell>
          <cell r="CU386">
            <v>20050531</v>
          </cell>
          <cell r="CV386" t="str">
            <v/>
          </cell>
          <cell r="CW386">
            <v>0</v>
          </cell>
          <cell r="CX386">
            <v>0</v>
          </cell>
          <cell r="CY386">
            <v>0</v>
          </cell>
          <cell r="CZ386" t="str">
            <v/>
          </cell>
          <cell r="DA386">
            <v>0</v>
          </cell>
          <cell r="DB386">
            <v>0</v>
          </cell>
          <cell r="DD386">
            <v>0</v>
          </cell>
          <cell r="DE386">
            <v>0</v>
          </cell>
          <cell r="DF386" t="str">
            <v/>
          </cell>
          <cell r="DG386">
            <v>0</v>
          </cell>
          <cell r="DH386" t="str">
            <v/>
          </cell>
          <cell r="DI386">
            <v>0</v>
          </cell>
          <cell r="DJ386">
            <v>0</v>
          </cell>
          <cell r="DK386">
            <v>0</v>
          </cell>
          <cell r="DL386">
            <v>1</v>
          </cell>
          <cell r="DM386" t="str">
            <v/>
          </cell>
          <cell r="DN386" t="str">
            <v/>
          </cell>
          <cell r="DO386" t="str">
            <v/>
          </cell>
          <cell r="DP386" t="str">
            <v/>
          </cell>
          <cell r="DQ386" t="str">
            <v/>
          </cell>
          <cell r="DR386" t="str">
            <v/>
          </cell>
          <cell r="DS386" t="str">
            <v/>
          </cell>
          <cell r="DT386" t="str">
            <v/>
          </cell>
          <cell r="DU386" t="str">
            <v/>
          </cell>
        </row>
        <row r="387">
          <cell r="A387" t="str">
            <v>436041000218831</v>
          </cell>
          <cell r="B387" t="str">
            <v xml:space="preserve">  001075429447</v>
          </cell>
          <cell r="C387" t="str">
            <v>221  01</v>
          </cell>
          <cell r="D387">
            <v>17</v>
          </cell>
          <cell r="E387">
            <v>3</v>
          </cell>
          <cell r="F387">
            <v>5</v>
          </cell>
          <cell r="G387">
            <v>93300</v>
          </cell>
          <cell r="H387" t="str">
            <v>定期割賦　本訴</v>
          </cell>
          <cell r="I387">
            <v>3</v>
          </cell>
          <cell r="J387">
            <v>1</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65595</v>
          </cell>
          <cell r="CL387">
            <v>15</v>
          </cell>
          <cell r="CM387">
            <v>23</v>
          </cell>
          <cell r="CN387">
            <v>3</v>
          </cell>
          <cell r="CO387">
            <v>0</v>
          </cell>
          <cell r="CP387">
            <v>28600</v>
          </cell>
          <cell r="CQ387">
            <v>28600</v>
          </cell>
          <cell r="CR387">
            <v>28600</v>
          </cell>
          <cell r="CS387">
            <v>1</v>
          </cell>
          <cell r="CT387">
            <v>30000</v>
          </cell>
          <cell r="CU387">
            <v>20071128</v>
          </cell>
          <cell r="CV387">
            <v>1</v>
          </cell>
          <cell r="CW387">
            <v>28600</v>
          </cell>
          <cell r="CX387">
            <v>28600</v>
          </cell>
          <cell r="CY387">
            <v>1</v>
          </cell>
          <cell r="CZ387">
            <v>1</v>
          </cell>
          <cell r="DA387">
            <v>0</v>
          </cell>
          <cell r="DB387">
            <v>0</v>
          </cell>
          <cell r="DD387">
            <v>0</v>
          </cell>
          <cell r="DE387">
            <v>0</v>
          </cell>
          <cell r="DF387" t="str">
            <v/>
          </cell>
          <cell r="DG387">
            <v>0</v>
          </cell>
          <cell r="DH387" t="str">
            <v/>
          </cell>
          <cell r="DI387">
            <v>0</v>
          </cell>
          <cell r="DJ387">
            <v>28600</v>
          </cell>
          <cell r="DK387">
            <v>1400</v>
          </cell>
          <cell r="DL387" t="str">
            <v/>
          </cell>
          <cell r="DM387" t="str">
            <v/>
          </cell>
          <cell r="DN387">
            <v>2</v>
          </cell>
          <cell r="DO387" t="str">
            <v/>
          </cell>
          <cell r="DP387" t="str">
            <v/>
          </cell>
          <cell r="DQ387" t="str">
            <v/>
          </cell>
          <cell r="DR387" t="str">
            <v/>
          </cell>
          <cell r="DS387" t="str">
            <v/>
          </cell>
          <cell r="DT387">
            <v>28600</v>
          </cell>
          <cell r="DU387" t="str">
            <v/>
          </cell>
        </row>
        <row r="388">
          <cell r="A388" t="str">
            <v>436041000222059</v>
          </cell>
          <cell r="B388" t="str">
            <v xml:space="preserve">  001008071514</v>
          </cell>
          <cell r="C388" t="str">
            <v>221  01</v>
          </cell>
          <cell r="D388">
            <v>17</v>
          </cell>
          <cell r="E388">
            <v>3</v>
          </cell>
          <cell r="F388">
            <v>2</v>
          </cell>
          <cell r="G388">
            <v>93100</v>
          </cell>
          <cell r="H388" t="str">
            <v>定期　割賦</v>
          </cell>
          <cell r="I388">
            <v>1</v>
          </cell>
          <cell r="J388">
            <v>1</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470445</v>
          </cell>
          <cell r="BA388">
            <v>0</v>
          </cell>
          <cell r="BB388">
            <v>10281</v>
          </cell>
          <cell r="BC388">
            <v>0</v>
          </cell>
          <cell r="BD388">
            <v>480726</v>
          </cell>
          <cell r="CL388">
            <v>20</v>
          </cell>
          <cell r="CM388">
            <v>34</v>
          </cell>
          <cell r="CN388">
            <v>24</v>
          </cell>
          <cell r="CO388">
            <v>0</v>
          </cell>
          <cell r="CP388">
            <v>20000</v>
          </cell>
          <cell r="CQ388">
            <v>20000</v>
          </cell>
          <cell r="CR388">
            <v>20000</v>
          </cell>
          <cell r="CS388">
            <v>1</v>
          </cell>
          <cell r="CT388">
            <v>20000</v>
          </cell>
          <cell r="CU388">
            <v>20080925</v>
          </cell>
          <cell r="CV388">
            <v>1</v>
          </cell>
          <cell r="CW388">
            <v>20000</v>
          </cell>
          <cell r="CX388">
            <v>20000</v>
          </cell>
          <cell r="CY388">
            <v>1</v>
          </cell>
          <cell r="CZ388">
            <v>1</v>
          </cell>
          <cell r="DA388">
            <v>0</v>
          </cell>
          <cell r="DB388">
            <v>0</v>
          </cell>
          <cell r="DD388">
            <v>0</v>
          </cell>
          <cell r="DE388">
            <v>0</v>
          </cell>
          <cell r="DF388" t="str">
            <v/>
          </cell>
          <cell r="DG388">
            <v>0</v>
          </cell>
          <cell r="DH388" t="str">
            <v/>
          </cell>
          <cell r="DI388">
            <v>0</v>
          </cell>
          <cell r="DJ388">
            <v>20000</v>
          </cell>
          <cell r="DK388">
            <v>0</v>
          </cell>
          <cell r="DL388">
            <v>2</v>
          </cell>
          <cell r="DM388" t="str">
            <v/>
          </cell>
          <cell r="DN388" t="str">
            <v/>
          </cell>
          <cell r="DO388" t="str">
            <v/>
          </cell>
          <cell r="DP388" t="str">
            <v/>
          </cell>
          <cell r="DQ388" t="str">
            <v/>
          </cell>
          <cell r="DR388" t="str">
            <v/>
          </cell>
          <cell r="DS388" t="str">
            <v/>
          </cell>
          <cell r="DT388">
            <v>20000</v>
          </cell>
          <cell r="DU388" t="str">
            <v/>
          </cell>
        </row>
        <row r="389">
          <cell r="A389" t="str">
            <v>436041000239027</v>
          </cell>
          <cell r="B389" t="str">
            <v xml:space="preserve">  001052498449</v>
          </cell>
          <cell r="C389" t="str">
            <v>221  01</v>
          </cell>
          <cell r="D389">
            <v>17</v>
          </cell>
          <cell r="E389">
            <v>3</v>
          </cell>
          <cell r="F389">
            <v>5</v>
          </cell>
          <cell r="G389">
            <v>93100</v>
          </cell>
          <cell r="H389" t="str">
            <v>定期　割賦</v>
          </cell>
          <cell r="I389">
            <v>1</v>
          </cell>
          <cell r="J389">
            <v>1</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833232</v>
          </cell>
          <cell r="CL389">
            <v>2</v>
          </cell>
          <cell r="CM389">
            <v>81</v>
          </cell>
          <cell r="CN389">
            <v>42</v>
          </cell>
          <cell r="CO389">
            <v>0</v>
          </cell>
          <cell r="CP389">
            <v>20000</v>
          </cell>
          <cell r="CQ389">
            <v>0</v>
          </cell>
          <cell r="CR389">
            <v>0</v>
          </cell>
          <cell r="CS389">
            <v>0</v>
          </cell>
          <cell r="CT389">
            <v>0</v>
          </cell>
          <cell r="CU389">
            <v>20060424</v>
          </cell>
          <cell r="CV389">
            <v>1</v>
          </cell>
          <cell r="CW389">
            <v>0</v>
          </cell>
          <cell r="CX389">
            <v>0</v>
          </cell>
          <cell r="CY389">
            <v>0</v>
          </cell>
          <cell r="CZ389" t="str">
            <v/>
          </cell>
          <cell r="DA389">
            <v>0</v>
          </cell>
          <cell r="DB389">
            <v>20000</v>
          </cell>
          <cell r="DD389">
            <v>1</v>
          </cell>
          <cell r="DE389">
            <v>0</v>
          </cell>
          <cell r="DF389" t="str">
            <v/>
          </cell>
          <cell r="DG389">
            <v>0</v>
          </cell>
          <cell r="DH389" t="str">
            <v/>
          </cell>
          <cell r="DI389">
            <v>0</v>
          </cell>
          <cell r="DJ389">
            <v>0</v>
          </cell>
          <cell r="DK389">
            <v>0</v>
          </cell>
          <cell r="DL389">
            <v>1</v>
          </cell>
          <cell r="DM389" t="str">
            <v/>
          </cell>
          <cell r="DN389" t="str">
            <v/>
          </cell>
          <cell r="DO389" t="str">
            <v/>
          </cell>
          <cell r="DP389" t="str">
            <v/>
          </cell>
          <cell r="DQ389" t="str">
            <v/>
          </cell>
          <cell r="DR389" t="str">
            <v/>
          </cell>
          <cell r="DS389" t="str">
            <v/>
          </cell>
          <cell r="DT389">
            <v>20000</v>
          </cell>
          <cell r="DU389" t="str">
            <v/>
          </cell>
        </row>
        <row r="390">
          <cell r="A390" t="str">
            <v>436041000242066</v>
          </cell>
          <cell r="B390" t="str">
            <v xml:space="preserve">  001082932854</v>
          </cell>
          <cell r="C390" t="str">
            <v>221  02</v>
          </cell>
          <cell r="D390">
            <v>17</v>
          </cell>
          <cell r="E390">
            <v>3</v>
          </cell>
          <cell r="F390">
            <v>3</v>
          </cell>
          <cell r="G390">
            <v>93300</v>
          </cell>
          <cell r="H390" t="str">
            <v>定期割賦　本訴</v>
          </cell>
          <cell r="I390">
            <v>3</v>
          </cell>
          <cell r="J390">
            <v>1</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147150</v>
          </cell>
          <cell r="BA390">
            <v>0</v>
          </cell>
          <cell r="BB390">
            <v>4668</v>
          </cell>
          <cell r="BC390">
            <v>0</v>
          </cell>
          <cell r="BD390">
            <v>151818</v>
          </cell>
          <cell r="CL390">
            <v>99</v>
          </cell>
          <cell r="CM390">
            <v>43</v>
          </cell>
          <cell r="CN390">
            <v>30</v>
          </cell>
          <cell r="CO390">
            <v>0</v>
          </cell>
          <cell r="CP390">
            <v>5000</v>
          </cell>
          <cell r="CQ390">
            <v>0</v>
          </cell>
          <cell r="CR390">
            <v>0</v>
          </cell>
          <cell r="CS390">
            <v>0</v>
          </cell>
          <cell r="CT390">
            <v>0</v>
          </cell>
          <cell r="CU390">
            <v>20080606</v>
          </cell>
          <cell r="CV390">
            <v>1</v>
          </cell>
          <cell r="CW390">
            <v>0</v>
          </cell>
          <cell r="CX390">
            <v>0</v>
          </cell>
          <cell r="CY390">
            <v>0</v>
          </cell>
          <cell r="CZ390" t="str">
            <v/>
          </cell>
          <cell r="DA390">
            <v>0</v>
          </cell>
          <cell r="DB390">
            <v>5000</v>
          </cell>
          <cell r="DD390">
            <v>1</v>
          </cell>
          <cell r="DE390">
            <v>0</v>
          </cell>
          <cell r="DF390" t="str">
            <v/>
          </cell>
          <cell r="DG390">
            <v>0</v>
          </cell>
          <cell r="DH390" t="str">
            <v/>
          </cell>
          <cell r="DI390">
            <v>0</v>
          </cell>
          <cell r="DJ390">
            <v>0</v>
          </cell>
          <cell r="DK390">
            <v>0</v>
          </cell>
          <cell r="DL390" t="str">
            <v/>
          </cell>
          <cell r="DM390" t="str">
            <v/>
          </cell>
          <cell r="DN390">
            <v>3</v>
          </cell>
          <cell r="DO390" t="str">
            <v/>
          </cell>
          <cell r="DP390" t="str">
            <v/>
          </cell>
          <cell r="DQ390" t="str">
            <v/>
          </cell>
          <cell r="DR390" t="str">
            <v/>
          </cell>
          <cell r="DS390">
            <v>5000</v>
          </cell>
          <cell r="DT390" t="str">
            <v/>
          </cell>
          <cell r="DU390" t="str">
            <v/>
          </cell>
        </row>
        <row r="391">
          <cell r="A391" t="str">
            <v>436041000245410</v>
          </cell>
          <cell r="B391" t="str">
            <v xml:space="preserve">  001033253012</v>
          </cell>
          <cell r="C391" t="str">
            <v>221  01</v>
          </cell>
          <cell r="D391">
            <v>17</v>
          </cell>
          <cell r="E391">
            <v>3</v>
          </cell>
          <cell r="F391">
            <v>5</v>
          </cell>
          <cell r="G391">
            <v>93700</v>
          </cell>
          <cell r="H391" t="str">
            <v>定割賦弁　代理人</v>
          </cell>
          <cell r="I391">
            <v>3</v>
          </cell>
          <cell r="J391">
            <v>1</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454625</v>
          </cell>
          <cell r="CL391">
            <v>99</v>
          </cell>
          <cell r="CM391">
            <v>47</v>
          </cell>
          <cell r="CN391">
            <v>17</v>
          </cell>
          <cell r="CO391">
            <v>0</v>
          </cell>
          <cell r="CP391">
            <v>28000</v>
          </cell>
          <cell r="CQ391">
            <v>0</v>
          </cell>
          <cell r="CR391">
            <v>0</v>
          </cell>
          <cell r="CS391">
            <v>0</v>
          </cell>
          <cell r="CT391">
            <v>0</v>
          </cell>
          <cell r="CU391">
            <v>20070117</v>
          </cell>
          <cell r="CV391">
            <v>1</v>
          </cell>
          <cell r="CW391">
            <v>0</v>
          </cell>
          <cell r="CX391">
            <v>0</v>
          </cell>
          <cell r="CY391">
            <v>0</v>
          </cell>
          <cell r="CZ391" t="str">
            <v/>
          </cell>
          <cell r="DA391">
            <v>0</v>
          </cell>
          <cell r="DB391">
            <v>28000</v>
          </cell>
          <cell r="DD391">
            <v>1</v>
          </cell>
          <cell r="DE391">
            <v>0</v>
          </cell>
          <cell r="DF391" t="str">
            <v/>
          </cell>
          <cell r="DG391">
            <v>0</v>
          </cell>
          <cell r="DH391" t="str">
            <v/>
          </cell>
          <cell r="DI391">
            <v>0</v>
          </cell>
          <cell r="DJ391">
            <v>0</v>
          </cell>
          <cell r="DK391">
            <v>0</v>
          </cell>
          <cell r="DL391" t="str">
            <v/>
          </cell>
          <cell r="DM391" t="str">
            <v/>
          </cell>
          <cell r="DN391">
            <v>3</v>
          </cell>
          <cell r="DO391" t="str">
            <v/>
          </cell>
          <cell r="DP391" t="str">
            <v/>
          </cell>
          <cell r="DQ391" t="str">
            <v/>
          </cell>
          <cell r="DR391" t="str">
            <v/>
          </cell>
          <cell r="DS391" t="str">
            <v/>
          </cell>
          <cell r="DT391">
            <v>28000</v>
          </cell>
          <cell r="DU391" t="str">
            <v/>
          </cell>
        </row>
        <row r="392">
          <cell r="A392" t="str">
            <v>436041000260038</v>
          </cell>
          <cell r="B392" t="str">
            <v xml:space="preserve">  001089756819</v>
          </cell>
          <cell r="C392" t="str">
            <v>221  01</v>
          </cell>
          <cell r="D392">
            <v>17</v>
          </cell>
          <cell r="E392">
            <v>3</v>
          </cell>
          <cell r="F392">
            <v>5</v>
          </cell>
          <cell r="G392">
            <v>93400</v>
          </cell>
          <cell r="H392" t="str">
            <v>定期割賦　再生</v>
          </cell>
          <cell r="I392">
            <v>6</v>
          </cell>
          <cell r="J392">
            <v>1</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23961</v>
          </cell>
          <cell r="BA392">
            <v>0</v>
          </cell>
          <cell r="BB392">
            <v>0</v>
          </cell>
          <cell r="BC392">
            <v>0</v>
          </cell>
          <cell r="BD392">
            <v>23961</v>
          </cell>
          <cell r="CL392">
            <v>99</v>
          </cell>
          <cell r="CM392">
            <v>59</v>
          </cell>
          <cell r="CN392">
            <v>49</v>
          </cell>
          <cell r="CO392">
            <v>0</v>
          </cell>
          <cell r="CP392">
            <v>490</v>
          </cell>
          <cell r="CQ392">
            <v>0</v>
          </cell>
          <cell r="CR392">
            <v>0</v>
          </cell>
          <cell r="CS392">
            <v>0</v>
          </cell>
          <cell r="CT392">
            <v>0</v>
          </cell>
          <cell r="CU392">
            <v>20081009</v>
          </cell>
          <cell r="CV392">
            <v>1</v>
          </cell>
          <cell r="CW392">
            <v>0</v>
          </cell>
          <cell r="CX392">
            <v>0</v>
          </cell>
          <cell r="CY392">
            <v>0</v>
          </cell>
          <cell r="CZ392" t="str">
            <v/>
          </cell>
          <cell r="DA392">
            <v>0</v>
          </cell>
          <cell r="DB392">
            <v>490</v>
          </cell>
          <cell r="DD392">
            <v>1</v>
          </cell>
          <cell r="DE392">
            <v>0</v>
          </cell>
          <cell r="DF392" t="str">
            <v/>
          </cell>
          <cell r="DG392">
            <v>0</v>
          </cell>
          <cell r="DH392" t="str">
            <v/>
          </cell>
          <cell r="DI392">
            <v>0</v>
          </cell>
          <cell r="DJ392">
            <v>0</v>
          </cell>
          <cell r="DK392">
            <v>0</v>
          </cell>
          <cell r="DL392" t="str">
            <v/>
          </cell>
          <cell r="DM392" t="str">
            <v/>
          </cell>
          <cell r="DN392" t="str">
            <v/>
          </cell>
          <cell r="DO392" t="str">
            <v/>
          </cell>
          <cell r="DP392" t="str">
            <v/>
          </cell>
          <cell r="DQ392">
            <v>3</v>
          </cell>
          <cell r="DR392" t="str">
            <v/>
          </cell>
          <cell r="DS392">
            <v>490</v>
          </cell>
          <cell r="DT392" t="str">
            <v/>
          </cell>
          <cell r="DU392" t="str">
            <v/>
          </cell>
        </row>
        <row r="393">
          <cell r="A393" t="str">
            <v>436041000261579</v>
          </cell>
          <cell r="B393" t="str">
            <v xml:space="preserve">  001090251198</v>
          </cell>
          <cell r="C393" t="str">
            <v>221  01</v>
          </cell>
          <cell r="D393">
            <v>17</v>
          </cell>
          <cell r="E393">
            <v>3</v>
          </cell>
          <cell r="F393">
            <v>5</v>
          </cell>
          <cell r="G393">
            <v>93300</v>
          </cell>
          <cell r="H393" t="str">
            <v>定期割賦　本訴</v>
          </cell>
          <cell r="I393">
            <v>3</v>
          </cell>
          <cell r="J393">
            <v>1</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61546</v>
          </cell>
          <cell r="CL393">
            <v>99</v>
          </cell>
          <cell r="CM393">
            <v>23</v>
          </cell>
          <cell r="CN393">
            <v>6</v>
          </cell>
          <cell r="CO393">
            <v>0</v>
          </cell>
          <cell r="CP393">
            <v>10000</v>
          </cell>
          <cell r="CQ393">
            <v>0</v>
          </cell>
          <cell r="CR393">
            <v>0</v>
          </cell>
          <cell r="CS393">
            <v>0</v>
          </cell>
          <cell r="CT393">
            <v>0</v>
          </cell>
          <cell r="CU393">
            <v>20080227</v>
          </cell>
          <cell r="CV393">
            <v>1</v>
          </cell>
          <cell r="CW393">
            <v>0</v>
          </cell>
          <cell r="CX393">
            <v>0</v>
          </cell>
          <cell r="CY393">
            <v>0</v>
          </cell>
          <cell r="CZ393" t="str">
            <v/>
          </cell>
          <cell r="DA393">
            <v>0</v>
          </cell>
          <cell r="DB393">
            <v>10000</v>
          </cell>
          <cell r="DD393">
            <v>1</v>
          </cell>
          <cell r="DE393">
            <v>0</v>
          </cell>
          <cell r="DF393" t="str">
            <v/>
          </cell>
          <cell r="DG393">
            <v>0</v>
          </cell>
          <cell r="DH393" t="str">
            <v/>
          </cell>
          <cell r="DI393">
            <v>0</v>
          </cell>
          <cell r="DJ393">
            <v>0</v>
          </cell>
          <cell r="DK393">
            <v>0</v>
          </cell>
          <cell r="DL393" t="str">
            <v/>
          </cell>
          <cell r="DM393" t="str">
            <v/>
          </cell>
          <cell r="DN393">
            <v>3</v>
          </cell>
          <cell r="DO393" t="str">
            <v/>
          </cell>
          <cell r="DP393" t="str">
            <v/>
          </cell>
          <cell r="DQ393" t="str">
            <v/>
          </cell>
          <cell r="DR393" t="str">
            <v/>
          </cell>
          <cell r="DS393" t="str">
            <v/>
          </cell>
          <cell r="DT393">
            <v>10000</v>
          </cell>
          <cell r="DU393" t="str">
            <v/>
          </cell>
        </row>
        <row r="394">
          <cell r="A394" t="str">
            <v>436041000263852</v>
          </cell>
          <cell r="B394" t="str">
            <v xml:space="preserve">  001061783500</v>
          </cell>
          <cell r="C394" t="str">
            <v>221  01</v>
          </cell>
          <cell r="D394">
            <v>17</v>
          </cell>
          <cell r="E394">
            <v>3</v>
          </cell>
          <cell r="F394">
            <v>5</v>
          </cell>
          <cell r="G394">
            <v>93400</v>
          </cell>
          <cell r="H394" t="str">
            <v>定期割賦　再生</v>
          </cell>
          <cell r="I394">
            <v>6</v>
          </cell>
          <cell r="J394">
            <v>1</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92396</v>
          </cell>
          <cell r="CL394">
            <v>25</v>
          </cell>
          <cell r="CM394">
            <v>36</v>
          </cell>
          <cell r="CN394">
            <v>8</v>
          </cell>
          <cell r="CO394">
            <v>0</v>
          </cell>
          <cell r="CP394">
            <v>0</v>
          </cell>
          <cell r="CQ394">
            <v>0</v>
          </cell>
          <cell r="CR394">
            <v>0</v>
          </cell>
          <cell r="CS394">
            <v>0</v>
          </cell>
          <cell r="CT394">
            <v>0</v>
          </cell>
          <cell r="CU394">
            <v>20070308</v>
          </cell>
          <cell r="CV394" t="str">
            <v/>
          </cell>
          <cell r="CW394">
            <v>0</v>
          </cell>
          <cell r="CX394">
            <v>0</v>
          </cell>
          <cell r="CY394">
            <v>0</v>
          </cell>
          <cell r="CZ394" t="str">
            <v/>
          </cell>
          <cell r="DA394">
            <v>0</v>
          </cell>
          <cell r="DB394">
            <v>0</v>
          </cell>
          <cell r="DD394">
            <v>0</v>
          </cell>
          <cell r="DE394">
            <v>0</v>
          </cell>
          <cell r="DF394" t="str">
            <v/>
          </cell>
          <cell r="DG394">
            <v>0</v>
          </cell>
          <cell r="DH394" t="str">
            <v/>
          </cell>
          <cell r="DI394">
            <v>0</v>
          </cell>
          <cell r="DJ394">
            <v>0</v>
          </cell>
          <cell r="DK394">
            <v>0</v>
          </cell>
          <cell r="DL394" t="str">
            <v/>
          </cell>
          <cell r="DM394" t="str">
            <v/>
          </cell>
          <cell r="DN394" t="str">
            <v/>
          </cell>
          <cell r="DO394" t="str">
            <v/>
          </cell>
          <cell r="DP394" t="str">
            <v/>
          </cell>
          <cell r="DQ394">
            <v>2</v>
          </cell>
          <cell r="DR394" t="str">
            <v/>
          </cell>
          <cell r="DS394" t="str">
            <v/>
          </cell>
          <cell r="DT394" t="str">
            <v/>
          </cell>
          <cell r="DU394" t="str">
            <v/>
          </cell>
        </row>
        <row r="395">
          <cell r="A395" t="str">
            <v>436041000291531</v>
          </cell>
          <cell r="B395" t="str">
            <v xml:space="preserve">  001048616435</v>
          </cell>
          <cell r="C395" t="str">
            <v>228  01</v>
          </cell>
          <cell r="D395">
            <v>17</v>
          </cell>
          <cell r="E395">
            <v>3</v>
          </cell>
          <cell r="F395">
            <v>3</v>
          </cell>
          <cell r="G395">
            <v>93100</v>
          </cell>
          <cell r="H395" t="str">
            <v>定期　割賦</v>
          </cell>
          <cell r="I395">
            <v>1</v>
          </cell>
          <cell r="J395">
            <v>1</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583661</v>
          </cell>
          <cell r="BA395">
            <v>0</v>
          </cell>
          <cell r="BB395">
            <v>22069</v>
          </cell>
          <cell r="BC395">
            <v>34713</v>
          </cell>
          <cell r="BD395">
            <v>640443</v>
          </cell>
          <cell r="CL395">
            <v>99</v>
          </cell>
          <cell r="CM395">
            <v>38</v>
          </cell>
          <cell r="CN395">
            <v>27</v>
          </cell>
          <cell r="CO395">
            <v>0</v>
          </cell>
          <cell r="CP395">
            <v>25142</v>
          </cell>
          <cell r="CQ395">
            <v>0</v>
          </cell>
          <cell r="CR395">
            <v>0</v>
          </cell>
          <cell r="CS395">
            <v>0</v>
          </cell>
          <cell r="CT395">
            <v>0</v>
          </cell>
          <cell r="CU395">
            <v>20080805</v>
          </cell>
          <cell r="CV395">
            <v>1</v>
          </cell>
          <cell r="CW395">
            <v>0</v>
          </cell>
          <cell r="CX395">
            <v>0</v>
          </cell>
          <cell r="CY395">
            <v>0</v>
          </cell>
          <cell r="CZ395" t="str">
            <v/>
          </cell>
          <cell r="DA395">
            <v>0</v>
          </cell>
          <cell r="DB395">
            <v>25142</v>
          </cell>
          <cell r="DD395">
            <v>1</v>
          </cell>
          <cell r="DE395">
            <v>0</v>
          </cell>
          <cell r="DF395" t="str">
            <v/>
          </cell>
          <cell r="DG395">
            <v>0</v>
          </cell>
          <cell r="DH395" t="str">
            <v/>
          </cell>
          <cell r="DI395">
            <v>0</v>
          </cell>
          <cell r="DJ395">
            <v>0</v>
          </cell>
          <cell r="DK395">
            <v>0</v>
          </cell>
          <cell r="DL395">
            <v>3</v>
          </cell>
          <cell r="DM395" t="str">
            <v/>
          </cell>
          <cell r="DN395" t="str">
            <v/>
          </cell>
          <cell r="DO395" t="str">
            <v/>
          </cell>
          <cell r="DP395" t="str">
            <v/>
          </cell>
          <cell r="DQ395" t="str">
            <v/>
          </cell>
          <cell r="DR395" t="str">
            <v/>
          </cell>
          <cell r="DS395" t="str">
            <v/>
          </cell>
          <cell r="DT395">
            <v>25142</v>
          </cell>
          <cell r="DU395" t="str">
            <v/>
          </cell>
        </row>
        <row r="396">
          <cell r="A396" t="str">
            <v>436041000310144</v>
          </cell>
          <cell r="B396" t="str">
            <v xml:space="preserve">  001104693609</v>
          </cell>
          <cell r="C396" t="str">
            <v>228  01</v>
          </cell>
          <cell r="D396">
            <v>17</v>
          </cell>
          <cell r="E396">
            <v>3</v>
          </cell>
          <cell r="F396">
            <v>5</v>
          </cell>
          <cell r="G396">
            <v>93300</v>
          </cell>
          <cell r="H396" t="str">
            <v>定期割賦　本訴</v>
          </cell>
          <cell r="I396">
            <v>3</v>
          </cell>
          <cell r="J396">
            <v>1</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750000</v>
          </cell>
          <cell r="BA396">
            <v>0</v>
          </cell>
          <cell r="BB396">
            <v>0</v>
          </cell>
          <cell r="BC396">
            <v>0</v>
          </cell>
          <cell r="BD396">
            <v>750000</v>
          </cell>
          <cell r="CL396">
            <v>10</v>
          </cell>
          <cell r="CM396">
            <v>40</v>
          </cell>
          <cell r="CN396">
            <v>25</v>
          </cell>
          <cell r="CO396">
            <v>0</v>
          </cell>
          <cell r="CP396">
            <v>30000</v>
          </cell>
          <cell r="CQ396">
            <v>0</v>
          </cell>
          <cell r="CR396">
            <v>0</v>
          </cell>
          <cell r="CS396">
            <v>0</v>
          </cell>
          <cell r="CT396">
            <v>0</v>
          </cell>
          <cell r="CU396">
            <v>20080415</v>
          </cell>
          <cell r="CV396">
            <v>1</v>
          </cell>
          <cell r="CW396">
            <v>0</v>
          </cell>
          <cell r="CX396">
            <v>0</v>
          </cell>
          <cell r="CY396">
            <v>0</v>
          </cell>
          <cell r="CZ396" t="str">
            <v/>
          </cell>
          <cell r="DA396">
            <v>0</v>
          </cell>
          <cell r="DB396">
            <v>30000</v>
          </cell>
          <cell r="DD396">
            <v>1</v>
          </cell>
          <cell r="DE396">
            <v>0</v>
          </cell>
          <cell r="DF396" t="str">
            <v/>
          </cell>
          <cell r="DG396">
            <v>0</v>
          </cell>
          <cell r="DH396" t="str">
            <v/>
          </cell>
          <cell r="DI396">
            <v>0</v>
          </cell>
          <cell r="DJ396">
            <v>0</v>
          </cell>
          <cell r="DK396">
            <v>0</v>
          </cell>
          <cell r="DL396" t="str">
            <v/>
          </cell>
          <cell r="DM396" t="str">
            <v/>
          </cell>
          <cell r="DN396">
            <v>1</v>
          </cell>
          <cell r="DO396" t="str">
            <v/>
          </cell>
          <cell r="DP396" t="str">
            <v/>
          </cell>
          <cell r="DQ396" t="str">
            <v/>
          </cell>
          <cell r="DR396" t="str">
            <v/>
          </cell>
          <cell r="DS396" t="str">
            <v/>
          </cell>
          <cell r="DT396" t="str">
            <v/>
          </cell>
          <cell r="DU396">
            <v>30000</v>
          </cell>
        </row>
        <row r="397">
          <cell r="A397" t="str">
            <v>436041000329180</v>
          </cell>
          <cell r="B397" t="str">
            <v xml:space="preserve">  001110101167</v>
          </cell>
          <cell r="C397" t="str">
            <v>221  02</v>
          </cell>
          <cell r="D397">
            <v>17</v>
          </cell>
          <cell r="E397">
            <v>3</v>
          </cell>
          <cell r="F397">
            <v>5</v>
          </cell>
          <cell r="G397">
            <v>93300</v>
          </cell>
          <cell r="H397" t="str">
            <v>定期割賦　本訴</v>
          </cell>
          <cell r="I397">
            <v>3</v>
          </cell>
          <cell r="J397">
            <v>1</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223175</v>
          </cell>
          <cell r="CL397">
            <v>99</v>
          </cell>
          <cell r="CM397">
            <v>36</v>
          </cell>
          <cell r="CN397">
            <v>13</v>
          </cell>
          <cell r="CO397">
            <v>0</v>
          </cell>
          <cell r="CP397">
            <v>16775</v>
          </cell>
          <cell r="CQ397">
            <v>0</v>
          </cell>
          <cell r="CR397">
            <v>0</v>
          </cell>
          <cell r="CS397">
            <v>0</v>
          </cell>
          <cell r="CT397">
            <v>0</v>
          </cell>
          <cell r="CU397">
            <v>20070821</v>
          </cell>
          <cell r="CV397">
            <v>1</v>
          </cell>
          <cell r="CW397">
            <v>0</v>
          </cell>
          <cell r="CX397">
            <v>0</v>
          </cell>
          <cell r="CY397">
            <v>0</v>
          </cell>
          <cell r="CZ397" t="str">
            <v/>
          </cell>
          <cell r="DA397">
            <v>0</v>
          </cell>
          <cell r="DB397">
            <v>16775</v>
          </cell>
          <cell r="DD397">
            <v>1</v>
          </cell>
          <cell r="DE397">
            <v>0</v>
          </cell>
          <cell r="DF397" t="str">
            <v/>
          </cell>
          <cell r="DG397">
            <v>0</v>
          </cell>
          <cell r="DH397" t="str">
            <v/>
          </cell>
          <cell r="DI397">
            <v>0</v>
          </cell>
          <cell r="DJ397">
            <v>0</v>
          </cell>
          <cell r="DK397">
            <v>0</v>
          </cell>
          <cell r="DL397" t="str">
            <v/>
          </cell>
          <cell r="DM397" t="str">
            <v/>
          </cell>
          <cell r="DN397">
            <v>3</v>
          </cell>
          <cell r="DO397" t="str">
            <v/>
          </cell>
          <cell r="DP397" t="str">
            <v/>
          </cell>
          <cell r="DQ397" t="str">
            <v/>
          </cell>
          <cell r="DR397" t="str">
            <v/>
          </cell>
          <cell r="DS397" t="str">
            <v/>
          </cell>
          <cell r="DT397">
            <v>16775</v>
          </cell>
          <cell r="DU397" t="str">
            <v/>
          </cell>
        </row>
        <row r="398">
          <cell r="A398" t="str">
            <v>436041000358939</v>
          </cell>
          <cell r="B398" t="str">
            <v xml:space="preserve">  001118810124</v>
          </cell>
          <cell r="C398" t="str">
            <v>228  01</v>
          </cell>
          <cell r="D398">
            <v>17</v>
          </cell>
          <cell r="E398">
            <v>3</v>
          </cell>
          <cell r="F398">
            <v>5</v>
          </cell>
          <cell r="G398">
            <v>93300</v>
          </cell>
          <cell r="H398" t="str">
            <v>定期割賦　本訴</v>
          </cell>
          <cell r="I398">
            <v>3</v>
          </cell>
          <cell r="J398">
            <v>1</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670624</v>
          </cell>
          <cell r="BA398">
            <v>0</v>
          </cell>
          <cell r="BB398">
            <v>3089</v>
          </cell>
          <cell r="BC398">
            <v>0</v>
          </cell>
          <cell r="BD398">
            <v>673713</v>
          </cell>
          <cell r="CL398">
            <v>5</v>
          </cell>
          <cell r="CM398">
            <v>37</v>
          </cell>
          <cell r="CN398">
            <v>23</v>
          </cell>
          <cell r="CO398">
            <v>0</v>
          </cell>
          <cell r="CP398">
            <v>30000</v>
          </cell>
          <cell r="CQ398">
            <v>0</v>
          </cell>
          <cell r="CR398">
            <v>0</v>
          </cell>
          <cell r="CS398">
            <v>0</v>
          </cell>
          <cell r="CT398">
            <v>0</v>
          </cell>
          <cell r="CU398">
            <v>20080409</v>
          </cell>
          <cell r="CV398">
            <v>1</v>
          </cell>
          <cell r="CW398">
            <v>0</v>
          </cell>
          <cell r="CX398">
            <v>0</v>
          </cell>
          <cell r="CY398">
            <v>0</v>
          </cell>
          <cell r="CZ398" t="str">
            <v/>
          </cell>
          <cell r="DA398">
            <v>0</v>
          </cell>
          <cell r="DB398">
            <v>30000</v>
          </cell>
          <cell r="DD398">
            <v>1</v>
          </cell>
          <cell r="DE398">
            <v>0</v>
          </cell>
          <cell r="DF398" t="str">
            <v/>
          </cell>
          <cell r="DG398">
            <v>0</v>
          </cell>
          <cell r="DH398" t="str">
            <v/>
          </cell>
          <cell r="DI398">
            <v>0</v>
          </cell>
          <cell r="DJ398">
            <v>0</v>
          </cell>
          <cell r="DK398">
            <v>0</v>
          </cell>
          <cell r="DL398" t="str">
            <v/>
          </cell>
          <cell r="DM398" t="str">
            <v/>
          </cell>
          <cell r="DN398">
            <v>1</v>
          </cell>
          <cell r="DO398" t="str">
            <v/>
          </cell>
          <cell r="DP398" t="str">
            <v/>
          </cell>
          <cell r="DQ398" t="str">
            <v/>
          </cell>
          <cell r="DR398" t="str">
            <v/>
          </cell>
          <cell r="DS398" t="str">
            <v/>
          </cell>
          <cell r="DT398" t="str">
            <v/>
          </cell>
          <cell r="DU398">
            <v>30000</v>
          </cell>
        </row>
        <row r="399">
          <cell r="A399" t="str">
            <v>436041000361547</v>
          </cell>
          <cell r="B399" t="str">
            <v xml:space="preserve">  001004147565</v>
          </cell>
          <cell r="C399" t="str">
            <v>221  02</v>
          </cell>
          <cell r="D399">
            <v>17</v>
          </cell>
          <cell r="E399">
            <v>3</v>
          </cell>
          <cell r="F399">
            <v>5</v>
          </cell>
          <cell r="G399">
            <v>93300</v>
          </cell>
          <cell r="H399" t="str">
            <v>定期割賦　本訴</v>
          </cell>
          <cell r="I399">
            <v>3</v>
          </cell>
          <cell r="J399">
            <v>1</v>
          </cell>
          <cell r="K399">
            <v>1</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1260000</v>
          </cell>
          <cell r="BA399">
            <v>0</v>
          </cell>
          <cell r="BB399">
            <v>0</v>
          </cell>
          <cell r="BC399">
            <v>0</v>
          </cell>
          <cell r="BD399">
            <v>1260000</v>
          </cell>
          <cell r="CL399">
            <v>99</v>
          </cell>
          <cell r="CM399">
            <v>90</v>
          </cell>
          <cell r="CN399">
            <v>84</v>
          </cell>
          <cell r="CO399">
            <v>0</v>
          </cell>
          <cell r="CP399">
            <v>15000</v>
          </cell>
          <cell r="CQ399">
            <v>0</v>
          </cell>
          <cell r="CR399">
            <v>0</v>
          </cell>
          <cell r="CS399">
            <v>0</v>
          </cell>
          <cell r="CT399">
            <v>0</v>
          </cell>
          <cell r="CU399">
            <v>20090203</v>
          </cell>
          <cell r="CV399">
            <v>1</v>
          </cell>
          <cell r="CW399">
            <v>0</v>
          </cell>
          <cell r="CX399">
            <v>0</v>
          </cell>
          <cell r="CY399">
            <v>0</v>
          </cell>
          <cell r="CZ399" t="str">
            <v/>
          </cell>
          <cell r="DA399">
            <v>0</v>
          </cell>
          <cell r="DB399">
            <v>15000</v>
          </cell>
          <cell r="DD399">
            <v>1</v>
          </cell>
          <cell r="DE399">
            <v>0</v>
          </cell>
          <cell r="DF399" t="str">
            <v/>
          </cell>
          <cell r="DG399">
            <v>0</v>
          </cell>
          <cell r="DH399" t="str">
            <v/>
          </cell>
          <cell r="DI399">
            <v>0</v>
          </cell>
          <cell r="DJ399">
            <v>0</v>
          </cell>
          <cell r="DK399">
            <v>0</v>
          </cell>
          <cell r="DL399" t="str">
            <v/>
          </cell>
          <cell r="DM399" t="str">
            <v/>
          </cell>
          <cell r="DN399">
            <v>3</v>
          </cell>
          <cell r="DO399" t="str">
            <v/>
          </cell>
          <cell r="DP399" t="str">
            <v/>
          </cell>
          <cell r="DQ399" t="str">
            <v/>
          </cell>
          <cell r="DR399" t="str">
            <v/>
          </cell>
          <cell r="DS399" t="str">
            <v/>
          </cell>
          <cell r="DT399">
            <v>15000</v>
          </cell>
          <cell r="DU399" t="str">
            <v/>
          </cell>
        </row>
        <row r="400">
          <cell r="A400" t="str">
            <v>439011000044010</v>
          </cell>
          <cell r="B400" t="str">
            <v xml:space="preserve">  001079854566</v>
          </cell>
          <cell r="C400" t="str">
            <v>111  01</v>
          </cell>
          <cell r="D400">
            <v>17</v>
          </cell>
          <cell r="E400">
            <v>3</v>
          </cell>
          <cell r="F400">
            <v>2</v>
          </cell>
          <cell r="G400">
            <v>93100</v>
          </cell>
          <cell r="H400" t="str">
            <v>定期　割賦</v>
          </cell>
          <cell r="I400">
            <v>1</v>
          </cell>
          <cell r="J400">
            <v>1</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45245</v>
          </cell>
          <cell r="BA400">
            <v>0</v>
          </cell>
          <cell r="BB400">
            <v>2400</v>
          </cell>
          <cell r="BC400">
            <v>0</v>
          </cell>
          <cell r="BD400">
            <v>47645</v>
          </cell>
          <cell r="CL400">
            <v>99</v>
          </cell>
          <cell r="CM400">
            <v>13</v>
          </cell>
          <cell r="CN400">
            <v>10</v>
          </cell>
          <cell r="CO400">
            <v>0</v>
          </cell>
          <cell r="CP400">
            <v>5000</v>
          </cell>
          <cell r="CQ400">
            <v>5000</v>
          </cell>
          <cell r="CR400">
            <v>5000</v>
          </cell>
          <cell r="CS400">
            <v>1</v>
          </cell>
          <cell r="CT400">
            <v>5000</v>
          </cell>
          <cell r="CU400">
            <v>20090403</v>
          </cell>
          <cell r="CV400">
            <v>1</v>
          </cell>
          <cell r="CW400">
            <v>5000</v>
          </cell>
          <cell r="CX400">
            <v>5000</v>
          </cell>
          <cell r="CY400">
            <v>1</v>
          </cell>
          <cell r="CZ400">
            <v>1</v>
          </cell>
          <cell r="DA400">
            <v>0</v>
          </cell>
          <cell r="DB400">
            <v>0</v>
          </cell>
          <cell r="DD400">
            <v>0</v>
          </cell>
          <cell r="DE400">
            <v>0</v>
          </cell>
          <cell r="DF400" t="str">
            <v/>
          </cell>
          <cell r="DG400">
            <v>0</v>
          </cell>
          <cell r="DH400" t="str">
            <v/>
          </cell>
          <cell r="DI400">
            <v>0</v>
          </cell>
          <cell r="DJ400">
            <v>5000</v>
          </cell>
          <cell r="DK400">
            <v>0</v>
          </cell>
          <cell r="DL400">
            <v>3</v>
          </cell>
          <cell r="DM400" t="str">
            <v/>
          </cell>
          <cell r="DN400" t="str">
            <v/>
          </cell>
          <cell r="DO400" t="str">
            <v/>
          </cell>
          <cell r="DP400" t="str">
            <v/>
          </cell>
          <cell r="DQ400" t="str">
            <v/>
          </cell>
          <cell r="DR400" t="str">
            <v/>
          </cell>
          <cell r="DS400">
            <v>5000</v>
          </cell>
          <cell r="DT400" t="str">
            <v/>
          </cell>
          <cell r="DU400" t="str">
            <v/>
          </cell>
        </row>
        <row r="401">
          <cell r="A401" t="str">
            <v>439011000045979</v>
          </cell>
          <cell r="B401" t="str">
            <v>00150291190000</v>
          </cell>
          <cell r="C401" t="str">
            <v>119NN29</v>
          </cell>
          <cell r="D401">
            <v>17</v>
          </cell>
          <cell r="E401">
            <v>3</v>
          </cell>
          <cell r="F401">
            <v>5</v>
          </cell>
          <cell r="G401">
            <v>93100</v>
          </cell>
          <cell r="H401" t="str">
            <v>定期　割賦</v>
          </cell>
          <cell r="I401">
            <v>1</v>
          </cell>
          <cell r="J401">
            <v>1</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26648</v>
          </cell>
          <cell r="CL401">
            <v>25</v>
          </cell>
          <cell r="CM401">
            <v>34</v>
          </cell>
          <cell r="CN401">
            <v>2</v>
          </cell>
          <cell r="CO401">
            <v>0</v>
          </cell>
          <cell r="CP401">
            <v>0</v>
          </cell>
          <cell r="CQ401">
            <v>0</v>
          </cell>
          <cell r="CR401">
            <v>0</v>
          </cell>
          <cell r="CS401">
            <v>0</v>
          </cell>
          <cell r="CT401">
            <v>0</v>
          </cell>
          <cell r="CU401">
            <v>20061102</v>
          </cell>
          <cell r="CV401" t="str">
            <v/>
          </cell>
          <cell r="CW401">
            <v>0</v>
          </cell>
          <cell r="CX401">
            <v>0</v>
          </cell>
          <cell r="CY401">
            <v>0</v>
          </cell>
          <cell r="CZ401" t="str">
            <v/>
          </cell>
          <cell r="DA401">
            <v>0</v>
          </cell>
          <cell r="DB401">
            <v>0</v>
          </cell>
          <cell r="DD401">
            <v>0</v>
          </cell>
          <cell r="DE401">
            <v>0</v>
          </cell>
          <cell r="DF401" t="str">
            <v/>
          </cell>
          <cell r="DG401">
            <v>0</v>
          </cell>
          <cell r="DH401" t="str">
            <v/>
          </cell>
          <cell r="DI401">
            <v>0</v>
          </cell>
          <cell r="DJ401">
            <v>0</v>
          </cell>
          <cell r="DK401">
            <v>0</v>
          </cell>
          <cell r="DL401">
            <v>2</v>
          </cell>
          <cell r="DM401" t="str">
            <v/>
          </cell>
          <cell r="DN401" t="str">
            <v/>
          </cell>
          <cell r="DO401" t="str">
            <v/>
          </cell>
          <cell r="DP401" t="str">
            <v/>
          </cell>
          <cell r="DQ401" t="str">
            <v/>
          </cell>
          <cell r="DR401" t="str">
            <v/>
          </cell>
          <cell r="DS401" t="str">
            <v/>
          </cell>
          <cell r="DT401" t="str">
            <v/>
          </cell>
          <cell r="DU401" t="str">
            <v/>
          </cell>
        </row>
        <row r="402">
          <cell r="A402" t="str">
            <v>439011000075649</v>
          </cell>
          <cell r="B402" t="str">
            <v xml:space="preserve">  001131187674</v>
          </cell>
          <cell r="C402" t="str">
            <v>111  55</v>
          </cell>
          <cell r="D402">
            <v>17</v>
          </cell>
          <cell r="E402">
            <v>3</v>
          </cell>
          <cell r="F402">
            <v>5</v>
          </cell>
          <cell r="G402">
            <v>93400</v>
          </cell>
          <cell r="H402" t="str">
            <v>定期割賦　再生</v>
          </cell>
          <cell r="I402">
            <v>6</v>
          </cell>
          <cell r="J402">
            <v>1</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138350</v>
          </cell>
          <cell r="BA402">
            <v>0</v>
          </cell>
          <cell r="BB402">
            <v>0</v>
          </cell>
          <cell r="BC402">
            <v>0</v>
          </cell>
          <cell r="BD402">
            <v>138350</v>
          </cell>
          <cell r="CL402">
            <v>5</v>
          </cell>
          <cell r="CM402">
            <v>60</v>
          </cell>
          <cell r="CN402">
            <v>46</v>
          </cell>
          <cell r="CO402">
            <v>0</v>
          </cell>
          <cell r="CP402">
            <v>3010</v>
          </cell>
          <cell r="CQ402">
            <v>0</v>
          </cell>
          <cell r="CR402">
            <v>0</v>
          </cell>
          <cell r="CS402">
            <v>0</v>
          </cell>
          <cell r="CT402">
            <v>0</v>
          </cell>
          <cell r="CU402">
            <v>20080502</v>
          </cell>
          <cell r="CV402">
            <v>1</v>
          </cell>
          <cell r="CW402">
            <v>0</v>
          </cell>
          <cell r="CX402">
            <v>0</v>
          </cell>
          <cell r="CY402">
            <v>0</v>
          </cell>
          <cell r="CZ402" t="str">
            <v/>
          </cell>
          <cell r="DA402">
            <v>0</v>
          </cell>
          <cell r="DB402">
            <v>3010</v>
          </cell>
          <cell r="DD402">
            <v>1</v>
          </cell>
          <cell r="DE402">
            <v>0</v>
          </cell>
          <cell r="DF402" t="str">
            <v/>
          </cell>
          <cell r="DG402">
            <v>0</v>
          </cell>
          <cell r="DH402" t="str">
            <v/>
          </cell>
          <cell r="DI402">
            <v>0</v>
          </cell>
          <cell r="DJ402">
            <v>0</v>
          </cell>
          <cell r="DK402">
            <v>0</v>
          </cell>
          <cell r="DL402" t="str">
            <v/>
          </cell>
          <cell r="DM402" t="str">
            <v/>
          </cell>
          <cell r="DN402" t="str">
            <v/>
          </cell>
          <cell r="DO402" t="str">
            <v/>
          </cell>
          <cell r="DP402" t="str">
            <v/>
          </cell>
          <cell r="DQ402">
            <v>1</v>
          </cell>
          <cell r="DR402" t="str">
            <v/>
          </cell>
          <cell r="DS402">
            <v>3010</v>
          </cell>
          <cell r="DT402" t="str">
            <v/>
          </cell>
          <cell r="DU402" t="str">
            <v/>
          </cell>
        </row>
        <row r="403">
          <cell r="A403" t="str">
            <v>4685160002297816</v>
          </cell>
          <cell r="B403" t="str">
            <v xml:space="preserve">  001034925998</v>
          </cell>
          <cell r="D403">
            <v>17</v>
          </cell>
          <cell r="E403">
            <v>3</v>
          </cell>
          <cell r="F403">
            <v>3</v>
          </cell>
          <cell r="G403">
            <v>93300</v>
          </cell>
          <cell r="H403" t="str">
            <v>定期割賦　本訴</v>
          </cell>
          <cell r="I403">
            <v>3</v>
          </cell>
          <cell r="J403">
            <v>1</v>
          </cell>
          <cell r="L403">
            <v>182564</v>
          </cell>
          <cell r="M403">
            <v>0</v>
          </cell>
          <cell r="N403">
            <v>0</v>
          </cell>
          <cell r="O403">
            <v>0</v>
          </cell>
          <cell r="P403">
            <v>500123</v>
          </cell>
          <cell r="Q403">
            <v>0</v>
          </cell>
          <cell r="R403">
            <v>0</v>
          </cell>
          <cell r="S403">
            <v>0</v>
          </cell>
          <cell r="T403">
            <v>600000</v>
          </cell>
          <cell r="U403">
            <v>0</v>
          </cell>
          <cell r="V403">
            <v>83181</v>
          </cell>
          <cell r="W403">
            <v>0</v>
          </cell>
          <cell r="X403">
            <v>0</v>
          </cell>
          <cell r="Y403">
            <v>0</v>
          </cell>
          <cell r="Z403">
            <v>0</v>
          </cell>
          <cell r="AA403">
            <v>0</v>
          </cell>
          <cell r="AB403">
            <v>578333</v>
          </cell>
          <cell r="AC403">
            <v>0</v>
          </cell>
          <cell r="AD403">
            <v>191377</v>
          </cell>
          <cell r="AE403">
            <v>0</v>
          </cell>
          <cell r="AF403">
            <v>0</v>
          </cell>
          <cell r="AG403">
            <v>0</v>
          </cell>
          <cell r="AH403">
            <v>0</v>
          </cell>
          <cell r="AI403">
            <v>0</v>
          </cell>
          <cell r="AJ403">
            <v>10500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2146078</v>
          </cell>
          <cell r="CL403">
            <v>17</v>
          </cell>
          <cell r="CM403">
            <v>52</v>
          </cell>
          <cell r="CN403">
            <v>48</v>
          </cell>
          <cell r="CO403">
            <v>0</v>
          </cell>
          <cell r="CP403">
            <v>45272</v>
          </cell>
          <cell r="CQ403">
            <v>0</v>
          </cell>
          <cell r="CR403">
            <v>0</v>
          </cell>
          <cell r="CS403">
            <v>0</v>
          </cell>
          <cell r="CT403">
            <v>0</v>
          </cell>
          <cell r="CU403">
            <v>20090408</v>
          </cell>
          <cell r="CV403">
            <v>1</v>
          </cell>
          <cell r="CW403">
            <v>0</v>
          </cell>
          <cell r="CX403">
            <v>0</v>
          </cell>
          <cell r="CY403">
            <v>0</v>
          </cell>
          <cell r="CZ403" t="str">
            <v/>
          </cell>
          <cell r="DA403">
            <v>0</v>
          </cell>
          <cell r="DB403">
            <v>45272</v>
          </cell>
          <cell r="DD403">
            <v>1</v>
          </cell>
          <cell r="DE403">
            <v>0</v>
          </cell>
          <cell r="DF403" t="str">
            <v/>
          </cell>
          <cell r="DG403">
            <v>0</v>
          </cell>
          <cell r="DH403" t="str">
            <v/>
          </cell>
          <cell r="DI403">
            <v>0</v>
          </cell>
          <cell r="DJ403">
            <v>0</v>
          </cell>
          <cell r="DK403">
            <v>0</v>
          </cell>
          <cell r="DL403" t="str">
            <v/>
          </cell>
          <cell r="DM403" t="str">
            <v/>
          </cell>
          <cell r="DN403">
            <v>2</v>
          </cell>
          <cell r="DO403" t="str">
            <v/>
          </cell>
          <cell r="DP403" t="str">
            <v/>
          </cell>
          <cell r="DQ403" t="str">
            <v/>
          </cell>
          <cell r="DR403" t="str">
            <v/>
          </cell>
          <cell r="DS403" t="str">
            <v/>
          </cell>
          <cell r="DT403" t="str">
            <v/>
          </cell>
          <cell r="DU403">
            <v>45272</v>
          </cell>
        </row>
        <row r="404">
          <cell r="A404" t="str">
            <v>4685160004922809</v>
          </cell>
          <cell r="B404" t="str">
            <v xml:space="preserve">  001037253828</v>
          </cell>
          <cell r="D404">
            <v>17</v>
          </cell>
          <cell r="E404">
            <v>3</v>
          </cell>
          <cell r="F404">
            <v>5</v>
          </cell>
          <cell r="G404">
            <v>93300</v>
          </cell>
          <cell r="H404" t="str">
            <v>定期割賦　本訴</v>
          </cell>
          <cell r="I404">
            <v>3</v>
          </cell>
          <cell r="J404">
            <v>1</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283470</v>
          </cell>
          <cell r="CL404">
            <v>99</v>
          </cell>
          <cell r="CM404">
            <v>39</v>
          </cell>
          <cell r="CN404">
            <v>12</v>
          </cell>
          <cell r="CO404">
            <v>1</v>
          </cell>
          <cell r="CP404">
            <v>0</v>
          </cell>
          <cell r="CQ404">
            <v>0</v>
          </cell>
          <cell r="CR404">
            <v>49896</v>
          </cell>
          <cell r="CS404">
            <v>0</v>
          </cell>
          <cell r="CT404">
            <v>25542</v>
          </cell>
          <cell r="CU404">
            <v>20070326</v>
          </cell>
          <cell r="CV404" t="str">
            <v/>
          </cell>
          <cell r="CW404">
            <v>0</v>
          </cell>
          <cell r="CX404">
            <v>0</v>
          </cell>
          <cell r="CY404">
            <v>0</v>
          </cell>
          <cell r="CZ404" t="str">
            <v/>
          </cell>
          <cell r="DA404">
            <v>0</v>
          </cell>
          <cell r="DB404">
            <v>0</v>
          </cell>
          <cell r="DD404">
            <v>0</v>
          </cell>
          <cell r="DE404">
            <v>49896</v>
          </cell>
          <cell r="DF404">
            <v>1</v>
          </cell>
          <cell r="DG404">
            <v>25542</v>
          </cell>
          <cell r="DH404">
            <v>1</v>
          </cell>
          <cell r="DI404">
            <v>24354</v>
          </cell>
          <cell r="DJ404">
            <v>25542</v>
          </cell>
          <cell r="DK404">
            <v>0</v>
          </cell>
          <cell r="DL404" t="str">
            <v/>
          </cell>
          <cell r="DM404" t="str">
            <v/>
          </cell>
          <cell r="DN404">
            <v>3</v>
          </cell>
          <cell r="DO404" t="str">
            <v/>
          </cell>
          <cell r="DP404" t="str">
            <v/>
          </cell>
          <cell r="DQ404" t="str">
            <v/>
          </cell>
          <cell r="DR404" t="str">
            <v/>
          </cell>
          <cell r="DS404" t="str">
            <v/>
          </cell>
          <cell r="DT404" t="str">
            <v/>
          </cell>
          <cell r="DU404" t="str">
            <v/>
          </cell>
        </row>
        <row r="405">
          <cell r="A405" t="str">
            <v>4685160006373977</v>
          </cell>
          <cell r="B405" t="str">
            <v xml:space="preserve">  001039114424</v>
          </cell>
          <cell r="D405">
            <v>17</v>
          </cell>
          <cell r="E405">
            <v>3</v>
          </cell>
          <cell r="F405">
            <v>5</v>
          </cell>
          <cell r="G405">
            <v>93400</v>
          </cell>
          <cell r="H405" t="str">
            <v>定期割賦　再生</v>
          </cell>
          <cell r="I405">
            <v>6</v>
          </cell>
          <cell r="J405">
            <v>1</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33294</v>
          </cell>
          <cell r="CL405">
            <v>99</v>
          </cell>
          <cell r="CM405">
            <v>36</v>
          </cell>
          <cell r="CN405">
            <v>11</v>
          </cell>
          <cell r="CO405">
            <v>0</v>
          </cell>
          <cell r="CP405">
            <v>3027</v>
          </cell>
          <cell r="CQ405">
            <v>0</v>
          </cell>
          <cell r="CR405">
            <v>0</v>
          </cell>
          <cell r="CS405">
            <v>0</v>
          </cell>
          <cell r="CT405">
            <v>0</v>
          </cell>
          <cell r="CU405">
            <v>20070523</v>
          </cell>
          <cell r="CV405">
            <v>1</v>
          </cell>
          <cell r="CW405">
            <v>0</v>
          </cell>
          <cell r="CX405">
            <v>0</v>
          </cell>
          <cell r="CY405">
            <v>0</v>
          </cell>
          <cell r="CZ405" t="str">
            <v/>
          </cell>
          <cell r="DA405">
            <v>0</v>
          </cell>
          <cell r="DB405">
            <v>3027</v>
          </cell>
          <cell r="DD405">
            <v>1</v>
          </cell>
          <cell r="DE405">
            <v>0</v>
          </cell>
          <cell r="DF405" t="str">
            <v/>
          </cell>
          <cell r="DG405">
            <v>0</v>
          </cell>
          <cell r="DH405" t="str">
            <v/>
          </cell>
          <cell r="DI405">
            <v>0</v>
          </cell>
          <cell r="DJ405">
            <v>0</v>
          </cell>
          <cell r="DK405">
            <v>0</v>
          </cell>
          <cell r="DL405" t="str">
            <v/>
          </cell>
          <cell r="DM405" t="str">
            <v/>
          </cell>
          <cell r="DN405" t="str">
            <v/>
          </cell>
          <cell r="DO405" t="str">
            <v/>
          </cell>
          <cell r="DP405" t="str">
            <v/>
          </cell>
          <cell r="DQ405">
            <v>3</v>
          </cell>
          <cell r="DR405" t="str">
            <v/>
          </cell>
          <cell r="DS405">
            <v>3027</v>
          </cell>
          <cell r="DT405" t="str">
            <v/>
          </cell>
          <cell r="DU405" t="str">
            <v/>
          </cell>
        </row>
        <row r="406">
          <cell r="A406" t="str">
            <v>4685160008460145</v>
          </cell>
          <cell r="B406" t="str">
            <v xml:space="preserve">  001031763483</v>
          </cell>
          <cell r="D406">
            <v>17</v>
          </cell>
          <cell r="E406">
            <v>3</v>
          </cell>
          <cell r="F406">
            <v>5</v>
          </cell>
          <cell r="G406">
            <v>93300</v>
          </cell>
          <cell r="H406" t="str">
            <v>定期割賦　本訴</v>
          </cell>
          <cell r="I406">
            <v>3</v>
          </cell>
          <cell r="J406">
            <v>1</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316564</v>
          </cell>
          <cell r="CL406">
            <v>99</v>
          </cell>
          <cell r="CM406">
            <v>88</v>
          </cell>
          <cell r="CN406">
            <v>72</v>
          </cell>
          <cell r="CO406">
            <v>0</v>
          </cell>
          <cell r="CP406">
            <v>4400</v>
          </cell>
          <cell r="CQ406">
            <v>0</v>
          </cell>
          <cell r="CR406">
            <v>0</v>
          </cell>
          <cell r="CS406">
            <v>0</v>
          </cell>
          <cell r="CT406">
            <v>0</v>
          </cell>
          <cell r="CU406">
            <v>20080227</v>
          </cell>
          <cell r="CV406">
            <v>1</v>
          </cell>
          <cell r="CW406">
            <v>0</v>
          </cell>
          <cell r="CX406">
            <v>0</v>
          </cell>
          <cell r="CY406">
            <v>0</v>
          </cell>
          <cell r="CZ406" t="str">
            <v/>
          </cell>
          <cell r="DA406">
            <v>0</v>
          </cell>
          <cell r="DB406">
            <v>4400</v>
          </cell>
          <cell r="DD406">
            <v>1</v>
          </cell>
          <cell r="DE406">
            <v>0</v>
          </cell>
          <cell r="DF406" t="str">
            <v/>
          </cell>
          <cell r="DG406">
            <v>0</v>
          </cell>
          <cell r="DH406" t="str">
            <v/>
          </cell>
          <cell r="DI406">
            <v>0</v>
          </cell>
          <cell r="DJ406">
            <v>0</v>
          </cell>
          <cell r="DK406">
            <v>0</v>
          </cell>
          <cell r="DL406" t="str">
            <v/>
          </cell>
          <cell r="DM406" t="str">
            <v/>
          </cell>
          <cell r="DN406">
            <v>3</v>
          </cell>
          <cell r="DO406" t="str">
            <v/>
          </cell>
          <cell r="DP406" t="str">
            <v/>
          </cell>
          <cell r="DQ406" t="str">
            <v/>
          </cell>
          <cell r="DR406" t="str">
            <v/>
          </cell>
          <cell r="DS406">
            <v>4400</v>
          </cell>
          <cell r="DT406" t="str">
            <v/>
          </cell>
          <cell r="DU406" t="str">
            <v/>
          </cell>
        </row>
        <row r="407">
          <cell r="A407" t="str">
            <v>4685160009511375</v>
          </cell>
          <cell r="B407" t="str">
            <v xml:space="preserve">  001007334541</v>
          </cell>
          <cell r="D407">
            <v>17</v>
          </cell>
          <cell r="E407">
            <v>3</v>
          </cell>
          <cell r="F407">
            <v>5</v>
          </cell>
          <cell r="G407">
            <v>93400</v>
          </cell>
          <cell r="H407" t="str">
            <v>定期割賦　再生</v>
          </cell>
          <cell r="I407">
            <v>6</v>
          </cell>
          <cell r="J407">
            <v>1</v>
          </cell>
          <cell r="L407">
            <v>0</v>
          </cell>
          <cell r="M407">
            <v>0</v>
          </cell>
          <cell r="N407">
            <v>0</v>
          </cell>
          <cell r="O407">
            <v>0</v>
          </cell>
          <cell r="P407">
            <v>0</v>
          </cell>
          <cell r="Q407">
            <v>0</v>
          </cell>
          <cell r="R407">
            <v>0</v>
          </cell>
          <cell r="S407">
            <v>0</v>
          </cell>
          <cell r="T407">
            <v>96404</v>
          </cell>
          <cell r="U407">
            <v>0</v>
          </cell>
          <cell r="V407">
            <v>0</v>
          </cell>
          <cell r="W407">
            <v>0</v>
          </cell>
          <cell r="X407">
            <v>0</v>
          </cell>
          <cell r="Y407">
            <v>0</v>
          </cell>
          <cell r="Z407">
            <v>0</v>
          </cell>
          <cell r="AA407">
            <v>0</v>
          </cell>
          <cell r="AB407">
            <v>91682</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188086</v>
          </cell>
          <cell r="CL407">
            <v>99</v>
          </cell>
          <cell r="CM407">
            <v>35</v>
          </cell>
          <cell r="CN407">
            <v>23</v>
          </cell>
          <cell r="CO407">
            <v>0</v>
          </cell>
          <cell r="CP407">
            <v>8184</v>
          </cell>
          <cell r="CQ407">
            <v>8184</v>
          </cell>
          <cell r="CR407">
            <v>8184</v>
          </cell>
          <cell r="CS407">
            <v>1</v>
          </cell>
          <cell r="CT407">
            <v>8184</v>
          </cell>
          <cell r="CU407">
            <v>20080730</v>
          </cell>
          <cell r="CV407">
            <v>1</v>
          </cell>
          <cell r="CW407">
            <v>8184</v>
          </cell>
          <cell r="CX407">
            <v>8184</v>
          </cell>
          <cell r="CY407">
            <v>1</v>
          </cell>
          <cell r="CZ407">
            <v>1</v>
          </cell>
          <cell r="DA407">
            <v>0</v>
          </cell>
          <cell r="DB407">
            <v>0</v>
          </cell>
          <cell r="DD407">
            <v>0</v>
          </cell>
          <cell r="DE407">
            <v>0</v>
          </cell>
          <cell r="DF407" t="str">
            <v/>
          </cell>
          <cell r="DG407">
            <v>0</v>
          </cell>
          <cell r="DH407" t="str">
            <v/>
          </cell>
          <cell r="DI407">
            <v>0</v>
          </cell>
          <cell r="DJ407">
            <v>8184</v>
          </cell>
          <cell r="DK407">
            <v>0</v>
          </cell>
          <cell r="DL407" t="str">
            <v/>
          </cell>
          <cell r="DM407" t="str">
            <v/>
          </cell>
          <cell r="DN407" t="str">
            <v/>
          </cell>
          <cell r="DO407" t="str">
            <v/>
          </cell>
          <cell r="DP407" t="str">
            <v/>
          </cell>
          <cell r="DQ407">
            <v>3</v>
          </cell>
          <cell r="DR407" t="str">
            <v/>
          </cell>
          <cell r="DS407">
            <v>8184</v>
          </cell>
          <cell r="DT407" t="str">
            <v/>
          </cell>
          <cell r="DU407" t="str">
            <v/>
          </cell>
        </row>
        <row r="408">
          <cell r="A408" t="str">
            <v>4685170001936215</v>
          </cell>
          <cell r="B408" t="str">
            <v xml:space="preserve">  001021409022</v>
          </cell>
          <cell r="D408">
            <v>17</v>
          </cell>
          <cell r="E408">
            <v>3</v>
          </cell>
          <cell r="F408">
            <v>5</v>
          </cell>
          <cell r="G408">
            <v>93700</v>
          </cell>
          <cell r="H408" t="str">
            <v>定割賦弁　代理人</v>
          </cell>
          <cell r="I408">
            <v>3</v>
          </cell>
          <cell r="J408">
            <v>1</v>
          </cell>
          <cell r="L408">
            <v>0</v>
          </cell>
          <cell r="M408">
            <v>0</v>
          </cell>
          <cell r="N408">
            <v>0</v>
          </cell>
          <cell r="O408">
            <v>0</v>
          </cell>
          <cell r="P408">
            <v>0</v>
          </cell>
          <cell r="Q408">
            <v>0</v>
          </cell>
          <cell r="R408">
            <v>0</v>
          </cell>
          <cell r="S408">
            <v>0</v>
          </cell>
          <cell r="T408">
            <v>68480</v>
          </cell>
          <cell r="U408">
            <v>3254</v>
          </cell>
          <cell r="V408">
            <v>7334</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79068</v>
          </cell>
          <cell r="CL408">
            <v>1</v>
          </cell>
          <cell r="CM408">
            <v>60</v>
          </cell>
          <cell r="CN408">
            <v>52</v>
          </cell>
          <cell r="CO408">
            <v>0</v>
          </cell>
          <cell r="CP408">
            <v>1470</v>
          </cell>
          <cell r="CQ408">
            <v>0</v>
          </cell>
          <cell r="CR408">
            <v>0</v>
          </cell>
          <cell r="CS408">
            <v>0</v>
          </cell>
          <cell r="CT408">
            <v>0</v>
          </cell>
          <cell r="CU408">
            <v>20081119</v>
          </cell>
          <cell r="CV408">
            <v>1</v>
          </cell>
          <cell r="CW408">
            <v>0</v>
          </cell>
          <cell r="CX408">
            <v>0</v>
          </cell>
          <cell r="CY408">
            <v>0</v>
          </cell>
          <cell r="CZ408" t="str">
            <v/>
          </cell>
          <cell r="DA408">
            <v>0</v>
          </cell>
          <cell r="DB408">
            <v>1470</v>
          </cell>
          <cell r="DD408">
            <v>1</v>
          </cell>
          <cell r="DE408">
            <v>0</v>
          </cell>
          <cell r="DF408" t="str">
            <v/>
          </cell>
          <cell r="DG408">
            <v>0</v>
          </cell>
          <cell r="DH408" t="str">
            <v/>
          </cell>
          <cell r="DI408">
            <v>0</v>
          </cell>
          <cell r="DJ408">
            <v>0</v>
          </cell>
          <cell r="DK408">
            <v>0</v>
          </cell>
          <cell r="DL408" t="str">
            <v/>
          </cell>
          <cell r="DM408" t="str">
            <v/>
          </cell>
          <cell r="DN408">
            <v>1</v>
          </cell>
          <cell r="DO408" t="str">
            <v/>
          </cell>
          <cell r="DP408" t="str">
            <v/>
          </cell>
          <cell r="DQ408" t="str">
            <v/>
          </cell>
          <cell r="DR408" t="str">
            <v/>
          </cell>
          <cell r="DS408">
            <v>1470</v>
          </cell>
          <cell r="DT408" t="str">
            <v/>
          </cell>
          <cell r="DU408" t="str">
            <v/>
          </cell>
        </row>
        <row r="409">
          <cell r="A409" t="str">
            <v>4685170003188898</v>
          </cell>
          <cell r="B409" t="str">
            <v xml:space="preserve">  001034770543</v>
          </cell>
          <cell r="D409">
            <v>17</v>
          </cell>
          <cell r="E409">
            <v>3</v>
          </cell>
          <cell r="F409">
            <v>5</v>
          </cell>
          <cell r="G409">
            <v>93200</v>
          </cell>
          <cell r="H409" t="str">
            <v>定期割賦　調停</v>
          </cell>
          <cell r="I409">
            <v>4</v>
          </cell>
          <cell r="J409">
            <v>1</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44491</v>
          </cell>
          <cell r="CL409">
            <v>20</v>
          </cell>
          <cell r="CM409">
            <v>55</v>
          </cell>
          <cell r="CN409">
            <v>4</v>
          </cell>
          <cell r="CO409">
            <v>0</v>
          </cell>
          <cell r="CP409">
            <v>13260</v>
          </cell>
          <cell r="CQ409">
            <v>0</v>
          </cell>
          <cell r="CR409">
            <v>0</v>
          </cell>
          <cell r="CS409">
            <v>0</v>
          </cell>
          <cell r="CT409">
            <v>0</v>
          </cell>
          <cell r="CU409">
            <v>20050516</v>
          </cell>
          <cell r="CV409">
            <v>1</v>
          </cell>
          <cell r="CW409">
            <v>0</v>
          </cell>
          <cell r="CX409">
            <v>0</v>
          </cell>
          <cell r="CY409">
            <v>0</v>
          </cell>
          <cell r="CZ409" t="str">
            <v/>
          </cell>
          <cell r="DA409">
            <v>0</v>
          </cell>
          <cell r="DB409">
            <v>13260</v>
          </cell>
          <cell r="DD409">
            <v>1</v>
          </cell>
          <cell r="DE409">
            <v>0</v>
          </cell>
          <cell r="DF409" t="str">
            <v/>
          </cell>
          <cell r="DG409">
            <v>0</v>
          </cell>
          <cell r="DH409" t="str">
            <v/>
          </cell>
          <cell r="DI409">
            <v>0</v>
          </cell>
          <cell r="DJ409">
            <v>0</v>
          </cell>
          <cell r="DK409">
            <v>0</v>
          </cell>
          <cell r="DL409" t="str">
            <v/>
          </cell>
          <cell r="DM409" t="str">
            <v/>
          </cell>
          <cell r="DN409" t="str">
            <v/>
          </cell>
          <cell r="DO409">
            <v>2</v>
          </cell>
          <cell r="DP409" t="str">
            <v/>
          </cell>
          <cell r="DQ409" t="str">
            <v/>
          </cell>
          <cell r="DR409" t="str">
            <v/>
          </cell>
          <cell r="DS409" t="str">
            <v/>
          </cell>
          <cell r="DT409">
            <v>13260</v>
          </cell>
          <cell r="DU409" t="str">
            <v/>
          </cell>
        </row>
        <row r="410">
          <cell r="A410" t="str">
            <v>4685170139341361</v>
          </cell>
          <cell r="B410" t="str">
            <v xml:space="preserve">  001078591128</v>
          </cell>
          <cell r="D410">
            <v>17</v>
          </cell>
          <cell r="E410">
            <v>3</v>
          </cell>
          <cell r="F410">
            <v>3</v>
          </cell>
          <cell r="G410">
            <v>93200</v>
          </cell>
          <cell r="H410" t="str">
            <v>定期割賦　調停</v>
          </cell>
          <cell r="I410">
            <v>3</v>
          </cell>
          <cell r="J410">
            <v>1</v>
          </cell>
          <cell r="L410">
            <v>0</v>
          </cell>
          <cell r="M410">
            <v>0</v>
          </cell>
          <cell r="N410">
            <v>0</v>
          </cell>
          <cell r="O410">
            <v>0</v>
          </cell>
          <cell r="P410">
            <v>60320</v>
          </cell>
          <cell r="Q410">
            <v>611</v>
          </cell>
          <cell r="R410">
            <v>1642</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62573</v>
          </cell>
          <cell r="CL410">
            <v>5</v>
          </cell>
          <cell r="CM410">
            <v>19</v>
          </cell>
          <cell r="CN410">
            <v>15</v>
          </cell>
          <cell r="CO410">
            <v>0</v>
          </cell>
          <cell r="CP410">
            <v>4320</v>
          </cell>
          <cell r="CQ410">
            <v>0</v>
          </cell>
          <cell r="CR410">
            <v>0</v>
          </cell>
          <cell r="CS410">
            <v>0</v>
          </cell>
          <cell r="CT410">
            <v>0</v>
          </cell>
          <cell r="CU410">
            <v>20090324</v>
          </cell>
          <cell r="CV410">
            <v>1</v>
          </cell>
          <cell r="CW410">
            <v>0</v>
          </cell>
          <cell r="CX410">
            <v>0</v>
          </cell>
          <cell r="CY410">
            <v>0</v>
          </cell>
          <cell r="CZ410" t="str">
            <v/>
          </cell>
          <cell r="DA410">
            <v>0</v>
          </cell>
          <cell r="DB410">
            <v>4320</v>
          </cell>
          <cell r="DD410">
            <v>1</v>
          </cell>
          <cell r="DE410">
            <v>0</v>
          </cell>
          <cell r="DF410" t="str">
            <v/>
          </cell>
          <cell r="DG410">
            <v>0</v>
          </cell>
          <cell r="DH410" t="str">
            <v/>
          </cell>
          <cell r="DI410">
            <v>0</v>
          </cell>
          <cell r="DJ410">
            <v>0</v>
          </cell>
          <cell r="DK410">
            <v>0</v>
          </cell>
          <cell r="DL410" t="str">
            <v/>
          </cell>
          <cell r="DM410" t="str">
            <v/>
          </cell>
          <cell r="DN410">
            <v>1</v>
          </cell>
          <cell r="DO410" t="str">
            <v/>
          </cell>
          <cell r="DP410" t="str">
            <v/>
          </cell>
          <cell r="DQ410" t="str">
            <v/>
          </cell>
          <cell r="DR410" t="str">
            <v/>
          </cell>
          <cell r="DS410">
            <v>4320</v>
          </cell>
          <cell r="DT410" t="str">
            <v/>
          </cell>
          <cell r="DU410" t="str">
            <v/>
          </cell>
        </row>
        <row r="411">
          <cell r="A411" t="str">
            <v>4685173011728861</v>
          </cell>
          <cell r="B411" t="str">
            <v xml:space="preserve">  001012774210</v>
          </cell>
          <cell r="D411">
            <v>17</v>
          </cell>
          <cell r="E411">
            <v>3</v>
          </cell>
          <cell r="F411">
            <v>5</v>
          </cell>
          <cell r="G411">
            <v>93400</v>
          </cell>
          <cell r="H411" t="str">
            <v>定期割賦　再生</v>
          </cell>
          <cell r="I411">
            <v>6</v>
          </cell>
          <cell r="J411">
            <v>1</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4680</v>
          </cell>
          <cell r="CL411">
            <v>99</v>
          </cell>
          <cell r="CM411">
            <v>55</v>
          </cell>
          <cell r="CN411">
            <v>26</v>
          </cell>
          <cell r="CO411">
            <v>0</v>
          </cell>
          <cell r="CP411">
            <v>180</v>
          </cell>
          <cell r="CQ411">
            <v>0</v>
          </cell>
          <cell r="CR411">
            <v>0</v>
          </cell>
          <cell r="CS411">
            <v>0</v>
          </cell>
          <cell r="CT411">
            <v>0</v>
          </cell>
          <cell r="CU411">
            <v>20070209</v>
          </cell>
          <cell r="CV411">
            <v>1</v>
          </cell>
          <cell r="CW411">
            <v>0</v>
          </cell>
          <cell r="CX411">
            <v>0</v>
          </cell>
          <cell r="CY411">
            <v>0</v>
          </cell>
          <cell r="CZ411" t="str">
            <v/>
          </cell>
          <cell r="DA411">
            <v>0</v>
          </cell>
          <cell r="DB411">
            <v>180</v>
          </cell>
          <cell r="DD411">
            <v>1</v>
          </cell>
          <cell r="DE411">
            <v>0</v>
          </cell>
          <cell r="DF411" t="str">
            <v/>
          </cell>
          <cell r="DG411">
            <v>0</v>
          </cell>
          <cell r="DH411" t="str">
            <v/>
          </cell>
          <cell r="DI411">
            <v>0</v>
          </cell>
          <cell r="DJ411">
            <v>0</v>
          </cell>
          <cell r="DK411">
            <v>0</v>
          </cell>
          <cell r="DL411" t="str">
            <v/>
          </cell>
          <cell r="DM411" t="str">
            <v/>
          </cell>
          <cell r="DN411" t="str">
            <v/>
          </cell>
          <cell r="DO411" t="str">
            <v/>
          </cell>
          <cell r="DP411" t="str">
            <v/>
          </cell>
          <cell r="DQ411">
            <v>3</v>
          </cell>
          <cell r="DR411" t="str">
            <v/>
          </cell>
          <cell r="DS411">
            <v>180</v>
          </cell>
          <cell r="DT411" t="str">
            <v/>
          </cell>
          <cell r="DU411" t="str">
            <v/>
          </cell>
        </row>
        <row r="412">
          <cell r="A412" t="str">
            <v>4685173018195692</v>
          </cell>
          <cell r="B412" t="str">
            <v xml:space="preserve">  001011413745</v>
          </cell>
          <cell r="D412">
            <v>17</v>
          </cell>
          <cell r="E412">
            <v>3</v>
          </cell>
          <cell r="F412">
            <v>5</v>
          </cell>
          <cell r="G412">
            <v>93300</v>
          </cell>
          <cell r="H412" t="str">
            <v>定期割賦　本訴</v>
          </cell>
          <cell r="I412">
            <v>1</v>
          </cell>
          <cell r="J412">
            <v>1</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57350</v>
          </cell>
          <cell r="AC412">
            <v>0</v>
          </cell>
          <cell r="AD412">
            <v>0</v>
          </cell>
          <cell r="AE412">
            <v>23060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80410</v>
          </cell>
          <cell r="CL412">
            <v>17</v>
          </cell>
          <cell r="CM412">
            <v>22</v>
          </cell>
          <cell r="CN412">
            <v>5</v>
          </cell>
          <cell r="CO412">
            <v>0</v>
          </cell>
          <cell r="CP412">
            <v>15000</v>
          </cell>
          <cell r="CQ412">
            <v>0</v>
          </cell>
          <cell r="CR412">
            <v>0</v>
          </cell>
          <cell r="CS412">
            <v>0</v>
          </cell>
          <cell r="CT412">
            <v>0</v>
          </cell>
          <cell r="CU412">
            <v>20080304</v>
          </cell>
          <cell r="CV412">
            <v>1</v>
          </cell>
          <cell r="CW412">
            <v>0</v>
          </cell>
          <cell r="CX412">
            <v>0</v>
          </cell>
          <cell r="CY412">
            <v>0</v>
          </cell>
          <cell r="CZ412" t="str">
            <v/>
          </cell>
          <cell r="DA412">
            <v>0</v>
          </cell>
          <cell r="DB412">
            <v>15000</v>
          </cell>
          <cell r="DD412">
            <v>1</v>
          </cell>
          <cell r="DE412">
            <v>0</v>
          </cell>
          <cell r="DF412" t="str">
            <v/>
          </cell>
          <cell r="DG412">
            <v>0</v>
          </cell>
          <cell r="DH412" t="str">
            <v/>
          </cell>
          <cell r="DI412">
            <v>0</v>
          </cell>
          <cell r="DJ412">
            <v>0</v>
          </cell>
          <cell r="DK412">
            <v>0</v>
          </cell>
          <cell r="DL412">
            <v>2</v>
          </cell>
          <cell r="DM412" t="str">
            <v/>
          </cell>
          <cell r="DN412" t="str">
            <v/>
          </cell>
          <cell r="DO412" t="str">
            <v/>
          </cell>
          <cell r="DP412" t="str">
            <v/>
          </cell>
          <cell r="DQ412" t="str">
            <v/>
          </cell>
          <cell r="DR412" t="str">
            <v/>
          </cell>
          <cell r="DS412" t="str">
            <v/>
          </cell>
          <cell r="DT412">
            <v>15000</v>
          </cell>
          <cell r="DU412" t="str">
            <v/>
          </cell>
        </row>
        <row r="413">
          <cell r="A413" t="str">
            <v>4685173019262814</v>
          </cell>
          <cell r="B413" t="str">
            <v xml:space="preserve">  001036007936</v>
          </cell>
          <cell r="D413">
            <v>17</v>
          </cell>
          <cell r="E413">
            <v>3</v>
          </cell>
          <cell r="F413">
            <v>5</v>
          </cell>
          <cell r="G413">
            <v>93600</v>
          </cell>
          <cell r="H413" t="str">
            <v>定割賦　弁　本人</v>
          </cell>
          <cell r="I413">
            <v>3</v>
          </cell>
          <cell r="J413">
            <v>1</v>
          </cell>
          <cell r="L413">
            <v>0</v>
          </cell>
          <cell r="M413">
            <v>0</v>
          </cell>
          <cell r="N413">
            <v>0</v>
          </cell>
          <cell r="O413">
            <v>0</v>
          </cell>
          <cell r="P413">
            <v>578398</v>
          </cell>
          <cell r="Q413">
            <v>12851</v>
          </cell>
          <cell r="R413">
            <v>0</v>
          </cell>
          <cell r="S413">
            <v>0</v>
          </cell>
          <cell r="T413">
            <v>0</v>
          </cell>
          <cell r="U413">
            <v>0</v>
          </cell>
          <cell r="V413">
            <v>0</v>
          </cell>
          <cell r="W413">
            <v>0</v>
          </cell>
          <cell r="X413">
            <v>0</v>
          </cell>
          <cell r="Y413">
            <v>0</v>
          </cell>
          <cell r="Z413">
            <v>0</v>
          </cell>
          <cell r="AA413">
            <v>0</v>
          </cell>
          <cell r="AB413">
            <v>330433</v>
          </cell>
          <cell r="AC413">
            <v>12584</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934266</v>
          </cell>
          <cell r="CL413">
            <v>15</v>
          </cell>
          <cell r="CM413">
            <v>76</v>
          </cell>
          <cell r="CN413">
            <v>67</v>
          </cell>
          <cell r="CO413">
            <v>0</v>
          </cell>
          <cell r="CP413">
            <v>12930</v>
          </cell>
          <cell r="CQ413">
            <v>0</v>
          </cell>
          <cell r="CR413">
            <v>0</v>
          </cell>
          <cell r="CS413">
            <v>0</v>
          </cell>
          <cell r="CT413">
            <v>0</v>
          </cell>
          <cell r="CU413">
            <v>20081020</v>
          </cell>
          <cell r="CV413">
            <v>1</v>
          </cell>
          <cell r="CW413">
            <v>0</v>
          </cell>
          <cell r="CX413">
            <v>0</v>
          </cell>
          <cell r="CY413">
            <v>0</v>
          </cell>
          <cell r="CZ413" t="str">
            <v/>
          </cell>
          <cell r="DA413">
            <v>0</v>
          </cell>
          <cell r="DB413">
            <v>12930</v>
          </cell>
          <cell r="DD413">
            <v>1</v>
          </cell>
          <cell r="DE413">
            <v>0</v>
          </cell>
          <cell r="DF413" t="str">
            <v/>
          </cell>
          <cell r="DG413">
            <v>0</v>
          </cell>
          <cell r="DH413" t="str">
            <v/>
          </cell>
          <cell r="DI413">
            <v>0</v>
          </cell>
          <cell r="DJ413">
            <v>0</v>
          </cell>
          <cell r="DK413">
            <v>0</v>
          </cell>
          <cell r="DL413" t="str">
            <v/>
          </cell>
          <cell r="DM413" t="str">
            <v/>
          </cell>
          <cell r="DN413">
            <v>2</v>
          </cell>
          <cell r="DO413" t="str">
            <v/>
          </cell>
          <cell r="DP413" t="str">
            <v/>
          </cell>
          <cell r="DQ413" t="str">
            <v/>
          </cell>
          <cell r="DR413" t="str">
            <v/>
          </cell>
          <cell r="DS413" t="str">
            <v/>
          </cell>
          <cell r="DT413">
            <v>12930</v>
          </cell>
          <cell r="DU413" t="str">
            <v/>
          </cell>
        </row>
        <row r="414">
          <cell r="A414" t="str">
            <v>4685173022776503</v>
          </cell>
          <cell r="B414" t="str">
            <v xml:space="preserve">  001001094729</v>
          </cell>
          <cell r="D414">
            <v>17</v>
          </cell>
          <cell r="E414">
            <v>3</v>
          </cell>
          <cell r="F414">
            <v>5</v>
          </cell>
          <cell r="G414">
            <v>93400</v>
          </cell>
          <cell r="H414" t="str">
            <v>定期割賦　再生</v>
          </cell>
          <cell r="I414">
            <v>6</v>
          </cell>
          <cell r="J414">
            <v>1</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14505</v>
          </cell>
          <cell r="CL414">
            <v>99</v>
          </cell>
          <cell r="CM414">
            <v>19</v>
          </cell>
          <cell r="CN414">
            <v>9</v>
          </cell>
          <cell r="CO414">
            <v>0</v>
          </cell>
          <cell r="CP414">
            <v>0</v>
          </cell>
          <cell r="CQ414">
            <v>0</v>
          </cell>
          <cell r="CR414">
            <v>0</v>
          </cell>
          <cell r="CS414">
            <v>0</v>
          </cell>
          <cell r="CT414">
            <v>0</v>
          </cell>
          <cell r="CU414">
            <v>20070109</v>
          </cell>
          <cell r="CV414" t="str">
            <v/>
          </cell>
          <cell r="CW414">
            <v>0</v>
          </cell>
          <cell r="CX414">
            <v>0</v>
          </cell>
          <cell r="CY414">
            <v>0</v>
          </cell>
          <cell r="CZ414" t="str">
            <v/>
          </cell>
          <cell r="DA414">
            <v>0</v>
          </cell>
          <cell r="DB414">
            <v>0</v>
          </cell>
          <cell r="DD414">
            <v>0</v>
          </cell>
          <cell r="DE414">
            <v>0</v>
          </cell>
          <cell r="DF414" t="str">
            <v/>
          </cell>
          <cell r="DG414">
            <v>0</v>
          </cell>
          <cell r="DH414" t="str">
            <v/>
          </cell>
          <cell r="DI414">
            <v>0</v>
          </cell>
          <cell r="DJ414">
            <v>0</v>
          </cell>
          <cell r="DK414">
            <v>0</v>
          </cell>
          <cell r="DL414" t="str">
            <v/>
          </cell>
          <cell r="DM414" t="str">
            <v/>
          </cell>
          <cell r="DN414" t="str">
            <v/>
          </cell>
          <cell r="DO414" t="str">
            <v/>
          </cell>
          <cell r="DP414" t="str">
            <v/>
          </cell>
          <cell r="DQ414">
            <v>3</v>
          </cell>
          <cell r="DR414" t="str">
            <v/>
          </cell>
          <cell r="DS414" t="str">
            <v/>
          </cell>
          <cell r="DT414" t="str">
            <v/>
          </cell>
          <cell r="DU414" t="str">
            <v/>
          </cell>
        </row>
        <row r="415">
          <cell r="A415" t="str">
            <v>4685173026176999</v>
          </cell>
          <cell r="B415" t="str">
            <v xml:space="preserve">  001038409056</v>
          </cell>
          <cell r="D415">
            <v>17</v>
          </cell>
          <cell r="E415">
            <v>3</v>
          </cell>
          <cell r="F415">
            <v>5</v>
          </cell>
          <cell r="G415">
            <v>93700</v>
          </cell>
          <cell r="H415" t="str">
            <v>定割賦弁　代理人</v>
          </cell>
          <cell r="I415">
            <v>3</v>
          </cell>
          <cell r="J415">
            <v>1</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414542</v>
          </cell>
          <cell r="CL415">
            <v>99</v>
          </cell>
          <cell r="CM415">
            <v>38</v>
          </cell>
          <cell r="CN415">
            <v>21</v>
          </cell>
          <cell r="CO415">
            <v>0</v>
          </cell>
          <cell r="CP415">
            <v>20000</v>
          </cell>
          <cell r="CQ415">
            <v>0</v>
          </cell>
          <cell r="CR415">
            <v>0</v>
          </cell>
          <cell r="CS415">
            <v>0</v>
          </cell>
          <cell r="CT415">
            <v>0</v>
          </cell>
          <cell r="CU415">
            <v>20080205</v>
          </cell>
          <cell r="CV415">
            <v>1</v>
          </cell>
          <cell r="CW415">
            <v>0</v>
          </cell>
          <cell r="CX415">
            <v>0</v>
          </cell>
          <cell r="CY415">
            <v>0</v>
          </cell>
          <cell r="CZ415" t="str">
            <v/>
          </cell>
          <cell r="DA415">
            <v>0</v>
          </cell>
          <cell r="DB415">
            <v>20000</v>
          </cell>
          <cell r="DD415">
            <v>1</v>
          </cell>
          <cell r="DE415">
            <v>0</v>
          </cell>
          <cell r="DF415" t="str">
            <v/>
          </cell>
          <cell r="DG415">
            <v>0</v>
          </cell>
          <cell r="DH415" t="str">
            <v/>
          </cell>
          <cell r="DI415">
            <v>0</v>
          </cell>
          <cell r="DJ415">
            <v>0</v>
          </cell>
          <cell r="DK415">
            <v>0</v>
          </cell>
          <cell r="DL415" t="str">
            <v/>
          </cell>
          <cell r="DM415" t="str">
            <v/>
          </cell>
          <cell r="DN415">
            <v>3</v>
          </cell>
          <cell r="DO415" t="str">
            <v/>
          </cell>
          <cell r="DP415" t="str">
            <v/>
          </cell>
          <cell r="DQ415" t="str">
            <v/>
          </cell>
          <cell r="DR415" t="str">
            <v/>
          </cell>
          <cell r="DS415" t="str">
            <v/>
          </cell>
          <cell r="DT415">
            <v>20000</v>
          </cell>
          <cell r="DU415" t="str">
            <v/>
          </cell>
        </row>
        <row r="416">
          <cell r="A416" t="str">
            <v>4685173031572323</v>
          </cell>
          <cell r="B416" t="str">
            <v xml:space="preserve">  001006784076</v>
          </cell>
          <cell r="D416">
            <v>17</v>
          </cell>
          <cell r="E416">
            <v>3</v>
          </cell>
          <cell r="F416">
            <v>5</v>
          </cell>
          <cell r="G416">
            <v>93400</v>
          </cell>
          <cell r="H416" t="str">
            <v>定期割賦　再生</v>
          </cell>
          <cell r="I416">
            <v>6</v>
          </cell>
          <cell r="J416">
            <v>1</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3468</v>
          </cell>
          <cell r="CL416">
            <v>99</v>
          </cell>
          <cell r="CM416">
            <v>36</v>
          </cell>
          <cell r="CN416">
            <v>15</v>
          </cell>
          <cell r="CO416">
            <v>0</v>
          </cell>
          <cell r="CP416">
            <v>231</v>
          </cell>
          <cell r="CQ416">
            <v>0</v>
          </cell>
          <cell r="CR416">
            <v>0</v>
          </cell>
          <cell r="CS416">
            <v>0</v>
          </cell>
          <cell r="CT416">
            <v>0</v>
          </cell>
          <cell r="CU416">
            <v>20071031</v>
          </cell>
          <cell r="CV416">
            <v>1</v>
          </cell>
          <cell r="CW416">
            <v>0</v>
          </cell>
          <cell r="CX416">
            <v>0</v>
          </cell>
          <cell r="CY416">
            <v>0</v>
          </cell>
          <cell r="CZ416" t="str">
            <v/>
          </cell>
          <cell r="DA416">
            <v>0</v>
          </cell>
          <cell r="DB416">
            <v>231</v>
          </cell>
          <cell r="DD416">
            <v>1</v>
          </cell>
          <cell r="DE416">
            <v>0</v>
          </cell>
          <cell r="DF416" t="str">
            <v/>
          </cell>
          <cell r="DG416">
            <v>0</v>
          </cell>
          <cell r="DH416" t="str">
            <v/>
          </cell>
          <cell r="DI416">
            <v>0</v>
          </cell>
          <cell r="DJ416">
            <v>0</v>
          </cell>
          <cell r="DK416">
            <v>0</v>
          </cell>
          <cell r="DL416" t="str">
            <v/>
          </cell>
          <cell r="DM416" t="str">
            <v/>
          </cell>
          <cell r="DN416" t="str">
            <v/>
          </cell>
          <cell r="DO416" t="str">
            <v/>
          </cell>
          <cell r="DP416" t="str">
            <v/>
          </cell>
          <cell r="DQ416">
            <v>3</v>
          </cell>
          <cell r="DR416" t="str">
            <v/>
          </cell>
          <cell r="DS416">
            <v>231</v>
          </cell>
          <cell r="DT416" t="str">
            <v/>
          </cell>
          <cell r="DU416" t="str">
            <v/>
          </cell>
        </row>
        <row r="417">
          <cell r="A417" t="str">
            <v>4685173040355447</v>
          </cell>
          <cell r="B417" t="str">
            <v xml:space="preserve">  001036887956</v>
          </cell>
          <cell r="D417">
            <v>17</v>
          </cell>
          <cell r="E417">
            <v>3</v>
          </cell>
          <cell r="F417">
            <v>5</v>
          </cell>
          <cell r="G417">
            <v>93400</v>
          </cell>
          <cell r="H417" t="str">
            <v>定期割賦　再生</v>
          </cell>
          <cell r="I417">
            <v>6</v>
          </cell>
          <cell r="J417">
            <v>1</v>
          </cell>
          <cell r="L417">
            <v>0</v>
          </cell>
          <cell r="M417">
            <v>0</v>
          </cell>
          <cell r="N417">
            <v>0</v>
          </cell>
          <cell r="O417">
            <v>0</v>
          </cell>
          <cell r="P417">
            <v>628572</v>
          </cell>
          <cell r="Q417">
            <v>17155</v>
          </cell>
          <cell r="R417">
            <v>0</v>
          </cell>
          <cell r="S417">
            <v>0</v>
          </cell>
          <cell r="T417">
            <v>0</v>
          </cell>
          <cell r="U417">
            <v>0</v>
          </cell>
          <cell r="V417">
            <v>0</v>
          </cell>
          <cell r="W417">
            <v>0</v>
          </cell>
          <cell r="X417">
            <v>0</v>
          </cell>
          <cell r="Y417">
            <v>0</v>
          </cell>
          <cell r="Z417">
            <v>0</v>
          </cell>
          <cell r="AA417">
            <v>0</v>
          </cell>
          <cell r="AB417">
            <v>312887</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958614</v>
          </cell>
          <cell r="CL417">
            <v>99</v>
          </cell>
          <cell r="CM417">
            <v>36</v>
          </cell>
          <cell r="CN417">
            <v>4</v>
          </cell>
          <cell r="CO417">
            <v>2</v>
          </cell>
          <cell r="CP417">
            <v>0</v>
          </cell>
          <cell r="CQ417">
            <v>0</v>
          </cell>
          <cell r="CR417">
            <v>84205</v>
          </cell>
          <cell r="CS417">
            <v>0</v>
          </cell>
          <cell r="CT417">
            <v>11175</v>
          </cell>
          <cell r="CU417">
            <v>20080522</v>
          </cell>
          <cell r="CV417" t="str">
            <v/>
          </cell>
          <cell r="CW417">
            <v>0</v>
          </cell>
          <cell r="CX417">
            <v>0</v>
          </cell>
          <cell r="CY417">
            <v>0</v>
          </cell>
          <cell r="CZ417" t="str">
            <v/>
          </cell>
          <cell r="DA417">
            <v>0</v>
          </cell>
          <cell r="DB417">
            <v>0</v>
          </cell>
          <cell r="DD417">
            <v>0</v>
          </cell>
          <cell r="DE417">
            <v>84205</v>
          </cell>
          <cell r="DF417">
            <v>1</v>
          </cell>
          <cell r="DG417">
            <v>11175</v>
          </cell>
          <cell r="DH417">
            <v>1</v>
          </cell>
          <cell r="DI417">
            <v>73030</v>
          </cell>
          <cell r="DJ417">
            <v>11175</v>
          </cell>
          <cell r="DK417">
            <v>0</v>
          </cell>
          <cell r="DL417" t="str">
            <v/>
          </cell>
          <cell r="DM417" t="str">
            <v/>
          </cell>
          <cell r="DN417" t="str">
            <v/>
          </cell>
          <cell r="DO417" t="str">
            <v/>
          </cell>
          <cell r="DP417" t="str">
            <v/>
          </cell>
          <cell r="DQ417">
            <v>3</v>
          </cell>
          <cell r="DR417" t="str">
            <v/>
          </cell>
          <cell r="DS417" t="str">
            <v/>
          </cell>
          <cell r="DT417" t="str">
            <v/>
          </cell>
          <cell r="DU417" t="str">
            <v/>
          </cell>
        </row>
        <row r="418">
          <cell r="A418" t="str">
            <v>4685173056718181</v>
          </cell>
          <cell r="B418" t="str">
            <v xml:space="preserve">  001045829791</v>
          </cell>
          <cell r="D418">
            <v>17</v>
          </cell>
          <cell r="E418">
            <v>3</v>
          </cell>
          <cell r="F418">
            <v>5</v>
          </cell>
          <cell r="G418">
            <v>93100</v>
          </cell>
          <cell r="H418" t="str">
            <v>定期　割賦</v>
          </cell>
          <cell r="I418">
            <v>1</v>
          </cell>
          <cell r="J418">
            <v>1</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340636</v>
          </cell>
          <cell r="AC418">
            <v>0</v>
          </cell>
          <cell r="AD418">
            <v>14059</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354695</v>
          </cell>
          <cell r="CL418">
            <v>99</v>
          </cell>
          <cell r="CM418">
            <v>35</v>
          </cell>
          <cell r="CN418">
            <v>20</v>
          </cell>
          <cell r="CO418">
            <v>1</v>
          </cell>
          <cell r="CP418">
            <v>0</v>
          </cell>
          <cell r="CQ418">
            <v>0</v>
          </cell>
          <cell r="CR418">
            <v>36000</v>
          </cell>
          <cell r="CS418">
            <v>0</v>
          </cell>
          <cell r="CT418">
            <v>18000</v>
          </cell>
          <cell r="CU418">
            <v>20080321</v>
          </cell>
          <cell r="CV418" t="str">
            <v/>
          </cell>
          <cell r="CW418">
            <v>0</v>
          </cell>
          <cell r="CX418">
            <v>0</v>
          </cell>
          <cell r="CY418">
            <v>0</v>
          </cell>
          <cell r="CZ418" t="str">
            <v/>
          </cell>
          <cell r="DA418">
            <v>0</v>
          </cell>
          <cell r="DB418">
            <v>0</v>
          </cell>
          <cell r="DD418">
            <v>0</v>
          </cell>
          <cell r="DE418">
            <v>36000</v>
          </cell>
          <cell r="DF418">
            <v>1</v>
          </cell>
          <cell r="DG418">
            <v>18000</v>
          </cell>
          <cell r="DH418">
            <v>1</v>
          </cell>
          <cell r="DI418">
            <v>18000</v>
          </cell>
          <cell r="DJ418">
            <v>18000</v>
          </cell>
          <cell r="DK418">
            <v>0</v>
          </cell>
          <cell r="DL418">
            <v>3</v>
          </cell>
          <cell r="DM418" t="str">
            <v/>
          </cell>
          <cell r="DN418" t="str">
            <v/>
          </cell>
          <cell r="DO418" t="str">
            <v/>
          </cell>
          <cell r="DP418" t="str">
            <v/>
          </cell>
          <cell r="DQ418" t="str">
            <v/>
          </cell>
          <cell r="DR418" t="str">
            <v/>
          </cell>
          <cell r="DS418" t="str">
            <v/>
          </cell>
          <cell r="DT418" t="str">
            <v/>
          </cell>
          <cell r="DU418" t="str">
            <v/>
          </cell>
        </row>
        <row r="419">
          <cell r="A419" t="str">
            <v>4685173056810079</v>
          </cell>
          <cell r="B419" t="str">
            <v xml:space="preserve">  001042366938</v>
          </cell>
          <cell r="D419">
            <v>17</v>
          </cell>
          <cell r="E419">
            <v>3</v>
          </cell>
          <cell r="F419">
            <v>5</v>
          </cell>
          <cell r="G419">
            <v>93700</v>
          </cell>
          <cell r="H419" t="str">
            <v>定割賦弁　代理人</v>
          </cell>
          <cell r="I419">
            <v>3</v>
          </cell>
          <cell r="J419">
            <v>1</v>
          </cell>
          <cell r="L419">
            <v>0</v>
          </cell>
          <cell r="M419">
            <v>0</v>
          </cell>
          <cell r="N419">
            <v>0</v>
          </cell>
          <cell r="O419">
            <v>0</v>
          </cell>
          <cell r="P419">
            <v>0</v>
          </cell>
          <cell r="Q419">
            <v>0</v>
          </cell>
          <cell r="R419">
            <v>0</v>
          </cell>
          <cell r="S419">
            <v>0</v>
          </cell>
          <cell r="T419">
            <v>277884</v>
          </cell>
          <cell r="U419">
            <v>0</v>
          </cell>
          <cell r="V419">
            <v>0</v>
          </cell>
          <cell r="W419">
            <v>0</v>
          </cell>
          <cell r="X419">
            <v>0</v>
          </cell>
          <cell r="Y419">
            <v>0</v>
          </cell>
          <cell r="Z419">
            <v>0</v>
          </cell>
          <cell r="AA419">
            <v>0</v>
          </cell>
          <cell r="AB419">
            <v>745320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1023204</v>
          </cell>
          <cell r="CL419">
            <v>15</v>
          </cell>
          <cell r="CM419">
            <v>71</v>
          </cell>
          <cell r="CN419">
            <v>54</v>
          </cell>
          <cell r="CO419">
            <v>0</v>
          </cell>
          <cell r="CP419">
            <v>18948</v>
          </cell>
          <cell r="CQ419">
            <v>0</v>
          </cell>
          <cell r="CR419">
            <v>0</v>
          </cell>
          <cell r="CS419">
            <v>0</v>
          </cell>
          <cell r="CT419">
            <v>0</v>
          </cell>
          <cell r="CU419">
            <v>20080307</v>
          </cell>
          <cell r="CV419">
            <v>1</v>
          </cell>
          <cell r="CW419">
            <v>0</v>
          </cell>
          <cell r="CX419">
            <v>0</v>
          </cell>
          <cell r="CY419">
            <v>0</v>
          </cell>
          <cell r="CZ419" t="str">
            <v/>
          </cell>
          <cell r="DA419">
            <v>0</v>
          </cell>
          <cell r="DB419">
            <v>18948</v>
          </cell>
          <cell r="DD419">
            <v>1</v>
          </cell>
          <cell r="DE419">
            <v>0</v>
          </cell>
          <cell r="DF419" t="str">
            <v/>
          </cell>
          <cell r="DG419">
            <v>0</v>
          </cell>
          <cell r="DH419" t="str">
            <v/>
          </cell>
          <cell r="DI419">
            <v>0</v>
          </cell>
          <cell r="DJ419">
            <v>0</v>
          </cell>
          <cell r="DK419">
            <v>0</v>
          </cell>
          <cell r="DL419" t="str">
            <v/>
          </cell>
          <cell r="DM419" t="str">
            <v/>
          </cell>
          <cell r="DN419">
            <v>2</v>
          </cell>
          <cell r="DO419" t="str">
            <v/>
          </cell>
          <cell r="DP419" t="str">
            <v/>
          </cell>
          <cell r="DQ419" t="str">
            <v/>
          </cell>
          <cell r="DR419" t="str">
            <v/>
          </cell>
          <cell r="DS419" t="str">
            <v/>
          </cell>
          <cell r="DT419">
            <v>18948</v>
          </cell>
          <cell r="DU419" t="str">
            <v/>
          </cell>
        </row>
        <row r="420">
          <cell r="A420" t="str">
            <v>4685173068996999</v>
          </cell>
          <cell r="B420" t="str">
            <v xml:space="preserve">  001045825641</v>
          </cell>
          <cell r="D420">
            <v>17</v>
          </cell>
          <cell r="E420">
            <v>3</v>
          </cell>
          <cell r="F420">
            <v>5</v>
          </cell>
          <cell r="G420">
            <v>93400</v>
          </cell>
          <cell r="H420" t="str">
            <v>定期割賦　再生</v>
          </cell>
          <cell r="I420">
            <v>6</v>
          </cell>
          <cell r="J420">
            <v>1</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68505</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68505</v>
          </cell>
          <cell r="CL420">
            <v>99</v>
          </cell>
          <cell r="CM420">
            <v>12</v>
          </cell>
          <cell r="CN420">
            <v>7</v>
          </cell>
          <cell r="CO420">
            <v>0</v>
          </cell>
          <cell r="CP420">
            <v>0</v>
          </cell>
          <cell r="CQ420">
            <v>0</v>
          </cell>
          <cell r="CR420">
            <v>0</v>
          </cell>
          <cell r="CS420">
            <v>0</v>
          </cell>
          <cell r="CT420">
            <v>0</v>
          </cell>
          <cell r="CU420">
            <v>20080405</v>
          </cell>
          <cell r="CV420" t="str">
            <v/>
          </cell>
          <cell r="CW420">
            <v>0</v>
          </cell>
          <cell r="CX420">
            <v>0</v>
          </cell>
          <cell r="CY420">
            <v>0</v>
          </cell>
          <cell r="CZ420" t="str">
            <v/>
          </cell>
          <cell r="DA420">
            <v>0</v>
          </cell>
          <cell r="DB420">
            <v>0</v>
          </cell>
          <cell r="DD420">
            <v>0</v>
          </cell>
          <cell r="DE420">
            <v>0</v>
          </cell>
          <cell r="DF420" t="str">
            <v/>
          </cell>
          <cell r="DG420">
            <v>0</v>
          </cell>
          <cell r="DH420" t="str">
            <v/>
          </cell>
          <cell r="DI420">
            <v>0</v>
          </cell>
          <cell r="DJ420">
            <v>0</v>
          </cell>
          <cell r="DK420">
            <v>0</v>
          </cell>
          <cell r="DL420" t="str">
            <v/>
          </cell>
          <cell r="DM420" t="str">
            <v/>
          </cell>
          <cell r="DN420" t="str">
            <v/>
          </cell>
          <cell r="DO420" t="str">
            <v/>
          </cell>
          <cell r="DP420" t="str">
            <v/>
          </cell>
          <cell r="DQ420">
            <v>3</v>
          </cell>
          <cell r="DR420" t="str">
            <v/>
          </cell>
          <cell r="DS420" t="str">
            <v/>
          </cell>
          <cell r="DT420" t="str">
            <v/>
          </cell>
          <cell r="DU420" t="str">
            <v/>
          </cell>
        </row>
        <row r="421">
          <cell r="A421" t="str">
            <v>4685173082113233</v>
          </cell>
          <cell r="B421" t="str">
            <v xml:space="preserve">  001049599416</v>
          </cell>
          <cell r="D421">
            <v>17</v>
          </cell>
          <cell r="E421">
            <v>3</v>
          </cell>
          <cell r="F421">
            <v>5</v>
          </cell>
          <cell r="G421">
            <v>93300</v>
          </cell>
          <cell r="H421" t="str">
            <v>定期割賦　本訴</v>
          </cell>
          <cell r="I421">
            <v>3</v>
          </cell>
          <cell r="J421">
            <v>1</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74391</v>
          </cell>
          <cell r="CL421">
            <v>99</v>
          </cell>
          <cell r="CM421">
            <v>23</v>
          </cell>
          <cell r="CN421">
            <v>6</v>
          </cell>
          <cell r="CO421">
            <v>0</v>
          </cell>
          <cell r="CP421">
            <v>11956</v>
          </cell>
          <cell r="CQ421">
            <v>0</v>
          </cell>
          <cell r="CR421">
            <v>0</v>
          </cell>
          <cell r="CS421">
            <v>0</v>
          </cell>
          <cell r="CT421">
            <v>0</v>
          </cell>
          <cell r="CU421">
            <v>20071210</v>
          </cell>
          <cell r="CV421">
            <v>1</v>
          </cell>
          <cell r="CW421">
            <v>0</v>
          </cell>
          <cell r="CX421">
            <v>0</v>
          </cell>
          <cell r="CY421">
            <v>0</v>
          </cell>
          <cell r="CZ421" t="str">
            <v/>
          </cell>
          <cell r="DA421">
            <v>0</v>
          </cell>
          <cell r="DB421">
            <v>11956</v>
          </cell>
          <cell r="DD421">
            <v>1</v>
          </cell>
          <cell r="DE421">
            <v>0</v>
          </cell>
          <cell r="DF421" t="str">
            <v/>
          </cell>
          <cell r="DG421">
            <v>0</v>
          </cell>
          <cell r="DH421" t="str">
            <v/>
          </cell>
          <cell r="DI421">
            <v>0</v>
          </cell>
          <cell r="DJ421">
            <v>0</v>
          </cell>
          <cell r="DK421">
            <v>0</v>
          </cell>
          <cell r="DL421" t="str">
            <v/>
          </cell>
          <cell r="DM421" t="str">
            <v/>
          </cell>
          <cell r="DN421">
            <v>3</v>
          </cell>
          <cell r="DO421" t="str">
            <v/>
          </cell>
          <cell r="DP421" t="str">
            <v/>
          </cell>
          <cell r="DQ421" t="str">
            <v/>
          </cell>
          <cell r="DR421" t="str">
            <v/>
          </cell>
          <cell r="DS421" t="str">
            <v/>
          </cell>
          <cell r="DT421">
            <v>11956</v>
          </cell>
          <cell r="DU421" t="str">
            <v/>
          </cell>
        </row>
        <row r="422">
          <cell r="A422" t="str">
            <v>4685173088891931</v>
          </cell>
          <cell r="B422" t="str">
            <v xml:space="preserve">  001014466450</v>
          </cell>
          <cell r="D422">
            <v>17</v>
          </cell>
          <cell r="E422">
            <v>3</v>
          </cell>
          <cell r="F422">
            <v>5</v>
          </cell>
          <cell r="G422">
            <v>93100</v>
          </cell>
          <cell r="H422" t="str">
            <v>定期　割賦</v>
          </cell>
          <cell r="I422">
            <v>1</v>
          </cell>
          <cell r="J422">
            <v>1</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83962</v>
          </cell>
          <cell r="CL422">
            <v>17</v>
          </cell>
          <cell r="CM422">
            <v>37</v>
          </cell>
          <cell r="CN422">
            <v>11</v>
          </cell>
          <cell r="CO422">
            <v>1</v>
          </cell>
          <cell r="CP422">
            <v>0</v>
          </cell>
          <cell r="CQ422">
            <v>0</v>
          </cell>
          <cell r="CR422">
            <v>16000</v>
          </cell>
          <cell r="CS422">
            <v>0</v>
          </cell>
          <cell r="CT422">
            <v>8000</v>
          </cell>
          <cell r="CU422">
            <v>20070514</v>
          </cell>
          <cell r="CV422" t="str">
            <v/>
          </cell>
          <cell r="CW422">
            <v>0</v>
          </cell>
          <cell r="CX422">
            <v>0</v>
          </cell>
          <cell r="CY422">
            <v>0</v>
          </cell>
          <cell r="CZ422" t="str">
            <v/>
          </cell>
          <cell r="DA422">
            <v>0</v>
          </cell>
          <cell r="DB422">
            <v>0</v>
          </cell>
          <cell r="DD422">
            <v>0</v>
          </cell>
          <cell r="DE422">
            <v>16000</v>
          </cell>
          <cell r="DF422">
            <v>1</v>
          </cell>
          <cell r="DG422">
            <v>8000</v>
          </cell>
          <cell r="DH422">
            <v>1</v>
          </cell>
          <cell r="DI422">
            <v>8000</v>
          </cell>
          <cell r="DJ422">
            <v>8000</v>
          </cell>
          <cell r="DK422">
            <v>0</v>
          </cell>
          <cell r="DL422">
            <v>2</v>
          </cell>
          <cell r="DM422" t="str">
            <v/>
          </cell>
          <cell r="DN422" t="str">
            <v/>
          </cell>
          <cell r="DO422" t="str">
            <v/>
          </cell>
          <cell r="DP422" t="str">
            <v/>
          </cell>
          <cell r="DQ422" t="str">
            <v/>
          </cell>
          <cell r="DR422" t="str">
            <v/>
          </cell>
          <cell r="DS422" t="str">
            <v/>
          </cell>
          <cell r="DT422" t="str">
            <v/>
          </cell>
          <cell r="DU422" t="str">
            <v/>
          </cell>
        </row>
        <row r="423">
          <cell r="A423" t="str">
            <v>4685173091040062</v>
          </cell>
          <cell r="B423" t="str">
            <v xml:space="preserve">  001055421885</v>
          </cell>
          <cell r="D423">
            <v>17</v>
          </cell>
          <cell r="E423">
            <v>3</v>
          </cell>
          <cell r="F423">
            <v>5</v>
          </cell>
          <cell r="G423">
            <v>93400</v>
          </cell>
          <cell r="H423" t="str">
            <v>定期割賦　再生</v>
          </cell>
          <cell r="I423">
            <v>6</v>
          </cell>
          <cell r="J423">
            <v>1</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114232</v>
          </cell>
          <cell r="CL423">
            <v>10</v>
          </cell>
          <cell r="CM423">
            <v>12</v>
          </cell>
          <cell r="CN423">
            <v>5</v>
          </cell>
          <cell r="CO423">
            <v>0</v>
          </cell>
          <cell r="CP423">
            <v>22715</v>
          </cell>
          <cell r="CQ423">
            <v>22715</v>
          </cell>
          <cell r="CR423">
            <v>22715</v>
          </cell>
          <cell r="CS423">
            <v>1</v>
          </cell>
          <cell r="CT423">
            <v>22715</v>
          </cell>
          <cell r="CU423">
            <v>20071127</v>
          </cell>
          <cell r="CV423">
            <v>1</v>
          </cell>
          <cell r="CW423">
            <v>22715</v>
          </cell>
          <cell r="CX423">
            <v>22715</v>
          </cell>
          <cell r="CY423">
            <v>1</v>
          </cell>
          <cell r="CZ423">
            <v>1</v>
          </cell>
          <cell r="DA423">
            <v>0</v>
          </cell>
          <cell r="DB423">
            <v>0</v>
          </cell>
          <cell r="DD423">
            <v>0</v>
          </cell>
          <cell r="DE423">
            <v>0</v>
          </cell>
          <cell r="DF423" t="str">
            <v/>
          </cell>
          <cell r="DG423">
            <v>0</v>
          </cell>
          <cell r="DH423" t="str">
            <v/>
          </cell>
          <cell r="DI423">
            <v>0</v>
          </cell>
          <cell r="DJ423">
            <v>22715</v>
          </cell>
          <cell r="DK423">
            <v>0</v>
          </cell>
          <cell r="DL423" t="str">
            <v/>
          </cell>
          <cell r="DM423" t="str">
            <v/>
          </cell>
          <cell r="DN423" t="str">
            <v/>
          </cell>
          <cell r="DO423" t="str">
            <v/>
          </cell>
          <cell r="DP423" t="str">
            <v/>
          </cell>
          <cell r="DQ423">
            <v>1</v>
          </cell>
          <cell r="DR423" t="str">
            <v/>
          </cell>
          <cell r="DS423" t="str">
            <v/>
          </cell>
          <cell r="DT423">
            <v>22715</v>
          </cell>
          <cell r="DU423" t="str">
            <v/>
          </cell>
        </row>
        <row r="424">
          <cell r="A424" t="str">
            <v>4685173095604053</v>
          </cell>
          <cell r="B424" t="str">
            <v xml:space="preserve">  001022370801</v>
          </cell>
          <cell r="D424">
            <v>17</v>
          </cell>
          <cell r="E424">
            <v>3</v>
          </cell>
          <cell r="F424">
            <v>5</v>
          </cell>
          <cell r="G424">
            <v>93400</v>
          </cell>
          <cell r="H424" t="str">
            <v>定期割賦　再生</v>
          </cell>
          <cell r="I424">
            <v>6</v>
          </cell>
          <cell r="J424">
            <v>1</v>
          </cell>
          <cell r="L424">
            <v>33655</v>
          </cell>
          <cell r="M424">
            <v>0</v>
          </cell>
          <cell r="N424">
            <v>0</v>
          </cell>
          <cell r="O424">
            <v>0</v>
          </cell>
          <cell r="P424">
            <v>53993</v>
          </cell>
          <cell r="Q424">
            <v>0</v>
          </cell>
          <cell r="R424">
            <v>0</v>
          </cell>
          <cell r="S424">
            <v>0</v>
          </cell>
          <cell r="T424">
            <v>0</v>
          </cell>
          <cell r="U424">
            <v>0</v>
          </cell>
          <cell r="V424">
            <v>0</v>
          </cell>
          <cell r="W424">
            <v>0</v>
          </cell>
          <cell r="X424">
            <v>0</v>
          </cell>
          <cell r="Y424">
            <v>0</v>
          </cell>
          <cell r="Z424">
            <v>0</v>
          </cell>
          <cell r="AA424">
            <v>0</v>
          </cell>
          <cell r="AB424">
            <v>60251</v>
          </cell>
          <cell r="AC424">
            <v>0</v>
          </cell>
          <cell r="AD424">
            <v>0</v>
          </cell>
          <cell r="AE424">
            <v>0</v>
          </cell>
          <cell r="AF424">
            <v>0</v>
          </cell>
          <cell r="AG424">
            <v>0</v>
          </cell>
          <cell r="AH424">
            <v>0</v>
          </cell>
          <cell r="AI424">
            <v>0</v>
          </cell>
          <cell r="AJ424">
            <v>346</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148245</v>
          </cell>
          <cell r="CL424">
            <v>99</v>
          </cell>
          <cell r="CM424">
            <v>20</v>
          </cell>
          <cell r="CN424">
            <v>19</v>
          </cell>
          <cell r="CO424">
            <v>0</v>
          </cell>
          <cell r="CP424">
            <v>0</v>
          </cell>
          <cell r="CQ424">
            <v>0</v>
          </cell>
          <cell r="CR424">
            <v>0</v>
          </cell>
          <cell r="CS424">
            <v>0</v>
          </cell>
          <cell r="CT424">
            <v>0</v>
          </cell>
          <cell r="CU424">
            <v>20090501</v>
          </cell>
          <cell r="CV424" t="str">
            <v/>
          </cell>
          <cell r="CW424">
            <v>0</v>
          </cell>
          <cell r="CX424">
            <v>0</v>
          </cell>
          <cell r="CY424">
            <v>0</v>
          </cell>
          <cell r="CZ424" t="str">
            <v/>
          </cell>
          <cell r="DA424">
            <v>0</v>
          </cell>
          <cell r="DB424">
            <v>0</v>
          </cell>
          <cell r="DD424">
            <v>0</v>
          </cell>
          <cell r="DE424">
            <v>0</v>
          </cell>
          <cell r="DF424" t="str">
            <v/>
          </cell>
          <cell r="DG424">
            <v>0</v>
          </cell>
          <cell r="DH424" t="str">
            <v/>
          </cell>
          <cell r="DI424">
            <v>0</v>
          </cell>
          <cell r="DJ424">
            <v>0</v>
          </cell>
          <cell r="DK424">
            <v>0</v>
          </cell>
          <cell r="DL424" t="str">
            <v/>
          </cell>
          <cell r="DM424" t="str">
            <v/>
          </cell>
          <cell r="DN424" t="str">
            <v/>
          </cell>
          <cell r="DO424" t="str">
            <v/>
          </cell>
          <cell r="DP424" t="str">
            <v/>
          </cell>
          <cell r="DQ424">
            <v>3</v>
          </cell>
          <cell r="DR424" t="str">
            <v/>
          </cell>
          <cell r="DS424" t="str">
            <v/>
          </cell>
          <cell r="DT424" t="str">
            <v/>
          </cell>
          <cell r="DU424" t="str">
            <v/>
          </cell>
        </row>
        <row r="425">
          <cell r="A425" t="str">
            <v>4685173102587341</v>
          </cell>
          <cell r="B425" t="str">
            <v xml:space="preserve">  001067406205</v>
          </cell>
          <cell r="D425">
            <v>17</v>
          </cell>
          <cell r="E425">
            <v>3</v>
          </cell>
          <cell r="F425">
            <v>5</v>
          </cell>
          <cell r="G425">
            <v>93700</v>
          </cell>
          <cell r="H425" t="str">
            <v>定割賦弁　代理人</v>
          </cell>
          <cell r="I425">
            <v>3</v>
          </cell>
          <cell r="J425">
            <v>1</v>
          </cell>
          <cell r="L425">
            <v>6996</v>
          </cell>
          <cell r="M425">
            <v>0</v>
          </cell>
          <cell r="N425">
            <v>0</v>
          </cell>
          <cell r="O425">
            <v>0</v>
          </cell>
          <cell r="P425">
            <v>211949</v>
          </cell>
          <cell r="Q425">
            <v>0</v>
          </cell>
          <cell r="R425">
            <v>0</v>
          </cell>
          <cell r="S425">
            <v>0</v>
          </cell>
          <cell r="T425">
            <v>18052</v>
          </cell>
          <cell r="U425">
            <v>0</v>
          </cell>
          <cell r="V425">
            <v>158581</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1312</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396890</v>
          </cell>
          <cell r="CL425">
            <v>15</v>
          </cell>
          <cell r="CM425">
            <v>54</v>
          </cell>
          <cell r="CN425">
            <v>43</v>
          </cell>
          <cell r="CO425">
            <v>0</v>
          </cell>
          <cell r="CP425">
            <v>9230</v>
          </cell>
          <cell r="CQ425">
            <v>0</v>
          </cell>
          <cell r="CR425">
            <v>0</v>
          </cell>
          <cell r="CS425">
            <v>0</v>
          </cell>
          <cell r="CT425">
            <v>0</v>
          </cell>
          <cell r="CU425">
            <v>20080820</v>
          </cell>
          <cell r="CV425">
            <v>1</v>
          </cell>
          <cell r="CW425">
            <v>0</v>
          </cell>
          <cell r="CX425">
            <v>0</v>
          </cell>
          <cell r="CY425">
            <v>0</v>
          </cell>
          <cell r="CZ425" t="str">
            <v/>
          </cell>
          <cell r="DA425">
            <v>0</v>
          </cell>
          <cell r="DB425">
            <v>9230</v>
          </cell>
          <cell r="DD425">
            <v>1</v>
          </cell>
          <cell r="DE425">
            <v>0</v>
          </cell>
          <cell r="DF425" t="str">
            <v/>
          </cell>
          <cell r="DG425">
            <v>0</v>
          </cell>
          <cell r="DH425" t="str">
            <v/>
          </cell>
          <cell r="DI425">
            <v>0</v>
          </cell>
          <cell r="DJ425">
            <v>0</v>
          </cell>
          <cell r="DK425">
            <v>0</v>
          </cell>
          <cell r="DL425" t="str">
            <v/>
          </cell>
          <cell r="DM425" t="str">
            <v/>
          </cell>
          <cell r="DN425">
            <v>2</v>
          </cell>
          <cell r="DO425" t="str">
            <v/>
          </cell>
          <cell r="DP425" t="str">
            <v/>
          </cell>
          <cell r="DQ425" t="str">
            <v/>
          </cell>
          <cell r="DR425" t="str">
            <v/>
          </cell>
          <cell r="DS425">
            <v>9230</v>
          </cell>
          <cell r="DT425" t="str">
            <v/>
          </cell>
          <cell r="DU425" t="str">
            <v/>
          </cell>
        </row>
        <row r="426">
          <cell r="A426" t="str">
            <v>4685173114824997</v>
          </cell>
          <cell r="B426" t="str">
            <v xml:space="preserve">  001006588535</v>
          </cell>
          <cell r="D426">
            <v>17</v>
          </cell>
          <cell r="E426">
            <v>3</v>
          </cell>
          <cell r="F426">
            <v>5</v>
          </cell>
          <cell r="G426">
            <v>93400</v>
          </cell>
          <cell r="H426" t="str">
            <v>定期割賦　再生</v>
          </cell>
          <cell r="I426">
            <v>6</v>
          </cell>
          <cell r="J426">
            <v>1</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107</v>
          </cell>
          <cell r="CL426">
            <v>22</v>
          </cell>
          <cell r="CM426">
            <v>12</v>
          </cell>
          <cell r="CN426">
            <v>4</v>
          </cell>
          <cell r="CO426">
            <v>0</v>
          </cell>
          <cell r="CP426">
            <v>26</v>
          </cell>
          <cell r="CQ426">
            <v>0</v>
          </cell>
          <cell r="CR426">
            <v>0</v>
          </cell>
          <cell r="CS426">
            <v>0</v>
          </cell>
          <cell r="CT426">
            <v>0</v>
          </cell>
          <cell r="CU426">
            <v>20070927</v>
          </cell>
          <cell r="CV426">
            <v>1</v>
          </cell>
          <cell r="CW426">
            <v>0</v>
          </cell>
          <cell r="CX426">
            <v>0</v>
          </cell>
          <cell r="CY426">
            <v>0</v>
          </cell>
          <cell r="CZ426" t="str">
            <v/>
          </cell>
          <cell r="DA426">
            <v>0</v>
          </cell>
          <cell r="DB426">
            <v>26</v>
          </cell>
          <cell r="DD426">
            <v>1</v>
          </cell>
          <cell r="DE426">
            <v>0</v>
          </cell>
          <cell r="DF426" t="str">
            <v/>
          </cell>
          <cell r="DG426">
            <v>0</v>
          </cell>
          <cell r="DH426" t="str">
            <v/>
          </cell>
          <cell r="DI426">
            <v>0</v>
          </cell>
          <cell r="DJ426">
            <v>0</v>
          </cell>
          <cell r="DK426">
            <v>0</v>
          </cell>
          <cell r="DL426" t="str">
            <v/>
          </cell>
          <cell r="DM426" t="str">
            <v/>
          </cell>
          <cell r="DN426" t="str">
            <v/>
          </cell>
          <cell r="DO426" t="str">
            <v/>
          </cell>
          <cell r="DP426" t="str">
            <v/>
          </cell>
          <cell r="DQ426">
            <v>2</v>
          </cell>
          <cell r="DR426" t="str">
            <v/>
          </cell>
          <cell r="DS426">
            <v>26</v>
          </cell>
          <cell r="DT426" t="str">
            <v/>
          </cell>
          <cell r="DU426" t="str">
            <v/>
          </cell>
        </row>
        <row r="427">
          <cell r="A427" t="str">
            <v>4685173120133359</v>
          </cell>
          <cell r="B427" t="str">
            <v xml:space="preserve">  001075080760</v>
          </cell>
          <cell r="D427">
            <v>17</v>
          </cell>
          <cell r="E427">
            <v>3</v>
          </cell>
          <cell r="F427">
            <v>3</v>
          </cell>
          <cell r="G427">
            <v>93300</v>
          </cell>
          <cell r="H427" t="str">
            <v>定期割賦　本訴</v>
          </cell>
          <cell r="I427">
            <v>3</v>
          </cell>
          <cell r="J427">
            <v>1</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20182</v>
          </cell>
          <cell r="AE427">
            <v>0</v>
          </cell>
          <cell r="AF427">
            <v>5209</v>
          </cell>
          <cell r="AG427">
            <v>435</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25826</v>
          </cell>
          <cell r="CL427">
            <v>15</v>
          </cell>
          <cell r="CM427">
            <v>13</v>
          </cell>
          <cell r="CN427">
            <v>8</v>
          </cell>
          <cell r="CO427">
            <v>1</v>
          </cell>
          <cell r="CP427">
            <v>0</v>
          </cell>
          <cell r="CQ427">
            <v>0</v>
          </cell>
          <cell r="CR427">
            <v>6590</v>
          </cell>
          <cell r="CS427">
            <v>0</v>
          </cell>
          <cell r="CT427">
            <v>3295</v>
          </cell>
          <cell r="CU427">
            <v>20090224</v>
          </cell>
          <cell r="CV427" t="str">
            <v/>
          </cell>
          <cell r="CW427">
            <v>0</v>
          </cell>
          <cell r="CX427">
            <v>0</v>
          </cell>
          <cell r="CY427">
            <v>0</v>
          </cell>
          <cell r="CZ427" t="str">
            <v/>
          </cell>
          <cell r="DA427">
            <v>0</v>
          </cell>
          <cell r="DB427">
            <v>0</v>
          </cell>
          <cell r="DD427">
            <v>0</v>
          </cell>
          <cell r="DE427">
            <v>6590</v>
          </cell>
          <cell r="DF427">
            <v>1</v>
          </cell>
          <cell r="DG427">
            <v>3295</v>
          </cell>
          <cell r="DH427">
            <v>1</v>
          </cell>
          <cell r="DI427">
            <v>3295</v>
          </cell>
          <cell r="DJ427">
            <v>3295</v>
          </cell>
          <cell r="DK427">
            <v>0</v>
          </cell>
          <cell r="DL427" t="str">
            <v/>
          </cell>
          <cell r="DM427" t="str">
            <v/>
          </cell>
          <cell r="DN427">
            <v>2</v>
          </cell>
          <cell r="DO427" t="str">
            <v/>
          </cell>
          <cell r="DP427" t="str">
            <v/>
          </cell>
          <cell r="DQ427" t="str">
            <v/>
          </cell>
          <cell r="DR427" t="str">
            <v/>
          </cell>
          <cell r="DS427" t="str">
            <v/>
          </cell>
          <cell r="DT427" t="str">
            <v/>
          </cell>
          <cell r="DU427" t="str">
            <v/>
          </cell>
        </row>
        <row r="428">
          <cell r="A428" t="str">
            <v>4685173125166834</v>
          </cell>
          <cell r="B428" t="str">
            <v xml:space="preserve">  001076123874</v>
          </cell>
          <cell r="D428">
            <v>17</v>
          </cell>
          <cell r="E428">
            <v>3</v>
          </cell>
          <cell r="F428">
            <v>5</v>
          </cell>
          <cell r="G428">
            <v>93600</v>
          </cell>
          <cell r="H428" t="str">
            <v>定割賦　弁　本人</v>
          </cell>
          <cell r="I428">
            <v>3</v>
          </cell>
          <cell r="J428">
            <v>1</v>
          </cell>
          <cell r="L428">
            <v>40010</v>
          </cell>
          <cell r="M428">
            <v>0</v>
          </cell>
          <cell r="N428">
            <v>0</v>
          </cell>
          <cell r="O428">
            <v>0</v>
          </cell>
          <cell r="P428">
            <v>219800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259810</v>
          </cell>
          <cell r="CL428">
            <v>99</v>
          </cell>
          <cell r="CM428">
            <v>20</v>
          </cell>
          <cell r="CN428">
            <v>13</v>
          </cell>
          <cell r="CO428">
            <v>0</v>
          </cell>
          <cell r="CP428">
            <v>0</v>
          </cell>
          <cell r="CQ428">
            <v>0</v>
          </cell>
          <cell r="CR428">
            <v>0</v>
          </cell>
          <cell r="CS428">
            <v>0</v>
          </cell>
          <cell r="CT428">
            <v>0</v>
          </cell>
          <cell r="CU428">
            <v>20090116</v>
          </cell>
          <cell r="CV428" t="str">
            <v/>
          </cell>
          <cell r="CW428">
            <v>0</v>
          </cell>
          <cell r="CX428">
            <v>0</v>
          </cell>
          <cell r="CY428">
            <v>0</v>
          </cell>
          <cell r="CZ428" t="str">
            <v/>
          </cell>
          <cell r="DA428">
            <v>0</v>
          </cell>
          <cell r="DB428">
            <v>0</v>
          </cell>
          <cell r="DD428">
            <v>0</v>
          </cell>
          <cell r="DE428">
            <v>0</v>
          </cell>
          <cell r="DF428" t="str">
            <v/>
          </cell>
          <cell r="DG428">
            <v>0</v>
          </cell>
          <cell r="DH428" t="str">
            <v/>
          </cell>
          <cell r="DI428">
            <v>0</v>
          </cell>
          <cell r="DJ428">
            <v>0</v>
          </cell>
          <cell r="DK428">
            <v>0</v>
          </cell>
          <cell r="DL428" t="str">
            <v/>
          </cell>
          <cell r="DM428" t="str">
            <v/>
          </cell>
          <cell r="DN428">
            <v>3</v>
          </cell>
          <cell r="DO428" t="str">
            <v/>
          </cell>
          <cell r="DP428" t="str">
            <v/>
          </cell>
          <cell r="DQ428" t="str">
            <v/>
          </cell>
          <cell r="DR428" t="str">
            <v/>
          </cell>
          <cell r="DS428" t="str">
            <v/>
          </cell>
          <cell r="DT428" t="str">
            <v/>
          </cell>
          <cell r="DU428" t="str">
            <v/>
          </cell>
        </row>
        <row r="429">
          <cell r="A429" t="str">
            <v>4685173127230240</v>
          </cell>
          <cell r="B429" t="str">
            <v xml:space="preserve">  001018840676</v>
          </cell>
          <cell r="D429">
            <v>17</v>
          </cell>
          <cell r="E429">
            <v>3</v>
          </cell>
          <cell r="F429">
            <v>3</v>
          </cell>
          <cell r="G429">
            <v>93700</v>
          </cell>
          <cell r="H429" t="str">
            <v>定割賦弁　代理人</v>
          </cell>
          <cell r="I429">
            <v>3</v>
          </cell>
          <cell r="J429">
            <v>1</v>
          </cell>
          <cell r="L429">
            <v>12420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321164</v>
          </cell>
          <cell r="AC429">
            <v>0</v>
          </cell>
          <cell r="AD429">
            <v>0</v>
          </cell>
          <cell r="AE429">
            <v>0</v>
          </cell>
          <cell r="AF429">
            <v>180000</v>
          </cell>
          <cell r="AG429">
            <v>0</v>
          </cell>
          <cell r="AH429">
            <v>0</v>
          </cell>
          <cell r="AI429">
            <v>0</v>
          </cell>
          <cell r="AJ429">
            <v>1312</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514896</v>
          </cell>
          <cell r="CL429">
            <v>99</v>
          </cell>
          <cell r="CM429">
            <v>60</v>
          </cell>
          <cell r="CN429">
            <v>58</v>
          </cell>
          <cell r="CO429">
            <v>0</v>
          </cell>
          <cell r="CP429">
            <v>8816</v>
          </cell>
          <cell r="CQ429">
            <v>0</v>
          </cell>
          <cell r="CR429">
            <v>0</v>
          </cell>
          <cell r="CS429">
            <v>0</v>
          </cell>
          <cell r="CT429">
            <v>0</v>
          </cell>
          <cell r="CU429">
            <v>20090427</v>
          </cell>
          <cell r="CV429">
            <v>1</v>
          </cell>
          <cell r="CW429">
            <v>0</v>
          </cell>
          <cell r="CX429">
            <v>0</v>
          </cell>
          <cell r="CY429">
            <v>0</v>
          </cell>
          <cell r="CZ429" t="str">
            <v/>
          </cell>
          <cell r="DA429">
            <v>0</v>
          </cell>
          <cell r="DB429">
            <v>8816</v>
          </cell>
          <cell r="DD429">
            <v>1</v>
          </cell>
          <cell r="DE429">
            <v>0</v>
          </cell>
          <cell r="DF429" t="str">
            <v/>
          </cell>
          <cell r="DG429">
            <v>0</v>
          </cell>
          <cell r="DH429" t="str">
            <v/>
          </cell>
          <cell r="DI429">
            <v>0</v>
          </cell>
          <cell r="DJ429">
            <v>0</v>
          </cell>
          <cell r="DK429">
            <v>0</v>
          </cell>
          <cell r="DL429" t="str">
            <v/>
          </cell>
          <cell r="DM429" t="str">
            <v/>
          </cell>
          <cell r="DN429">
            <v>3</v>
          </cell>
          <cell r="DO429" t="str">
            <v/>
          </cell>
          <cell r="DP429" t="str">
            <v/>
          </cell>
          <cell r="DQ429" t="str">
            <v/>
          </cell>
          <cell r="DR429" t="str">
            <v/>
          </cell>
          <cell r="DS429">
            <v>8816</v>
          </cell>
          <cell r="DT429" t="str">
            <v/>
          </cell>
          <cell r="DU429" t="str">
            <v/>
          </cell>
        </row>
        <row r="430">
          <cell r="A430" t="str">
            <v>4685173128449112</v>
          </cell>
          <cell r="B430" t="str">
            <v xml:space="preserve">  001078203385</v>
          </cell>
          <cell r="D430">
            <v>17</v>
          </cell>
          <cell r="E430">
            <v>3</v>
          </cell>
          <cell r="F430">
            <v>5</v>
          </cell>
          <cell r="G430">
            <v>93700</v>
          </cell>
          <cell r="H430" t="str">
            <v>定割賦弁　代理人</v>
          </cell>
          <cell r="I430">
            <v>3</v>
          </cell>
          <cell r="J430">
            <v>1</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80000</v>
          </cell>
          <cell r="CL430">
            <v>99</v>
          </cell>
          <cell r="CM430">
            <v>57</v>
          </cell>
          <cell r="CN430">
            <v>40</v>
          </cell>
          <cell r="CO430">
            <v>0</v>
          </cell>
          <cell r="CP430">
            <v>2000</v>
          </cell>
          <cell r="CQ430">
            <v>0</v>
          </cell>
          <cell r="CR430">
            <v>0</v>
          </cell>
          <cell r="CS430">
            <v>0</v>
          </cell>
          <cell r="CT430">
            <v>0</v>
          </cell>
          <cell r="CU430">
            <v>20080221</v>
          </cell>
          <cell r="CV430">
            <v>1</v>
          </cell>
          <cell r="CW430">
            <v>0</v>
          </cell>
          <cell r="CX430">
            <v>0</v>
          </cell>
          <cell r="CY430">
            <v>0</v>
          </cell>
          <cell r="CZ430" t="str">
            <v/>
          </cell>
          <cell r="DA430">
            <v>0</v>
          </cell>
          <cell r="DB430">
            <v>2000</v>
          </cell>
          <cell r="DD430">
            <v>1</v>
          </cell>
          <cell r="DE430">
            <v>0</v>
          </cell>
          <cell r="DF430" t="str">
            <v/>
          </cell>
          <cell r="DG430">
            <v>0</v>
          </cell>
          <cell r="DH430" t="str">
            <v/>
          </cell>
          <cell r="DI430">
            <v>0</v>
          </cell>
          <cell r="DJ430">
            <v>0</v>
          </cell>
          <cell r="DK430">
            <v>0</v>
          </cell>
          <cell r="DL430" t="str">
            <v/>
          </cell>
          <cell r="DM430" t="str">
            <v/>
          </cell>
          <cell r="DN430">
            <v>3</v>
          </cell>
          <cell r="DO430" t="str">
            <v/>
          </cell>
          <cell r="DP430" t="str">
            <v/>
          </cell>
          <cell r="DQ430" t="str">
            <v/>
          </cell>
          <cell r="DR430" t="str">
            <v/>
          </cell>
          <cell r="DS430">
            <v>2000</v>
          </cell>
          <cell r="DT430" t="str">
            <v/>
          </cell>
          <cell r="DU430" t="str">
            <v/>
          </cell>
        </row>
        <row r="431">
          <cell r="A431" t="str">
            <v>4685173129458583</v>
          </cell>
          <cell r="B431" t="str">
            <v xml:space="preserve">  001095701429</v>
          </cell>
          <cell r="D431">
            <v>17</v>
          </cell>
          <cell r="E431">
            <v>3</v>
          </cell>
          <cell r="F431">
            <v>5</v>
          </cell>
          <cell r="G431">
            <v>93400</v>
          </cell>
          <cell r="H431" t="str">
            <v>定期割賦　再生</v>
          </cell>
          <cell r="I431">
            <v>6</v>
          </cell>
          <cell r="J431">
            <v>1</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24401</v>
          </cell>
          <cell r="CL431">
            <v>99</v>
          </cell>
          <cell r="CM431">
            <v>36</v>
          </cell>
          <cell r="CN431">
            <v>7</v>
          </cell>
          <cell r="CO431">
            <v>0</v>
          </cell>
          <cell r="CP431">
            <v>0</v>
          </cell>
          <cell r="CQ431">
            <v>0</v>
          </cell>
          <cell r="CR431">
            <v>0</v>
          </cell>
          <cell r="CS431">
            <v>0</v>
          </cell>
          <cell r="CT431">
            <v>0</v>
          </cell>
          <cell r="CU431">
            <v>20070226</v>
          </cell>
          <cell r="CV431" t="str">
            <v/>
          </cell>
          <cell r="CW431">
            <v>0</v>
          </cell>
          <cell r="CX431">
            <v>0</v>
          </cell>
          <cell r="CY431">
            <v>0</v>
          </cell>
          <cell r="CZ431" t="str">
            <v/>
          </cell>
          <cell r="DA431">
            <v>0</v>
          </cell>
          <cell r="DB431">
            <v>0</v>
          </cell>
          <cell r="DD431">
            <v>0</v>
          </cell>
          <cell r="DE431">
            <v>0</v>
          </cell>
          <cell r="DF431" t="str">
            <v/>
          </cell>
          <cell r="DG431">
            <v>0</v>
          </cell>
          <cell r="DH431" t="str">
            <v/>
          </cell>
          <cell r="DI431">
            <v>0</v>
          </cell>
          <cell r="DJ431">
            <v>0</v>
          </cell>
          <cell r="DK431">
            <v>0</v>
          </cell>
          <cell r="DL431" t="str">
            <v/>
          </cell>
          <cell r="DM431" t="str">
            <v/>
          </cell>
          <cell r="DN431" t="str">
            <v/>
          </cell>
          <cell r="DO431" t="str">
            <v/>
          </cell>
          <cell r="DP431" t="str">
            <v/>
          </cell>
          <cell r="DQ431">
            <v>3</v>
          </cell>
          <cell r="DR431" t="str">
            <v/>
          </cell>
          <cell r="DS431" t="str">
            <v/>
          </cell>
          <cell r="DT431" t="str">
            <v/>
          </cell>
          <cell r="DU431" t="str">
            <v/>
          </cell>
        </row>
        <row r="432">
          <cell r="A432" t="str">
            <v>4685173142249639</v>
          </cell>
          <cell r="B432" t="str">
            <v xml:space="preserve">  001083362549</v>
          </cell>
          <cell r="D432">
            <v>17</v>
          </cell>
          <cell r="E432">
            <v>3</v>
          </cell>
          <cell r="F432">
            <v>5</v>
          </cell>
          <cell r="G432">
            <v>93300</v>
          </cell>
          <cell r="H432" t="str">
            <v>定期割賦　本訴</v>
          </cell>
          <cell r="I432">
            <v>4</v>
          </cell>
          <cell r="J432">
            <v>1</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66960</v>
          </cell>
          <cell r="CL432">
            <v>99</v>
          </cell>
          <cell r="CM432">
            <v>49</v>
          </cell>
          <cell r="CN432">
            <v>12</v>
          </cell>
          <cell r="CO432">
            <v>0</v>
          </cell>
          <cell r="CP432">
            <v>0</v>
          </cell>
          <cell r="CQ432">
            <v>0</v>
          </cell>
          <cell r="CR432">
            <v>0</v>
          </cell>
          <cell r="CS432">
            <v>0</v>
          </cell>
          <cell r="CT432">
            <v>0</v>
          </cell>
          <cell r="CU432">
            <v>20060629</v>
          </cell>
          <cell r="CV432" t="str">
            <v/>
          </cell>
          <cell r="CW432">
            <v>0</v>
          </cell>
          <cell r="CX432">
            <v>0</v>
          </cell>
          <cell r="CY432">
            <v>0</v>
          </cell>
          <cell r="CZ432" t="str">
            <v/>
          </cell>
          <cell r="DA432">
            <v>0</v>
          </cell>
          <cell r="DB432">
            <v>0</v>
          </cell>
          <cell r="DD432">
            <v>0</v>
          </cell>
          <cell r="DE432">
            <v>0</v>
          </cell>
          <cell r="DF432" t="str">
            <v/>
          </cell>
          <cell r="DG432">
            <v>0</v>
          </cell>
          <cell r="DH432" t="str">
            <v/>
          </cell>
          <cell r="DI432">
            <v>0</v>
          </cell>
          <cell r="DJ432">
            <v>0</v>
          </cell>
          <cell r="DK432">
            <v>0</v>
          </cell>
          <cell r="DL432" t="str">
            <v/>
          </cell>
          <cell r="DM432" t="str">
            <v/>
          </cell>
          <cell r="DN432" t="str">
            <v/>
          </cell>
          <cell r="DO432">
            <v>3</v>
          </cell>
          <cell r="DP432" t="str">
            <v/>
          </cell>
          <cell r="DQ432" t="str">
            <v/>
          </cell>
          <cell r="DR432" t="str">
            <v/>
          </cell>
          <cell r="DS432" t="str">
            <v/>
          </cell>
          <cell r="DT432" t="str">
            <v/>
          </cell>
          <cell r="DU432" t="str">
            <v/>
          </cell>
        </row>
        <row r="433">
          <cell r="A433" t="str">
            <v>4685173184182078</v>
          </cell>
          <cell r="B433" t="str">
            <v xml:space="preserve">  001039686694</v>
          </cell>
          <cell r="D433">
            <v>17</v>
          </cell>
          <cell r="E433">
            <v>3</v>
          </cell>
          <cell r="F433">
            <v>5</v>
          </cell>
          <cell r="G433">
            <v>93100</v>
          </cell>
          <cell r="H433" t="str">
            <v>定期　割賦</v>
          </cell>
          <cell r="I433">
            <v>1</v>
          </cell>
          <cell r="J433">
            <v>1</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300652</v>
          </cell>
          <cell r="AC433">
            <v>0</v>
          </cell>
          <cell r="AD433">
            <v>18096</v>
          </cell>
          <cell r="AE433">
            <v>0</v>
          </cell>
          <cell r="AF433">
            <v>0</v>
          </cell>
          <cell r="AG433">
            <v>0</v>
          </cell>
          <cell r="AH433">
            <v>0</v>
          </cell>
          <cell r="AI433">
            <v>0</v>
          </cell>
          <cell r="AJ433">
            <v>1312</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320060</v>
          </cell>
          <cell r="CL433">
            <v>17</v>
          </cell>
          <cell r="CM433">
            <v>59</v>
          </cell>
          <cell r="CN433">
            <v>46</v>
          </cell>
          <cell r="CO433">
            <v>0</v>
          </cell>
          <cell r="CP433">
            <v>5000</v>
          </cell>
          <cell r="CQ433">
            <v>0</v>
          </cell>
          <cell r="CR433">
            <v>0</v>
          </cell>
          <cell r="CS433">
            <v>0</v>
          </cell>
          <cell r="CT433">
            <v>0</v>
          </cell>
          <cell r="CU433">
            <v>20080617</v>
          </cell>
          <cell r="CV433">
            <v>1</v>
          </cell>
          <cell r="CW433">
            <v>0</v>
          </cell>
          <cell r="CX433">
            <v>0</v>
          </cell>
          <cell r="CY433">
            <v>0</v>
          </cell>
          <cell r="CZ433" t="str">
            <v/>
          </cell>
          <cell r="DA433">
            <v>0</v>
          </cell>
          <cell r="DB433">
            <v>5000</v>
          </cell>
          <cell r="DD433">
            <v>1</v>
          </cell>
          <cell r="DE433">
            <v>0</v>
          </cell>
          <cell r="DF433" t="str">
            <v/>
          </cell>
          <cell r="DG433">
            <v>0</v>
          </cell>
          <cell r="DH433" t="str">
            <v/>
          </cell>
          <cell r="DI433">
            <v>0</v>
          </cell>
          <cell r="DJ433">
            <v>0</v>
          </cell>
          <cell r="DK433">
            <v>0</v>
          </cell>
          <cell r="DL433">
            <v>2</v>
          </cell>
          <cell r="DM433" t="str">
            <v/>
          </cell>
          <cell r="DN433" t="str">
            <v/>
          </cell>
          <cell r="DO433" t="str">
            <v/>
          </cell>
          <cell r="DP433" t="str">
            <v/>
          </cell>
          <cell r="DQ433" t="str">
            <v/>
          </cell>
          <cell r="DR433" t="str">
            <v/>
          </cell>
          <cell r="DS433">
            <v>5000</v>
          </cell>
          <cell r="DT433" t="str">
            <v/>
          </cell>
          <cell r="DU433" t="str">
            <v/>
          </cell>
        </row>
        <row r="434">
          <cell r="A434" t="str">
            <v>4685173188959174</v>
          </cell>
          <cell r="B434" t="str">
            <v xml:space="preserve">  001107330423</v>
          </cell>
          <cell r="D434">
            <v>17</v>
          </cell>
          <cell r="E434">
            <v>3</v>
          </cell>
          <cell r="F434">
            <v>5</v>
          </cell>
          <cell r="G434">
            <v>93300</v>
          </cell>
          <cell r="H434" t="str">
            <v>定期割賦　本訴</v>
          </cell>
          <cell r="I434">
            <v>3</v>
          </cell>
          <cell r="J434">
            <v>1</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128940</v>
          </cell>
          <cell r="CL434">
            <v>99</v>
          </cell>
          <cell r="CM434">
            <v>76</v>
          </cell>
          <cell r="CN434">
            <v>60</v>
          </cell>
          <cell r="CO434">
            <v>0</v>
          </cell>
          <cell r="CP434">
            <v>2180</v>
          </cell>
          <cell r="CQ434">
            <v>0</v>
          </cell>
          <cell r="CR434">
            <v>0</v>
          </cell>
          <cell r="CS434">
            <v>0</v>
          </cell>
          <cell r="CT434">
            <v>0</v>
          </cell>
          <cell r="CU434">
            <v>20080225</v>
          </cell>
          <cell r="CV434">
            <v>1</v>
          </cell>
          <cell r="CW434">
            <v>0</v>
          </cell>
          <cell r="CX434">
            <v>0</v>
          </cell>
          <cell r="CY434">
            <v>0</v>
          </cell>
          <cell r="CZ434" t="str">
            <v/>
          </cell>
          <cell r="DA434">
            <v>0</v>
          </cell>
          <cell r="DB434">
            <v>2180</v>
          </cell>
          <cell r="DD434">
            <v>1</v>
          </cell>
          <cell r="DE434">
            <v>0</v>
          </cell>
          <cell r="DF434" t="str">
            <v/>
          </cell>
          <cell r="DG434">
            <v>0</v>
          </cell>
          <cell r="DH434" t="str">
            <v/>
          </cell>
          <cell r="DI434">
            <v>0</v>
          </cell>
          <cell r="DJ434">
            <v>0</v>
          </cell>
          <cell r="DK434">
            <v>0</v>
          </cell>
          <cell r="DL434" t="str">
            <v/>
          </cell>
          <cell r="DM434" t="str">
            <v/>
          </cell>
          <cell r="DN434">
            <v>3</v>
          </cell>
          <cell r="DO434" t="str">
            <v/>
          </cell>
          <cell r="DP434" t="str">
            <v/>
          </cell>
          <cell r="DQ434" t="str">
            <v/>
          </cell>
          <cell r="DR434" t="str">
            <v/>
          </cell>
          <cell r="DS434">
            <v>2180</v>
          </cell>
          <cell r="DT434" t="str">
            <v/>
          </cell>
          <cell r="DU434" t="str">
            <v/>
          </cell>
        </row>
        <row r="435">
          <cell r="A435" t="str">
            <v>4685173189127953</v>
          </cell>
          <cell r="B435" t="str">
            <v xml:space="preserve">  001108463041</v>
          </cell>
          <cell r="D435">
            <v>17</v>
          </cell>
          <cell r="E435">
            <v>3</v>
          </cell>
          <cell r="F435">
            <v>3</v>
          </cell>
          <cell r="G435">
            <v>93300</v>
          </cell>
          <cell r="H435" t="str">
            <v>定期割賦　本訴</v>
          </cell>
          <cell r="I435">
            <v>3</v>
          </cell>
          <cell r="J435">
            <v>1</v>
          </cell>
          <cell r="L435">
            <v>0</v>
          </cell>
          <cell r="M435">
            <v>0</v>
          </cell>
          <cell r="N435">
            <v>0</v>
          </cell>
          <cell r="O435">
            <v>0</v>
          </cell>
          <cell r="P435">
            <v>229542</v>
          </cell>
          <cell r="Q435">
            <v>0</v>
          </cell>
          <cell r="R435">
            <v>13000</v>
          </cell>
          <cell r="S435">
            <v>1109</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243651</v>
          </cell>
          <cell r="CL435">
            <v>99</v>
          </cell>
          <cell r="CM435">
            <v>24</v>
          </cell>
          <cell r="CN435">
            <v>16</v>
          </cell>
          <cell r="CO435">
            <v>0</v>
          </cell>
          <cell r="CP435">
            <v>0</v>
          </cell>
          <cell r="CQ435">
            <v>0</v>
          </cell>
          <cell r="CR435">
            <v>30374</v>
          </cell>
          <cell r="CS435">
            <v>1</v>
          </cell>
          <cell r="CT435">
            <v>30374</v>
          </cell>
          <cell r="CU435">
            <v>20081023</v>
          </cell>
          <cell r="CV435" t="str">
            <v/>
          </cell>
          <cell r="CW435">
            <v>0</v>
          </cell>
          <cell r="CX435">
            <v>0</v>
          </cell>
          <cell r="CY435">
            <v>0</v>
          </cell>
          <cell r="CZ435" t="str">
            <v/>
          </cell>
          <cell r="DA435">
            <v>0</v>
          </cell>
          <cell r="DB435">
            <v>0</v>
          </cell>
          <cell r="DD435">
            <v>0</v>
          </cell>
          <cell r="DE435">
            <v>30374</v>
          </cell>
          <cell r="DF435">
            <v>1</v>
          </cell>
          <cell r="DG435">
            <v>30374</v>
          </cell>
          <cell r="DH435">
            <v>1</v>
          </cell>
          <cell r="DI435">
            <v>0</v>
          </cell>
          <cell r="DJ435">
            <v>30374</v>
          </cell>
          <cell r="DK435">
            <v>0</v>
          </cell>
          <cell r="DL435" t="str">
            <v/>
          </cell>
          <cell r="DM435" t="str">
            <v/>
          </cell>
          <cell r="DN435">
            <v>3</v>
          </cell>
          <cell r="DO435" t="str">
            <v/>
          </cell>
          <cell r="DP435" t="str">
            <v/>
          </cell>
          <cell r="DQ435" t="str">
            <v/>
          </cell>
          <cell r="DR435" t="str">
            <v/>
          </cell>
          <cell r="DS435" t="str">
            <v/>
          </cell>
          <cell r="DT435" t="str">
            <v/>
          </cell>
          <cell r="DU435" t="str">
            <v/>
          </cell>
        </row>
        <row r="436">
          <cell r="A436" t="str">
            <v>4685173193986972</v>
          </cell>
          <cell r="B436" t="str">
            <v xml:space="preserve">  001019716313</v>
          </cell>
          <cell r="D436">
            <v>17</v>
          </cell>
          <cell r="E436">
            <v>3</v>
          </cell>
          <cell r="F436">
            <v>5</v>
          </cell>
          <cell r="G436">
            <v>93700</v>
          </cell>
          <cell r="H436" t="str">
            <v>定割賦弁　代理人</v>
          </cell>
          <cell r="I436">
            <v>3</v>
          </cell>
          <cell r="J436">
            <v>1</v>
          </cell>
          <cell r="L436">
            <v>24622</v>
          </cell>
          <cell r="M436">
            <v>0</v>
          </cell>
          <cell r="N436">
            <v>0</v>
          </cell>
          <cell r="O436">
            <v>0</v>
          </cell>
          <cell r="P436">
            <v>0</v>
          </cell>
          <cell r="Q436">
            <v>0</v>
          </cell>
          <cell r="R436">
            <v>0</v>
          </cell>
          <cell r="S436">
            <v>0</v>
          </cell>
          <cell r="T436">
            <v>174333</v>
          </cell>
          <cell r="U436">
            <v>4095</v>
          </cell>
          <cell r="V436">
            <v>44861</v>
          </cell>
          <cell r="W436">
            <v>0</v>
          </cell>
          <cell r="X436">
            <v>0</v>
          </cell>
          <cell r="Y436">
            <v>0</v>
          </cell>
          <cell r="Z436">
            <v>0</v>
          </cell>
          <cell r="AA436">
            <v>0</v>
          </cell>
          <cell r="AB436">
            <v>0</v>
          </cell>
          <cell r="AC436">
            <v>372</v>
          </cell>
          <cell r="AD436">
            <v>53955</v>
          </cell>
          <cell r="AE436">
            <v>0</v>
          </cell>
          <cell r="AF436">
            <v>24622</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326860</v>
          </cell>
          <cell r="CL436">
            <v>15</v>
          </cell>
          <cell r="CM436">
            <v>49</v>
          </cell>
          <cell r="CN436">
            <v>35</v>
          </cell>
          <cell r="CO436">
            <v>0</v>
          </cell>
          <cell r="CP436">
            <v>9339</v>
          </cell>
          <cell r="CQ436">
            <v>0</v>
          </cell>
          <cell r="CR436">
            <v>0</v>
          </cell>
          <cell r="CS436">
            <v>0</v>
          </cell>
          <cell r="CT436">
            <v>0</v>
          </cell>
          <cell r="CU436">
            <v>20080516</v>
          </cell>
          <cell r="CV436">
            <v>1</v>
          </cell>
          <cell r="CW436">
            <v>0</v>
          </cell>
          <cell r="CX436">
            <v>0</v>
          </cell>
          <cell r="CY436">
            <v>0</v>
          </cell>
          <cell r="CZ436" t="str">
            <v/>
          </cell>
          <cell r="DA436">
            <v>0</v>
          </cell>
          <cell r="DB436">
            <v>9339</v>
          </cell>
          <cell r="DD436">
            <v>1</v>
          </cell>
          <cell r="DE436">
            <v>0</v>
          </cell>
          <cell r="DF436" t="str">
            <v/>
          </cell>
          <cell r="DG436">
            <v>0</v>
          </cell>
          <cell r="DH436" t="str">
            <v/>
          </cell>
          <cell r="DI436">
            <v>0</v>
          </cell>
          <cell r="DJ436">
            <v>0</v>
          </cell>
          <cell r="DK436">
            <v>0</v>
          </cell>
          <cell r="DL436" t="str">
            <v/>
          </cell>
          <cell r="DM436" t="str">
            <v/>
          </cell>
          <cell r="DN436">
            <v>2</v>
          </cell>
          <cell r="DO436" t="str">
            <v/>
          </cell>
          <cell r="DP436" t="str">
            <v/>
          </cell>
          <cell r="DQ436" t="str">
            <v/>
          </cell>
          <cell r="DR436" t="str">
            <v/>
          </cell>
          <cell r="DS436">
            <v>9339</v>
          </cell>
          <cell r="DT436" t="str">
            <v/>
          </cell>
          <cell r="DU436" t="str">
            <v/>
          </cell>
        </row>
        <row r="437">
          <cell r="A437" t="str">
            <v>4685173205564163</v>
          </cell>
          <cell r="B437" t="str">
            <v xml:space="preserve">  001003725692</v>
          </cell>
          <cell r="D437">
            <v>17</v>
          </cell>
          <cell r="E437">
            <v>3</v>
          </cell>
          <cell r="F437">
            <v>3</v>
          </cell>
          <cell r="G437">
            <v>93100</v>
          </cell>
          <cell r="H437" t="str">
            <v>定期　割賦</v>
          </cell>
          <cell r="I437">
            <v>1</v>
          </cell>
          <cell r="J437">
            <v>1</v>
          </cell>
          <cell r="L437">
            <v>0</v>
          </cell>
          <cell r="M437">
            <v>0</v>
          </cell>
          <cell r="N437">
            <v>0</v>
          </cell>
          <cell r="O437">
            <v>0</v>
          </cell>
          <cell r="P437">
            <v>0</v>
          </cell>
          <cell r="Q437">
            <v>0</v>
          </cell>
          <cell r="R437">
            <v>0</v>
          </cell>
          <cell r="S437">
            <v>0</v>
          </cell>
          <cell r="T437">
            <v>50000</v>
          </cell>
          <cell r="U437">
            <v>961</v>
          </cell>
          <cell r="V437">
            <v>0</v>
          </cell>
          <cell r="W437">
            <v>0</v>
          </cell>
          <cell r="X437">
            <v>0</v>
          </cell>
          <cell r="Y437">
            <v>0</v>
          </cell>
          <cell r="Z437">
            <v>0</v>
          </cell>
          <cell r="AA437">
            <v>0</v>
          </cell>
          <cell r="AB437">
            <v>65618</v>
          </cell>
          <cell r="AC437">
            <v>0</v>
          </cell>
          <cell r="AD437">
            <v>10557</v>
          </cell>
          <cell r="AE437">
            <v>0</v>
          </cell>
          <cell r="AF437">
            <v>0</v>
          </cell>
          <cell r="AG437">
            <v>0</v>
          </cell>
          <cell r="AH437">
            <v>0</v>
          </cell>
          <cell r="AI437">
            <v>0</v>
          </cell>
          <cell r="AJ437">
            <v>1312</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128448</v>
          </cell>
          <cell r="CL437">
            <v>20</v>
          </cell>
          <cell r="CM437">
            <v>30</v>
          </cell>
          <cell r="CN437">
            <v>28</v>
          </cell>
          <cell r="CO437">
            <v>0</v>
          </cell>
          <cell r="CP437">
            <v>0</v>
          </cell>
          <cell r="CQ437">
            <v>0</v>
          </cell>
          <cell r="CR437">
            <v>0</v>
          </cell>
          <cell r="CS437">
            <v>0</v>
          </cell>
          <cell r="CT437">
            <v>0</v>
          </cell>
          <cell r="CU437">
            <v>20090507</v>
          </cell>
          <cell r="CV437" t="str">
            <v/>
          </cell>
          <cell r="CW437">
            <v>0</v>
          </cell>
          <cell r="CX437">
            <v>0</v>
          </cell>
          <cell r="CY437">
            <v>0</v>
          </cell>
          <cell r="CZ437" t="str">
            <v/>
          </cell>
          <cell r="DA437">
            <v>0</v>
          </cell>
          <cell r="DB437">
            <v>0</v>
          </cell>
          <cell r="DD437">
            <v>0</v>
          </cell>
          <cell r="DE437">
            <v>0</v>
          </cell>
          <cell r="DF437" t="str">
            <v/>
          </cell>
          <cell r="DG437">
            <v>0</v>
          </cell>
          <cell r="DH437" t="str">
            <v/>
          </cell>
          <cell r="DI437">
            <v>0</v>
          </cell>
          <cell r="DJ437">
            <v>0</v>
          </cell>
          <cell r="DK437">
            <v>0</v>
          </cell>
          <cell r="DL437">
            <v>2</v>
          </cell>
          <cell r="DM437" t="str">
            <v/>
          </cell>
          <cell r="DN437" t="str">
            <v/>
          </cell>
          <cell r="DO437" t="str">
            <v/>
          </cell>
          <cell r="DP437" t="str">
            <v/>
          </cell>
          <cell r="DQ437" t="str">
            <v/>
          </cell>
          <cell r="DR437" t="str">
            <v/>
          </cell>
          <cell r="DS437" t="str">
            <v/>
          </cell>
          <cell r="DT437" t="str">
            <v/>
          </cell>
          <cell r="DU437" t="str">
            <v/>
          </cell>
        </row>
        <row r="438">
          <cell r="A438" t="str">
            <v>4685173211939615</v>
          </cell>
          <cell r="B438" t="str">
            <v xml:space="preserve">  001109499119</v>
          </cell>
          <cell r="D438">
            <v>17</v>
          </cell>
          <cell r="E438">
            <v>3</v>
          </cell>
          <cell r="F438">
            <v>5</v>
          </cell>
          <cell r="G438">
            <v>93300</v>
          </cell>
          <cell r="H438" t="str">
            <v>定期割賦　本訴</v>
          </cell>
          <cell r="I438">
            <v>3</v>
          </cell>
          <cell r="J438">
            <v>1</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498808</v>
          </cell>
          <cell r="CL438">
            <v>99</v>
          </cell>
          <cell r="CM438">
            <v>60</v>
          </cell>
          <cell r="CN438">
            <v>43</v>
          </cell>
          <cell r="CO438">
            <v>0</v>
          </cell>
          <cell r="CP438">
            <v>0</v>
          </cell>
          <cell r="CQ438">
            <v>0</v>
          </cell>
          <cell r="CR438">
            <v>0</v>
          </cell>
          <cell r="CS438">
            <v>0</v>
          </cell>
          <cell r="CT438">
            <v>0</v>
          </cell>
          <cell r="CU438">
            <v>20080220</v>
          </cell>
          <cell r="CV438" t="str">
            <v/>
          </cell>
          <cell r="CW438">
            <v>0</v>
          </cell>
          <cell r="CX438">
            <v>0</v>
          </cell>
          <cell r="CY438">
            <v>0</v>
          </cell>
          <cell r="CZ438" t="str">
            <v/>
          </cell>
          <cell r="DA438">
            <v>0</v>
          </cell>
          <cell r="DB438">
            <v>0</v>
          </cell>
          <cell r="DD438">
            <v>0</v>
          </cell>
          <cell r="DE438">
            <v>0</v>
          </cell>
          <cell r="DF438" t="str">
            <v/>
          </cell>
          <cell r="DG438">
            <v>0</v>
          </cell>
          <cell r="DH438" t="str">
            <v/>
          </cell>
          <cell r="DI438">
            <v>0</v>
          </cell>
          <cell r="DJ438">
            <v>0</v>
          </cell>
          <cell r="DK438">
            <v>0</v>
          </cell>
          <cell r="DL438" t="str">
            <v/>
          </cell>
          <cell r="DM438" t="str">
            <v/>
          </cell>
          <cell r="DN438">
            <v>3</v>
          </cell>
          <cell r="DO438" t="str">
            <v/>
          </cell>
          <cell r="DP438" t="str">
            <v/>
          </cell>
          <cell r="DQ438" t="str">
            <v/>
          </cell>
          <cell r="DR438" t="str">
            <v/>
          </cell>
          <cell r="DS438" t="str">
            <v/>
          </cell>
          <cell r="DT438" t="str">
            <v/>
          </cell>
          <cell r="DU438" t="str">
            <v/>
          </cell>
        </row>
        <row r="439">
          <cell r="A439" t="str">
            <v>4685173215495507</v>
          </cell>
          <cell r="B439" t="str">
            <v xml:space="preserve">  001128133509</v>
          </cell>
          <cell r="D439">
            <v>17</v>
          </cell>
          <cell r="E439">
            <v>3</v>
          </cell>
          <cell r="F439">
            <v>5</v>
          </cell>
          <cell r="G439">
            <v>93100</v>
          </cell>
          <cell r="H439" t="str">
            <v>定期　割賦</v>
          </cell>
          <cell r="I439">
            <v>1</v>
          </cell>
          <cell r="J439">
            <v>1</v>
          </cell>
          <cell r="L439">
            <v>0</v>
          </cell>
          <cell r="M439">
            <v>0</v>
          </cell>
          <cell r="N439">
            <v>8596</v>
          </cell>
          <cell r="O439">
            <v>8353</v>
          </cell>
          <cell r="P439">
            <v>88005</v>
          </cell>
          <cell r="Q439">
            <v>0</v>
          </cell>
          <cell r="R439">
            <v>3354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108308</v>
          </cell>
          <cell r="CL439">
            <v>99</v>
          </cell>
          <cell r="CM439">
            <v>31</v>
          </cell>
          <cell r="CN439">
            <v>15</v>
          </cell>
          <cell r="CO439">
            <v>0</v>
          </cell>
          <cell r="CP439">
            <v>7500</v>
          </cell>
          <cell r="CQ439">
            <v>0</v>
          </cell>
          <cell r="CR439">
            <v>0</v>
          </cell>
          <cell r="CS439">
            <v>0</v>
          </cell>
          <cell r="CT439">
            <v>0</v>
          </cell>
          <cell r="CU439">
            <v>20080408</v>
          </cell>
          <cell r="CV439">
            <v>1</v>
          </cell>
          <cell r="CW439">
            <v>0</v>
          </cell>
          <cell r="CX439">
            <v>0</v>
          </cell>
          <cell r="CY439">
            <v>0</v>
          </cell>
          <cell r="CZ439" t="str">
            <v/>
          </cell>
          <cell r="DA439">
            <v>0</v>
          </cell>
          <cell r="DB439">
            <v>7500</v>
          </cell>
          <cell r="DD439">
            <v>1</v>
          </cell>
          <cell r="DE439">
            <v>0</v>
          </cell>
          <cell r="DF439" t="str">
            <v/>
          </cell>
          <cell r="DG439">
            <v>0</v>
          </cell>
          <cell r="DH439" t="str">
            <v/>
          </cell>
          <cell r="DI439">
            <v>0</v>
          </cell>
          <cell r="DJ439">
            <v>0</v>
          </cell>
          <cell r="DK439">
            <v>0</v>
          </cell>
          <cell r="DL439">
            <v>3</v>
          </cell>
          <cell r="DM439" t="str">
            <v/>
          </cell>
          <cell r="DN439" t="str">
            <v/>
          </cell>
          <cell r="DO439" t="str">
            <v/>
          </cell>
          <cell r="DP439" t="str">
            <v/>
          </cell>
          <cell r="DQ439" t="str">
            <v/>
          </cell>
          <cell r="DR439" t="str">
            <v/>
          </cell>
          <cell r="DS439">
            <v>7500</v>
          </cell>
          <cell r="DT439" t="str">
            <v/>
          </cell>
          <cell r="DU439" t="str">
            <v/>
          </cell>
        </row>
        <row r="440">
          <cell r="A440" t="str">
            <v>4685175248384616</v>
          </cell>
          <cell r="B440" t="str">
            <v xml:space="preserve">  001018767846</v>
          </cell>
          <cell r="D440">
            <v>17</v>
          </cell>
          <cell r="E440">
            <v>3</v>
          </cell>
          <cell r="F440">
            <v>5</v>
          </cell>
          <cell r="G440">
            <v>93700</v>
          </cell>
          <cell r="H440" t="str">
            <v>定割賦弁　代理人</v>
          </cell>
          <cell r="I440">
            <v>5</v>
          </cell>
          <cell r="J440">
            <v>1</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CL440">
            <v>99</v>
          </cell>
          <cell r="CM440">
            <v>60</v>
          </cell>
          <cell r="CN440">
            <v>0</v>
          </cell>
          <cell r="CO440">
            <v>0</v>
          </cell>
          <cell r="CP440">
            <v>0</v>
          </cell>
          <cell r="CQ440">
            <v>0</v>
          </cell>
          <cell r="CR440">
            <v>0</v>
          </cell>
          <cell r="CS440">
            <v>0</v>
          </cell>
          <cell r="CT440">
            <v>0</v>
          </cell>
          <cell r="CU440">
            <v>20040818</v>
          </cell>
          <cell r="CV440" t="str">
            <v/>
          </cell>
          <cell r="CW440">
            <v>0</v>
          </cell>
          <cell r="CX440">
            <v>0</v>
          </cell>
          <cell r="CY440">
            <v>0</v>
          </cell>
          <cell r="CZ440" t="str">
            <v/>
          </cell>
          <cell r="DA440">
            <v>0</v>
          </cell>
          <cell r="DB440">
            <v>0</v>
          </cell>
          <cell r="DD440">
            <v>0</v>
          </cell>
          <cell r="DE440">
            <v>0</v>
          </cell>
          <cell r="DF440" t="str">
            <v/>
          </cell>
          <cell r="DG440">
            <v>0</v>
          </cell>
          <cell r="DH440" t="str">
            <v/>
          </cell>
          <cell r="DI440">
            <v>0</v>
          </cell>
          <cell r="DJ440">
            <v>0</v>
          </cell>
          <cell r="DK440">
            <v>0</v>
          </cell>
          <cell r="DL440" t="str">
            <v/>
          </cell>
          <cell r="DM440" t="str">
            <v/>
          </cell>
          <cell r="DN440" t="str">
            <v/>
          </cell>
          <cell r="DO440" t="str">
            <v/>
          </cell>
          <cell r="DP440">
            <v>3</v>
          </cell>
          <cell r="DQ440" t="str">
            <v/>
          </cell>
          <cell r="DR440" t="str">
            <v/>
          </cell>
          <cell r="DS440" t="str">
            <v/>
          </cell>
          <cell r="DT440" t="str">
            <v/>
          </cell>
          <cell r="DU440" t="str">
            <v/>
          </cell>
        </row>
        <row r="441">
          <cell r="A441" t="str">
            <v>4685175248714390</v>
          </cell>
          <cell r="B441" t="str">
            <v xml:space="preserve">  001042100469</v>
          </cell>
          <cell r="D441">
            <v>17</v>
          </cell>
          <cell r="E441">
            <v>3</v>
          </cell>
          <cell r="F441">
            <v>5</v>
          </cell>
          <cell r="G441">
            <v>93300</v>
          </cell>
          <cell r="H441" t="str">
            <v>定期割賦　本訴</v>
          </cell>
          <cell r="I441">
            <v>3</v>
          </cell>
          <cell r="J441">
            <v>1</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394576</v>
          </cell>
          <cell r="CL441">
            <v>99</v>
          </cell>
          <cell r="CM441">
            <v>85</v>
          </cell>
          <cell r="CN441">
            <v>29</v>
          </cell>
          <cell r="CO441">
            <v>0</v>
          </cell>
          <cell r="CP441">
            <v>0</v>
          </cell>
          <cell r="CQ441">
            <v>0</v>
          </cell>
          <cell r="CR441">
            <v>0</v>
          </cell>
          <cell r="CS441">
            <v>0</v>
          </cell>
          <cell r="CT441">
            <v>0</v>
          </cell>
          <cell r="CU441">
            <v>20041203</v>
          </cell>
          <cell r="CV441" t="str">
            <v/>
          </cell>
          <cell r="CW441">
            <v>0</v>
          </cell>
          <cell r="CX441">
            <v>0</v>
          </cell>
          <cell r="CY441">
            <v>0</v>
          </cell>
          <cell r="CZ441" t="str">
            <v/>
          </cell>
          <cell r="DA441">
            <v>0</v>
          </cell>
          <cell r="DB441">
            <v>0</v>
          </cell>
          <cell r="DD441">
            <v>0</v>
          </cell>
          <cell r="DE441">
            <v>0</v>
          </cell>
          <cell r="DF441" t="str">
            <v/>
          </cell>
          <cell r="DG441">
            <v>0</v>
          </cell>
          <cell r="DH441" t="str">
            <v/>
          </cell>
          <cell r="DI441">
            <v>0</v>
          </cell>
          <cell r="DJ441">
            <v>0</v>
          </cell>
          <cell r="DK441">
            <v>0</v>
          </cell>
          <cell r="DL441" t="str">
            <v/>
          </cell>
          <cell r="DM441" t="str">
            <v/>
          </cell>
          <cell r="DN441">
            <v>3</v>
          </cell>
          <cell r="DO441" t="str">
            <v/>
          </cell>
          <cell r="DP441" t="str">
            <v/>
          </cell>
          <cell r="DQ441" t="str">
            <v/>
          </cell>
          <cell r="DR441" t="str">
            <v/>
          </cell>
          <cell r="DS441" t="str">
            <v/>
          </cell>
          <cell r="DT441" t="str">
            <v/>
          </cell>
          <cell r="DU441" t="str">
            <v/>
          </cell>
        </row>
        <row r="442">
          <cell r="A442" t="str">
            <v>4685175870894320</v>
          </cell>
          <cell r="B442" t="str">
            <v xml:space="preserve">  001108229061</v>
          </cell>
          <cell r="D442">
            <v>17</v>
          </cell>
          <cell r="E442">
            <v>3</v>
          </cell>
          <cell r="F442">
            <v>2</v>
          </cell>
          <cell r="G442">
            <v>93090</v>
          </cell>
          <cell r="H442" t="str">
            <v>定期　支社受入</v>
          </cell>
          <cell r="I442">
            <v>3</v>
          </cell>
          <cell r="J442">
            <v>1</v>
          </cell>
          <cell r="L442">
            <v>0</v>
          </cell>
          <cell r="M442">
            <v>0</v>
          </cell>
          <cell r="N442">
            <v>0</v>
          </cell>
          <cell r="O442">
            <v>0</v>
          </cell>
          <cell r="P442">
            <v>395802</v>
          </cell>
          <cell r="Q442">
            <v>15768</v>
          </cell>
          <cell r="R442">
            <v>0</v>
          </cell>
          <cell r="S442">
            <v>0</v>
          </cell>
          <cell r="T442">
            <v>0</v>
          </cell>
          <cell r="U442">
            <v>0</v>
          </cell>
          <cell r="V442">
            <v>0</v>
          </cell>
          <cell r="W442">
            <v>0</v>
          </cell>
          <cell r="X442">
            <v>0</v>
          </cell>
          <cell r="Y442">
            <v>0</v>
          </cell>
          <cell r="Z442">
            <v>0</v>
          </cell>
          <cell r="AA442">
            <v>0</v>
          </cell>
          <cell r="AB442">
            <v>168116</v>
          </cell>
          <cell r="AC442">
            <v>2605</v>
          </cell>
          <cell r="AD442">
            <v>22104</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604395</v>
          </cell>
          <cell r="CL442">
            <v>99</v>
          </cell>
          <cell r="CM442">
            <v>61</v>
          </cell>
          <cell r="CN442">
            <v>61</v>
          </cell>
          <cell r="CO442">
            <v>1</v>
          </cell>
          <cell r="CP442">
            <v>9990</v>
          </cell>
          <cell r="CQ442">
            <v>9990</v>
          </cell>
          <cell r="CR442">
            <v>9990</v>
          </cell>
          <cell r="CS442">
            <v>0</v>
          </cell>
          <cell r="CT442">
            <v>4995</v>
          </cell>
          <cell r="CU442">
            <v>20090619</v>
          </cell>
          <cell r="CV442">
            <v>1</v>
          </cell>
          <cell r="CW442">
            <v>9990</v>
          </cell>
          <cell r="CX442">
            <v>4995</v>
          </cell>
          <cell r="CY442">
            <v>1</v>
          </cell>
          <cell r="CZ442">
            <v>1</v>
          </cell>
          <cell r="DA442">
            <v>4995</v>
          </cell>
          <cell r="DB442">
            <v>0</v>
          </cell>
          <cell r="DD442">
            <v>0</v>
          </cell>
          <cell r="DE442">
            <v>0</v>
          </cell>
          <cell r="DF442" t="str">
            <v/>
          </cell>
          <cell r="DG442">
            <v>0</v>
          </cell>
          <cell r="DH442" t="str">
            <v/>
          </cell>
          <cell r="DI442">
            <v>0</v>
          </cell>
          <cell r="DJ442">
            <v>4995</v>
          </cell>
          <cell r="DK442">
            <v>0</v>
          </cell>
          <cell r="DL442" t="str">
            <v/>
          </cell>
          <cell r="DM442" t="str">
            <v/>
          </cell>
          <cell r="DN442">
            <v>3</v>
          </cell>
          <cell r="DO442" t="str">
            <v/>
          </cell>
          <cell r="DP442" t="str">
            <v/>
          </cell>
          <cell r="DQ442" t="str">
            <v/>
          </cell>
          <cell r="DR442" t="str">
            <v/>
          </cell>
          <cell r="DS442">
            <v>9990</v>
          </cell>
          <cell r="DT442" t="str">
            <v/>
          </cell>
          <cell r="DU442" t="str">
            <v/>
          </cell>
        </row>
        <row r="443">
          <cell r="A443" t="str">
            <v>4685176353507942</v>
          </cell>
          <cell r="B443" t="str">
            <v xml:space="preserve">  001077771671</v>
          </cell>
          <cell r="D443">
            <v>17</v>
          </cell>
          <cell r="E443">
            <v>3</v>
          </cell>
          <cell r="F443">
            <v>5</v>
          </cell>
          <cell r="G443">
            <v>93700</v>
          </cell>
          <cell r="H443" t="str">
            <v>定割賦弁　代理人</v>
          </cell>
          <cell r="I443">
            <v>3</v>
          </cell>
          <cell r="J443">
            <v>1</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24573</v>
          </cell>
          <cell r="AC443">
            <v>820</v>
          </cell>
          <cell r="AD443">
            <v>1770</v>
          </cell>
          <cell r="AE443">
            <v>0</v>
          </cell>
          <cell r="AF443">
            <v>0</v>
          </cell>
          <cell r="AG443">
            <v>0</v>
          </cell>
          <cell r="AH443">
            <v>0</v>
          </cell>
          <cell r="AI443">
            <v>0</v>
          </cell>
          <cell r="AJ443">
            <v>1312</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28475</v>
          </cell>
          <cell r="CL443">
            <v>15</v>
          </cell>
          <cell r="CM443">
            <v>85</v>
          </cell>
          <cell r="CN443">
            <v>71</v>
          </cell>
          <cell r="CO443">
            <v>0</v>
          </cell>
          <cell r="CP443">
            <v>400</v>
          </cell>
          <cell r="CQ443">
            <v>0</v>
          </cell>
          <cell r="CR443">
            <v>0</v>
          </cell>
          <cell r="CS443">
            <v>0</v>
          </cell>
          <cell r="CT443">
            <v>0</v>
          </cell>
          <cell r="CU443">
            <v>20080520</v>
          </cell>
          <cell r="CV443">
            <v>1</v>
          </cell>
          <cell r="CW443">
            <v>0</v>
          </cell>
          <cell r="CX443">
            <v>0</v>
          </cell>
          <cell r="CY443">
            <v>0</v>
          </cell>
          <cell r="CZ443" t="str">
            <v/>
          </cell>
          <cell r="DA443">
            <v>0</v>
          </cell>
          <cell r="DB443">
            <v>400</v>
          </cell>
          <cell r="DD443">
            <v>1</v>
          </cell>
          <cell r="DE443">
            <v>0</v>
          </cell>
          <cell r="DF443" t="str">
            <v/>
          </cell>
          <cell r="DG443">
            <v>0</v>
          </cell>
          <cell r="DH443" t="str">
            <v/>
          </cell>
          <cell r="DI443">
            <v>0</v>
          </cell>
          <cell r="DJ443">
            <v>0</v>
          </cell>
          <cell r="DK443">
            <v>0</v>
          </cell>
          <cell r="DL443" t="str">
            <v/>
          </cell>
          <cell r="DM443" t="str">
            <v/>
          </cell>
          <cell r="DN443">
            <v>2</v>
          </cell>
          <cell r="DO443" t="str">
            <v/>
          </cell>
          <cell r="DP443" t="str">
            <v/>
          </cell>
          <cell r="DQ443" t="str">
            <v/>
          </cell>
          <cell r="DR443" t="str">
            <v/>
          </cell>
          <cell r="DS443">
            <v>400</v>
          </cell>
          <cell r="DT443" t="str">
            <v/>
          </cell>
          <cell r="DU443" t="str">
            <v/>
          </cell>
        </row>
        <row r="444">
          <cell r="A444" t="str">
            <v>4685176354659981</v>
          </cell>
          <cell r="B444" t="str">
            <v xml:space="preserve">  001103533376</v>
          </cell>
          <cell r="D444">
            <v>17</v>
          </cell>
          <cell r="E444">
            <v>3</v>
          </cell>
          <cell r="F444">
            <v>3</v>
          </cell>
          <cell r="G444">
            <v>93400</v>
          </cell>
          <cell r="H444" t="str">
            <v>定期割賦　再生</v>
          </cell>
          <cell r="I444">
            <v>6</v>
          </cell>
          <cell r="J444">
            <v>1</v>
          </cell>
          <cell r="L444">
            <v>94886</v>
          </cell>
          <cell r="M444">
            <v>0</v>
          </cell>
          <cell r="N444">
            <v>0</v>
          </cell>
          <cell r="O444">
            <v>0</v>
          </cell>
          <cell r="P444">
            <v>14785</v>
          </cell>
          <cell r="Q444">
            <v>0</v>
          </cell>
          <cell r="R444">
            <v>0</v>
          </cell>
          <cell r="S444">
            <v>0</v>
          </cell>
          <cell r="T444">
            <v>5573</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493</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115737</v>
          </cell>
          <cell r="CL444">
            <v>99</v>
          </cell>
          <cell r="CM444">
            <v>12</v>
          </cell>
          <cell r="CN444">
            <v>11</v>
          </cell>
          <cell r="CO444">
            <v>0</v>
          </cell>
          <cell r="CP444">
            <v>10521</v>
          </cell>
          <cell r="CQ444">
            <v>0</v>
          </cell>
          <cell r="CR444">
            <v>0</v>
          </cell>
          <cell r="CS444">
            <v>0</v>
          </cell>
          <cell r="CT444">
            <v>0</v>
          </cell>
          <cell r="CU444">
            <v>20090402</v>
          </cell>
          <cell r="CV444">
            <v>1</v>
          </cell>
          <cell r="CW444">
            <v>0</v>
          </cell>
          <cell r="CX444">
            <v>0</v>
          </cell>
          <cell r="CY444">
            <v>0</v>
          </cell>
          <cell r="CZ444" t="str">
            <v/>
          </cell>
          <cell r="DA444">
            <v>0</v>
          </cell>
          <cell r="DB444">
            <v>10521</v>
          </cell>
          <cell r="DD444">
            <v>1</v>
          </cell>
          <cell r="DE444">
            <v>0</v>
          </cell>
          <cell r="DF444" t="str">
            <v/>
          </cell>
          <cell r="DG444">
            <v>0</v>
          </cell>
          <cell r="DH444" t="str">
            <v/>
          </cell>
          <cell r="DI444">
            <v>0</v>
          </cell>
          <cell r="DJ444">
            <v>0</v>
          </cell>
          <cell r="DK444">
            <v>0</v>
          </cell>
          <cell r="DL444" t="str">
            <v/>
          </cell>
          <cell r="DM444" t="str">
            <v/>
          </cell>
          <cell r="DN444" t="str">
            <v/>
          </cell>
          <cell r="DO444" t="str">
            <v/>
          </cell>
          <cell r="DP444" t="str">
            <v/>
          </cell>
          <cell r="DQ444">
            <v>3</v>
          </cell>
          <cell r="DR444" t="str">
            <v/>
          </cell>
          <cell r="DS444" t="str">
            <v/>
          </cell>
          <cell r="DT444">
            <v>10521</v>
          </cell>
          <cell r="DU444" t="str">
            <v/>
          </cell>
        </row>
        <row r="445">
          <cell r="A445" t="str">
            <v>4685176359763333</v>
          </cell>
          <cell r="B445" t="str">
            <v xml:space="preserve">  001109535086</v>
          </cell>
          <cell r="D445">
            <v>17</v>
          </cell>
          <cell r="E445">
            <v>3</v>
          </cell>
          <cell r="F445">
            <v>5</v>
          </cell>
          <cell r="G445">
            <v>93400</v>
          </cell>
          <cell r="H445" t="str">
            <v>定期割賦　再生</v>
          </cell>
          <cell r="I445">
            <v>6</v>
          </cell>
          <cell r="J445">
            <v>1</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149734</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149734</v>
          </cell>
          <cell r="CL445">
            <v>99</v>
          </cell>
          <cell r="CM445">
            <v>20</v>
          </cell>
          <cell r="CN445">
            <v>16</v>
          </cell>
          <cell r="CO445">
            <v>0</v>
          </cell>
          <cell r="CP445">
            <v>0</v>
          </cell>
          <cell r="CQ445">
            <v>0</v>
          </cell>
          <cell r="CR445">
            <v>0</v>
          </cell>
          <cell r="CS445">
            <v>0</v>
          </cell>
          <cell r="CT445">
            <v>0</v>
          </cell>
          <cell r="CU445">
            <v>20080807</v>
          </cell>
          <cell r="CV445" t="str">
            <v/>
          </cell>
          <cell r="CW445">
            <v>0</v>
          </cell>
          <cell r="CX445">
            <v>0</v>
          </cell>
          <cell r="CY445">
            <v>0</v>
          </cell>
          <cell r="CZ445" t="str">
            <v/>
          </cell>
          <cell r="DA445">
            <v>0</v>
          </cell>
          <cell r="DB445">
            <v>0</v>
          </cell>
          <cell r="DD445">
            <v>0</v>
          </cell>
          <cell r="DE445">
            <v>0</v>
          </cell>
          <cell r="DF445" t="str">
            <v/>
          </cell>
          <cell r="DG445">
            <v>0</v>
          </cell>
          <cell r="DH445" t="str">
            <v/>
          </cell>
          <cell r="DI445">
            <v>0</v>
          </cell>
          <cell r="DJ445">
            <v>0</v>
          </cell>
          <cell r="DK445">
            <v>0</v>
          </cell>
          <cell r="DL445" t="str">
            <v/>
          </cell>
          <cell r="DM445" t="str">
            <v/>
          </cell>
          <cell r="DN445" t="str">
            <v/>
          </cell>
          <cell r="DO445" t="str">
            <v/>
          </cell>
          <cell r="DP445" t="str">
            <v/>
          </cell>
          <cell r="DQ445">
            <v>3</v>
          </cell>
          <cell r="DR445" t="str">
            <v/>
          </cell>
          <cell r="DS445" t="str">
            <v/>
          </cell>
          <cell r="DT445" t="str">
            <v/>
          </cell>
          <cell r="DU445" t="str">
            <v/>
          </cell>
        </row>
        <row r="446">
          <cell r="A446" t="str">
            <v>4685176372492910</v>
          </cell>
          <cell r="B446" t="str">
            <v xml:space="preserve">  001085174512</v>
          </cell>
          <cell r="D446">
            <v>17</v>
          </cell>
          <cell r="E446">
            <v>3</v>
          </cell>
          <cell r="F446">
            <v>3</v>
          </cell>
          <cell r="G446">
            <v>93100</v>
          </cell>
          <cell r="H446" t="str">
            <v>定期　割賦</v>
          </cell>
          <cell r="I446">
            <v>1</v>
          </cell>
          <cell r="J446">
            <v>1</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66047</v>
          </cell>
          <cell r="AC446">
            <v>2495</v>
          </cell>
          <cell r="AD446">
            <v>0</v>
          </cell>
          <cell r="AE446">
            <v>0</v>
          </cell>
          <cell r="AF446">
            <v>21894</v>
          </cell>
          <cell r="AG446">
            <v>190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90626</v>
          </cell>
          <cell r="CL446">
            <v>16</v>
          </cell>
          <cell r="CM446">
            <v>52</v>
          </cell>
          <cell r="CN446">
            <v>45</v>
          </cell>
          <cell r="CO446">
            <v>0</v>
          </cell>
          <cell r="CP446">
            <v>2000</v>
          </cell>
          <cell r="CQ446">
            <v>0</v>
          </cell>
          <cell r="CR446">
            <v>0</v>
          </cell>
          <cell r="CS446">
            <v>0</v>
          </cell>
          <cell r="CT446">
            <v>0</v>
          </cell>
          <cell r="CU446">
            <v>20081225</v>
          </cell>
          <cell r="CV446">
            <v>1</v>
          </cell>
          <cell r="CW446">
            <v>0</v>
          </cell>
          <cell r="CX446">
            <v>0</v>
          </cell>
          <cell r="CY446">
            <v>0</v>
          </cell>
          <cell r="CZ446" t="str">
            <v/>
          </cell>
          <cell r="DA446">
            <v>0</v>
          </cell>
          <cell r="DB446">
            <v>2000</v>
          </cell>
          <cell r="DD446">
            <v>1</v>
          </cell>
          <cell r="DE446">
            <v>0</v>
          </cell>
          <cell r="DF446" t="str">
            <v/>
          </cell>
          <cell r="DG446">
            <v>0</v>
          </cell>
          <cell r="DH446" t="str">
            <v/>
          </cell>
          <cell r="DI446">
            <v>0</v>
          </cell>
          <cell r="DJ446">
            <v>0</v>
          </cell>
          <cell r="DK446">
            <v>0</v>
          </cell>
          <cell r="DL446">
            <v>2</v>
          </cell>
          <cell r="DM446" t="str">
            <v/>
          </cell>
          <cell r="DN446" t="str">
            <v/>
          </cell>
          <cell r="DO446" t="str">
            <v/>
          </cell>
          <cell r="DP446" t="str">
            <v/>
          </cell>
          <cell r="DQ446" t="str">
            <v/>
          </cell>
          <cell r="DR446" t="str">
            <v/>
          </cell>
          <cell r="DS446">
            <v>2000</v>
          </cell>
          <cell r="DT446" t="str">
            <v/>
          </cell>
          <cell r="DU446" t="str">
            <v/>
          </cell>
        </row>
        <row r="447">
          <cell r="A447" t="str">
            <v>531011000063198</v>
          </cell>
          <cell r="B447" t="str">
            <v xml:space="preserve">  001067865301</v>
          </cell>
          <cell r="C447" t="str">
            <v>221  01</v>
          </cell>
          <cell r="D447">
            <v>17</v>
          </cell>
          <cell r="E447">
            <v>3</v>
          </cell>
          <cell r="F447">
            <v>5</v>
          </cell>
          <cell r="G447">
            <v>93100</v>
          </cell>
          <cell r="H447" t="str">
            <v>定期　割賦</v>
          </cell>
          <cell r="I447">
            <v>1</v>
          </cell>
          <cell r="J447">
            <v>1</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113121</v>
          </cell>
          <cell r="CL447">
            <v>2</v>
          </cell>
          <cell r="CM447">
            <v>39</v>
          </cell>
          <cell r="CN447">
            <v>8</v>
          </cell>
          <cell r="CO447">
            <v>0</v>
          </cell>
          <cell r="CP447">
            <v>15000</v>
          </cell>
          <cell r="CQ447">
            <v>0</v>
          </cell>
          <cell r="CR447">
            <v>0</v>
          </cell>
          <cell r="CS447">
            <v>0</v>
          </cell>
          <cell r="CT447">
            <v>0</v>
          </cell>
          <cell r="CU447">
            <v>20061207</v>
          </cell>
          <cell r="CV447">
            <v>1</v>
          </cell>
          <cell r="CW447">
            <v>0</v>
          </cell>
          <cell r="CX447">
            <v>0</v>
          </cell>
          <cell r="CY447">
            <v>0</v>
          </cell>
          <cell r="CZ447" t="str">
            <v/>
          </cell>
          <cell r="DA447">
            <v>0</v>
          </cell>
          <cell r="DB447">
            <v>15000</v>
          </cell>
          <cell r="DD447">
            <v>1</v>
          </cell>
          <cell r="DE447">
            <v>0</v>
          </cell>
          <cell r="DF447" t="str">
            <v/>
          </cell>
          <cell r="DG447">
            <v>0</v>
          </cell>
          <cell r="DH447" t="str">
            <v/>
          </cell>
          <cell r="DI447">
            <v>0</v>
          </cell>
          <cell r="DJ447">
            <v>0</v>
          </cell>
          <cell r="DK447">
            <v>0</v>
          </cell>
          <cell r="DL447">
            <v>1</v>
          </cell>
          <cell r="DM447" t="str">
            <v/>
          </cell>
          <cell r="DN447" t="str">
            <v/>
          </cell>
          <cell r="DO447" t="str">
            <v/>
          </cell>
          <cell r="DP447" t="str">
            <v/>
          </cell>
          <cell r="DQ447" t="str">
            <v/>
          </cell>
          <cell r="DR447" t="str">
            <v/>
          </cell>
          <cell r="DS447" t="str">
            <v/>
          </cell>
          <cell r="DT447">
            <v>15000</v>
          </cell>
          <cell r="DU447" t="str">
            <v/>
          </cell>
        </row>
        <row r="448">
          <cell r="A448" t="str">
            <v>531011000077890</v>
          </cell>
          <cell r="B448" t="str">
            <v xml:space="preserve">  001087642086</v>
          </cell>
          <cell r="C448" t="str">
            <v>221  01</v>
          </cell>
          <cell r="D448">
            <v>17</v>
          </cell>
          <cell r="E448">
            <v>3</v>
          </cell>
          <cell r="F448">
            <v>5</v>
          </cell>
          <cell r="G448">
            <v>93300</v>
          </cell>
          <cell r="H448" t="str">
            <v>定期割賦　本訴</v>
          </cell>
          <cell r="I448">
            <v>3</v>
          </cell>
          <cell r="J448">
            <v>1</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611993</v>
          </cell>
          <cell r="CL448">
            <v>5</v>
          </cell>
          <cell r="CM448">
            <v>65</v>
          </cell>
          <cell r="CN448">
            <v>13</v>
          </cell>
          <cell r="CO448">
            <v>0</v>
          </cell>
          <cell r="CP448">
            <v>50000</v>
          </cell>
          <cell r="CQ448">
            <v>0</v>
          </cell>
          <cell r="CR448">
            <v>0</v>
          </cell>
          <cell r="CS448">
            <v>0</v>
          </cell>
          <cell r="CT448">
            <v>0</v>
          </cell>
          <cell r="CU448">
            <v>20050215</v>
          </cell>
          <cell r="CV448">
            <v>1</v>
          </cell>
          <cell r="CW448">
            <v>0</v>
          </cell>
          <cell r="CX448">
            <v>0</v>
          </cell>
          <cell r="CY448">
            <v>0</v>
          </cell>
          <cell r="CZ448" t="str">
            <v/>
          </cell>
          <cell r="DA448">
            <v>0</v>
          </cell>
          <cell r="DB448">
            <v>50000</v>
          </cell>
          <cell r="DD448">
            <v>1</v>
          </cell>
          <cell r="DE448">
            <v>0</v>
          </cell>
          <cell r="DF448" t="str">
            <v/>
          </cell>
          <cell r="DG448">
            <v>0</v>
          </cell>
          <cell r="DH448" t="str">
            <v/>
          </cell>
          <cell r="DI448">
            <v>0</v>
          </cell>
          <cell r="DJ448">
            <v>0</v>
          </cell>
          <cell r="DK448">
            <v>0</v>
          </cell>
          <cell r="DL448" t="str">
            <v/>
          </cell>
          <cell r="DM448" t="str">
            <v/>
          </cell>
          <cell r="DN448">
            <v>1</v>
          </cell>
          <cell r="DO448" t="str">
            <v/>
          </cell>
          <cell r="DP448" t="str">
            <v/>
          </cell>
          <cell r="DQ448" t="str">
            <v/>
          </cell>
          <cell r="DR448" t="str">
            <v/>
          </cell>
          <cell r="DS448" t="str">
            <v/>
          </cell>
          <cell r="DT448" t="str">
            <v/>
          </cell>
          <cell r="DU448">
            <v>50000</v>
          </cell>
        </row>
        <row r="449">
          <cell r="A449" t="str">
            <v>531011000093847</v>
          </cell>
          <cell r="B449" t="str">
            <v xml:space="preserve">  001103832406</v>
          </cell>
          <cell r="C449" t="str">
            <v>221  01</v>
          </cell>
          <cell r="D449">
            <v>17</v>
          </cell>
          <cell r="E449">
            <v>3</v>
          </cell>
          <cell r="F449">
            <v>3</v>
          </cell>
          <cell r="G449">
            <v>93090</v>
          </cell>
          <cell r="H449" t="str">
            <v>定期　支社受入</v>
          </cell>
          <cell r="I449">
            <v>1</v>
          </cell>
          <cell r="J449">
            <v>1</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542770</v>
          </cell>
          <cell r="BA449">
            <v>0</v>
          </cell>
          <cell r="BB449">
            <v>0</v>
          </cell>
          <cell r="BC449">
            <v>92104</v>
          </cell>
          <cell r="BD449">
            <v>634874</v>
          </cell>
          <cell r="CL449">
            <v>12</v>
          </cell>
          <cell r="CM449">
            <v>64</v>
          </cell>
          <cell r="CN449">
            <v>0</v>
          </cell>
          <cell r="CO449">
            <v>3</v>
          </cell>
          <cell r="CP449">
            <v>0</v>
          </cell>
          <cell r="CQ449">
            <v>0</v>
          </cell>
          <cell r="CR449">
            <v>30000</v>
          </cell>
          <cell r="CS449">
            <v>0</v>
          </cell>
          <cell r="CT449">
            <v>0</v>
          </cell>
          <cell r="CU449">
            <v>20090427</v>
          </cell>
          <cell r="CV449" t="str">
            <v/>
          </cell>
          <cell r="CW449">
            <v>0</v>
          </cell>
          <cell r="CX449">
            <v>0</v>
          </cell>
          <cell r="CY449">
            <v>0</v>
          </cell>
          <cell r="CZ449" t="str">
            <v/>
          </cell>
          <cell r="DA449">
            <v>0</v>
          </cell>
          <cell r="DB449">
            <v>0</v>
          </cell>
          <cell r="DD449">
            <v>0</v>
          </cell>
          <cell r="DE449">
            <v>30000</v>
          </cell>
          <cell r="DF449">
            <v>1</v>
          </cell>
          <cell r="DG449">
            <v>0</v>
          </cell>
          <cell r="DH449" t="str">
            <v/>
          </cell>
          <cell r="DI449">
            <v>30000</v>
          </cell>
          <cell r="DJ449">
            <v>0</v>
          </cell>
          <cell r="DK449">
            <v>0</v>
          </cell>
          <cell r="DL449">
            <v>1</v>
          </cell>
          <cell r="DM449" t="str">
            <v/>
          </cell>
          <cell r="DN449" t="str">
            <v/>
          </cell>
          <cell r="DO449" t="str">
            <v/>
          </cell>
          <cell r="DP449" t="str">
            <v/>
          </cell>
          <cell r="DQ449" t="str">
            <v/>
          </cell>
          <cell r="DR449" t="str">
            <v/>
          </cell>
          <cell r="DS449" t="str">
            <v/>
          </cell>
          <cell r="DT449" t="str">
            <v/>
          </cell>
          <cell r="DU449" t="str">
            <v/>
          </cell>
        </row>
        <row r="450">
          <cell r="A450" t="str">
            <v>531011000118385</v>
          </cell>
          <cell r="B450" t="str">
            <v xml:space="preserve">  001125331346</v>
          </cell>
          <cell r="C450" t="str">
            <v>221  01</v>
          </cell>
          <cell r="D450">
            <v>17</v>
          </cell>
          <cell r="E450">
            <v>3</v>
          </cell>
          <cell r="F450">
            <v>5</v>
          </cell>
          <cell r="G450">
            <v>93300</v>
          </cell>
          <cell r="H450" t="str">
            <v>定期割賦　本訴</v>
          </cell>
          <cell r="I450">
            <v>3</v>
          </cell>
          <cell r="J450">
            <v>1</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881936</v>
          </cell>
          <cell r="BA450">
            <v>0</v>
          </cell>
          <cell r="BB450">
            <v>0</v>
          </cell>
          <cell r="BC450">
            <v>1194</v>
          </cell>
          <cell r="BD450">
            <v>883130</v>
          </cell>
          <cell r="CL450">
            <v>15</v>
          </cell>
          <cell r="CM450">
            <v>60</v>
          </cell>
          <cell r="CN450">
            <v>45</v>
          </cell>
          <cell r="CO450">
            <v>1</v>
          </cell>
          <cell r="CP450">
            <v>0</v>
          </cell>
          <cell r="CQ450">
            <v>0</v>
          </cell>
          <cell r="CR450">
            <v>40000</v>
          </cell>
          <cell r="CS450">
            <v>0</v>
          </cell>
          <cell r="CT450">
            <v>20000</v>
          </cell>
          <cell r="CU450">
            <v>20080304</v>
          </cell>
          <cell r="CV450" t="str">
            <v/>
          </cell>
          <cell r="CW450">
            <v>0</v>
          </cell>
          <cell r="CX450">
            <v>0</v>
          </cell>
          <cell r="CY450">
            <v>0</v>
          </cell>
          <cell r="CZ450" t="str">
            <v/>
          </cell>
          <cell r="DA450">
            <v>0</v>
          </cell>
          <cell r="DB450">
            <v>0</v>
          </cell>
          <cell r="DD450">
            <v>0</v>
          </cell>
          <cell r="DE450">
            <v>40000</v>
          </cell>
          <cell r="DF450">
            <v>1</v>
          </cell>
          <cell r="DG450">
            <v>20000</v>
          </cell>
          <cell r="DH450">
            <v>1</v>
          </cell>
          <cell r="DI450">
            <v>20000</v>
          </cell>
          <cell r="DJ450">
            <v>20000</v>
          </cell>
          <cell r="DK450">
            <v>0</v>
          </cell>
          <cell r="DL450" t="str">
            <v/>
          </cell>
          <cell r="DM450" t="str">
            <v/>
          </cell>
          <cell r="DN450">
            <v>2</v>
          </cell>
          <cell r="DO450" t="str">
            <v/>
          </cell>
          <cell r="DP450" t="str">
            <v/>
          </cell>
          <cell r="DQ450" t="str">
            <v/>
          </cell>
          <cell r="DR450" t="str">
            <v/>
          </cell>
          <cell r="DS450" t="str">
            <v/>
          </cell>
          <cell r="DT450" t="str">
            <v/>
          </cell>
          <cell r="DU450" t="str">
            <v/>
          </cell>
        </row>
        <row r="451">
          <cell r="A451" t="str">
            <v>531021000071407</v>
          </cell>
          <cell r="B451" t="str">
            <v xml:space="preserve">  001056704719</v>
          </cell>
          <cell r="C451" t="str">
            <v>221  01</v>
          </cell>
          <cell r="D451">
            <v>17</v>
          </cell>
          <cell r="E451">
            <v>3</v>
          </cell>
          <cell r="F451">
            <v>5</v>
          </cell>
          <cell r="G451">
            <v>93400</v>
          </cell>
          <cell r="H451" t="str">
            <v>定期割賦　再生</v>
          </cell>
          <cell r="I451">
            <v>6</v>
          </cell>
          <cell r="J451">
            <v>1</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76713</v>
          </cell>
          <cell r="CL451">
            <v>99</v>
          </cell>
          <cell r="CM451">
            <v>36</v>
          </cell>
          <cell r="CN451">
            <v>9</v>
          </cell>
          <cell r="CO451">
            <v>0</v>
          </cell>
          <cell r="CP451">
            <v>8550</v>
          </cell>
          <cell r="CQ451">
            <v>0</v>
          </cell>
          <cell r="CR451">
            <v>0</v>
          </cell>
          <cell r="CS451">
            <v>0</v>
          </cell>
          <cell r="CT451">
            <v>0</v>
          </cell>
          <cell r="CU451">
            <v>20070405</v>
          </cell>
          <cell r="CV451">
            <v>1</v>
          </cell>
          <cell r="CW451">
            <v>0</v>
          </cell>
          <cell r="CX451">
            <v>0</v>
          </cell>
          <cell r="CY451">
            <v>0</v>
          </cell>
          <cell r="CZ451" t="str">
            <v/>
          </cell>
          <cell r="DA451">
            <v>0</v>
          </cell>
          <cell r="DB451">
            <v>8550</v>
          </cell>
          <cell r="DD451">
            <v>1</v>
          </cell>
          <cell r="DE451">
            <v>0</v>
          </cell>
          <cell r="DF451" t="str">
            <v/>
          </cell>
          <cell r="DG451">
            <v>0</v>
          </cell>
          <cell r="DH451" t="str">
            <v/>
          </cell>
          <cell r="DI451">
            <v>0</v>
          </cell>
          <cell r="DJ451">
            <v>0</v>
          </cell>
          <cell r="DK451">
            <v>0</v>
          </cell>
          <cell r="DL451" t="str">
            <v/>
          </cell>
          <cell r="DM451" t="str">
            <v/>
          </cell>
          <cell r="DN451" t="str">
            <v/>
          </cell>
          <cell r="DO451" t="str">
            <v/>
          </cell>
          <cell r="DP451" t="str">
            <v/>
          </cell>
          <cell r="DQ451">
            <v>3</v>
          </cell>
          <cell r="DR451" t="str">
            <v/>
          </cell>
          <cell r="DS451">
            <v>8550</v>
          </cell>
          <cell r="DT451" t="str">
            <v/>
          </cell>
          <cell r="DU451" t="str">
            <v/>
          </cell>
        </row>
        <row r="452">
          <cell r="A452" t="str">
            <v>532011000012865</v>
          </cell>
          <cell r="B452" t="str">
            <v xml:space="preserve">  001112285539</v>
          </cell>
          <cell r="C452" t="str">
            <v>221  01</v>
          </cell>
          <cell r="D452">
            <v>17</v>
          </cell>
          <cell r="E452">
            <v>3</v>
          </cell>
          <cell r="F452">
            <v>5</v>
          </cell>
          <cell r="G452">
            <v>93400</v>
          </cell>
          <cell r="H452" t="str">
            <v>定期割賦　再生</v>
          </cell>
          <cell r="I452">
            <v>6</v>
          </cell>
          <cell r="J452">
            <v>1</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145210</v>
          </cell>
          <cell r="BA452">
            <v>0</v>
          </cell>
          <cell r="BB452">
            <v>0</v>
          </cell>
          <cell r="BC452">
            <v>0</v>
          </cell>
          <cell r="BD452">
            <v>145210</v>
          </cell>
          <cell r="CL452">
            <v>99</v>
          </cell>
          <cell r="CM452">
            <v>12</v>
          </cell>
          <cell r="CN452">
            <v>9</v>
          </cell>
          <cell r="CO452">
            <v>0</v>
          </cell>
          <cell r="CP452">
            <v>0</v>
          </cell>
          <cell r="CQ452">
            <v>0</v>
          </cell>
          <cell r="CR452">
            <v>0</v>
          </cell>
          <cell r="CS452">
            <v>0</v>
          </cell>
          <cell r="CT452">
            <v>0</v>
          </cell>
          <cell r="CU452">
            <v>20081105</v>
          </cell>
          <cell r="CV452" t="str">
            <v/>
          </cell>
          <cell r="CW452">
            <v>0</v>
          </cell>
          <cell r="CX452">
            <v>0</v>
          </cell>
          <cell r="CY452">
            <v>0</v>
          </cell>
          <cell r="CZ452" t="str">
            <v/>
          </cell>
          <cell r="DA452">
            <v>0</v>
          </cell>
          <cell r="DB452">
            <v>0</v>
          </cell>
          <cell r="DD452">
            <v>0</v>
          </cell>
          <cell r="DE452">
            <v>0</v>
          </cell>
          <cell r="DF452" t="str">
            <v/>
          </cell>
          <cell r="DG452">
            <v>0</v>
          </cell>
          <cell r="DH452" t="str">
            <v/>
          </cell>
          <cell r="DI452">
            <v>0</v>
          </cell>
          <cell r="DJ452">
            <v>0</v>
          </cell>
          <cell r="DK452">
            <v>0</v>
          </cell>
          <cell r="DL452" t="str">
            <v/>
          </cell>
          <cell r="DM452" t="str">
            <v/>
          </cell>
          <cell r="DN452" t="str">
            <v/>
          </cell>
          <cell r="DO452" t="str">
            <v/>
          </cell>
          <cell r="DP452" t="str">
            <v/>
          </cell>
          <cell r="DQ452">
            <v>3</v>
          </cell>
          <cell r="DR452" t="str">
            <v/>
          </cell>
          <cell r="DS452" t="str">
            <v/>
          </cell>
          <cell r="DT452" t="str">
            <v/>
          </cell>
          <cell r="DU452" t="str">
            <v/>
          </cell>
        </row>
        <row r="453">
          <cell r="A453" t="str">
            <v>533011000099638</v>
          </cell>
          <cell r="B453" t="str">
            <v xml:space="preserve">  001120532963</v>
          </cell>
          <cell r="C453" t="str">
            <v>221  01</v>
          </cell>
          <cell r="D453">
            <v>17</v>
          </cell>
          <cell r="E453">
            <v>3</v>
          </cell>
          <cell r="F453">
            <v>3</v>
          </cell>
          <cell r="G453">
            <v>93100</v>
          </cell>
          <cell r="H453" t="str">
            <v>定期　割賦</v>
          </cell>
          <cell r="I453">
            <v>1</v>
          </cell>
          <cell r="J453">
            <v>1</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467358</v>
          </cell>
          <cell r="BA453">
            <v>0</v>
          </cell>
          <cell r="BB453">
            <v>11240</v>
          </cell>
          <cell r="BC453">
            <v>48327</v>
          </cell>
          <cell r="BD453">
            <v>526925</v>
          </cell>
          <cell r="CL453">
            <v>20</v>
          </cell>
          <cell r="CM453">
            <v>42</v>
          </cell>
          <cell r="CN453">
            <v>36</v>
          </cell>
          <cell r="CO453">
            <v>0</v>
          </cell>
          <cell r="CP453">
            <v>7015</v>
          </cell>
          <cell r="CQ453">
            <v>0</v>
          </cell>
          <cell r="CR453">
            <v>0</v>
          </cell>
          <cell r="CS453">
            <v>0</v>
          </cell>
          <cell r="CT453">
            <v>0</v>
          </cell>
          <cell r="CU453">
            <v>20090212</v>
          </cell>
          <cell r="CV453">
            <v>1</v>
          </cell>
          <cell r="CW453">
            <v>0</v>
          </cell>
          <cell r="CX453">
            <v>0</v>
          </cell>
          <cell r="CY453">
            <v>0</v>
          </cell>
          <cell r="CZ453" t="str">
            <v/>
          </cell>
          <cell r="DA453">
            <v>0</v>
          </cell>
          <cell r="DB453">
            <v>7015</v>
          </cell>
          <cell r="DD453">
            <v>1</v>
          </cell>
          <cell r="DE453">
            <v>0</v>
          </cell>
          <cell r="DF453" t="str">
            <v/>
          </cell>
          <cell r="DG453">
            <v>0</v>
          </cell>
          <cell r="DH453" t="str">
            <v/>
          </cell>
          <cell r="DI453">
            <v>0</v>
          </cell>
          <cell r="DJ453">
            <v>0</v>
          </cell>
          <cell r="DK453">
            <v>0</v>
          </cell>
          <cell r="DL453">
            <v>2</v>
          </cell>
          <cell r="DM453" t="str">
            <v/>
          </cell>
          <cell r="DN453" t="str">
            <v/>
          </cell>
          <cell r="DO453" t="str">
            <v/>
          </cell>
          <cell r="DP453" t="str">
            <v/>
          </cell>
          <cell r="DQ453" t="str">
            <v/>
          </cell>
          <cell r="DR453" t="str">
            <v/>
          </cell>
          <cell r="DS453">
            <v>7015</v>
          </cell>
          <cell r="DT453" t="str">
            <v/>
          </cell>
          <cell r="DU453" t="str">
            <v/>
          </cell>
        </row>
        <row r="454">
          <cell r="A454" t="str">
            <v>534011000078533</v>
          </cell>
          <cell r="B454" t="str">
            <v xml:space="preserve">  001091001915</v>
          </cell>
          <cell r="C454" t="str">
            <v>221  01</v>
          </cell>
          <cell r="D454">
            <v>17</v>
          </cell>
          <cell r="E454">
            <v>3</v>
          </cell>
          <cell r="F454">
            <v>2</v>
          </cell>
          <cell r="G454">
            <v>93100</v>
          </cell>
          <cell r="H454" t="str">
            <v>定期　割賦</v>
          </cell>
          <cell r="I454">
            <v>1</v>
          </cell>
          <cell r="J454">
            <v>1</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413025</v>
          </cell>
          <cell r="BA454">
            <v>0</v>
          </cell>
          <cell r="BB454">
            <v>0</v>
          </cell>
          <cell r="BC454">
            <v>0</v>
          </cell>
          <cell r="BD454">
            <v>413025</v>
          </cell>
          <cell r="CL454">
            <v>27</v>
          </cell>
          <cell r="CM454">
            <v>33</v>
          </cell>
          <cell r="CN454">
            <v>21</v>
          </cell>
          <cell r="CO454">
            <v>0</v>
          </cell>
          <cell r="CP454">
            <v>20000</v>
          </cell>
          <cell r="CQ454">
            <v>0</v>
          </cell>
          <cell r="CR454">
            <v>0</v>
          </cell>
          <cell r="CS454">
            <v>0</v>
          </cell>
          <cell r="CT454">
            <v>0</v>
          </cell>
          <cell r="CU454">
            <v>20080801</v>
          </cell>
          <cell r="CV454">
            <v>1</v>
          </cell>
          <cell r="CW454">
            <v>0</v>
          </cell>
          <cell r="CX454">
            <v>0</v>
          </cell>
          <cell r="CY454">
            <v>0</v>
          </cell>
          <cell r="CZ454" t="str">
            <v/>
          </cell>
          <cell r="DA454">
            <v>0</v>
          </cell>
          <cell r="DB454">
            <v>20000</v>
          </cell>
          <cell r="DD454">
            <v>1</v>
          </cell>
          <cell r="DE454">
            <v>0</v>
          </cell>
          <cell r="DF454" t="str">
            <v/>
          </cell>
          <cell r="DG454">
            <v>0</v>
          </cell>
          <cell r="DH454" t="str">
            <v/>
          </cell>
          <cell r="DI454">
            <v>0</v>
          </cell>
          <cell r="DJ454">
            <v>0</v>
          </cell>
          <cell r="DK454">
            <v>0</v>
          </cell>
          <cell r="DL454">
            <v>2</v>
          </cell>
          <cell r="DM454" t="str">
            <v/>
          </cell>
          <cell r="DN454" t="str">
            <v/>
          </cell>
          <cell r="DO454" t="str">
            <v/>
          </cell>
          <cell r="DP454" t="str">
            <v/>
          </cell>
          <cell r="DQ454" t="str">
            <v/>
          </cell>
          <cell r="DR454" t="str">
            <v/>
          </cell>
          <cell r="DS454" t="str">
            <v/>
          </cell>
          <cell r="DT454">
            <v>20000</v>
          </cell>
          <cell r="DU454" t="str">
            <v/>
          </cell>
        </row>
        <row r="455">
          <cell r="A455" t="str">
            <v>534021000026389</v>
          </cell>
          <cell r="B455" t="str">
            <v xml:space="preserve">  001020061576</v>
          </cell>
          <cell r="C455" t="str">
            <v>221  01</v>
          </cell>
          <cell r="D455">
            <v>17</v>
          </cell>
          <cell r="E455">
            <v>3</v>
          </cell>
          <cell r="F455">
            <v>5</v>
          </cell>
          <cell r="G455">
            <v>93100</v>
          </cell>
          <cell r="H455" t="str">
            <v>定期　割賦</v>
          </cell>
          <cell r="I455">
            <v>1</v>
          </cell>
          <cell r="J455">
            <v>1</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735000</v>
          </cell>
          <cell r="BA455">
            <v>0</v>
          </cell>
          <cell r="BB455">
            <v>0</v>
          </cell>
          <cell r="BC455">
            <v>0</v>
          </cell>
          <cell r="BD455">
            <v>735000</v>
          </cell>
          <cell r="CL455">
            <v>2</v>
          </cell>
          <cell r="CM455">
            <v>36</v>
          </cell>
          <cell r="CN455">
            <v>35</v>
          </cell>
          <cell r="CO455">
            <v>0</v>
          </cell>
          <cell r="CP455">
            <v>21959</v>
          </cell>
          <cell r="CQ455">
            <v>0</v>
          </cell>
          <cell r="CR455">
            <v>0</v>
          </cell>
          <cell r="CS455">
            <v>0</v>
          </cell>
          <cell r="CT455">
            <v>0</v>
          </cell>
          <cell r="CU455">
            <v>20090623</v>
          </cell>
          <cell r="CV455">
            <v>1</v>
          </cell>
          <cell r="CW455">
            <v>0</v>
          </cell>
          <cell r="CX455">
            <v>0</v>
          </cell>
          <cell r="CY455">
            <v>0</v>
          </cell>
          <cell r="CZ455" t="str">
            <v/>
          </cell>
          <cell r="DA455">
            <v>0</v>
          </cell>
          <cell r="DB455">
            <v>21959</v>
          </cell>
          <cell r="DD455">
            <v>1</v>
          </cell>
          <cell r="DE455">
            <v>0</v>
          </cell>
          <cell r="DF455" t="str">
            <v/>
          </cell>
          <cell r="DG455">
            <v>0</v>
          </cell>
          <cell r="DH455" t="str">
            <v/>
          </cell>
          <cell r="DI455">
            <v>0</v>
          </cell>
          <cell r="DJ455">
            <v>0</v>
          </cell>
          <cell r="DK455">
            <v>0</v>
          </cell>
          <cell r="DL455">
            <v>1</v>
          </cell>
          <cell r="DM455" t="str">
            <v/>
          </cell>
          <cell r="DN455" t="str">
            <v/>
          </cell>
          <cell r="DO455" t="str">
            <v/>
          </cell>
          <cell r="DP455" t="str">
            <v/>
          </cell>
          <cell r="DQ455" t="str">
            <v/>
          </cell>
          <cell r="DR455" t="str">
            <v/>
          </cell>
          <cell r="DS455" t="str">
            <v/>
          </cell>
          <cell r="DT455">
            <v>21959</v>
          </cell>
          <cell r="DU455" t="str">
            <v/>
          </cell>
        </row>
        <row r="456">
          <cell r="A456" t="str">
            <v>534021000028352</v>
          </cell>
          <cell r="B456" t="str">
            <v xml:space="preserve">  001022377111</v>
          </cell>
          <cell r="C456" t="str">
            <v>221  01</v>
          </cell>
          <cell r="D456">
            <v>17</v>
          </cell>
          <cell r="E456">
            <v>3</v>
          </cell>
          <cell r="F456">
            <v>5</v>
          </cell>
          <cell r="G456">
            <v>93100</v>
          </cell>
          <cell r="H456" t="str">
            <v>定期　割賦</v>
          </cell>
          <cell r="I456">
            <v>1</v>
          </cell>
          <cell r="J456">
            <v>1</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91945</v>
          </cell>
          <cell r="CL456">
            <v>17</v>
          </cell>
          <cell r="CM456">
            <v>63</v>
          </cell>
          <cell r="CN456">
            <v>9</v>
          </cell>
          <cell r="CO456">
            <v>0</v>
          </cell>
          <cell r="CP456">
            <v>10000</v>
          </cell>
          <cell r="CQ456">
            <v>0</v>
          </cell>
          <cell r="CR456">
            <v>0</v>
          </cell>
          <cell r="CS456">
            <v>0</v>
          </cell>
          <cell r="CT456">
            <v>0</v>
          </cell>
          <cell r="CU456">
            <v>20050118</v>
          </cell>
          <cell r="CV456">
            <v>1</v>
          </cell>
          <cell r="CW456">
            <v>0</v>
          </cell>
          <cell r="CX456">
            <v>0</v>
          </cell>
          <cell r="CY456">
            <v>0</v>
          </cell>
          <cell r="CZ456" t="str">
            <v/>
          </cell>
          <cell r="DA456">
            <v>0</v>
          </cell>
          <cell r="DB456">
            <v>10000</v>
          </cell>
          <cell r="DD456">
            <v>1</v>
          </cell>
          <cell r="DE456">
            <v>0</v>
          </cell>
          <cell r="DF456" t="str">
            <v/>
          </cell>
          <cell r="DG456">
            <v>0</v>
          </cell>
          <cell r="DH456" t="str">
            <v/>
          </cell>
          <cell r="DI456">
            <v>0</v>
          </cell>
          <cell r="DJ456">
            <v>0</v>
          </cell>
          <cell r="DK456">
            <v>0</v>
          </cell>
          <cell r="DL456">
            <v>2</v>
          </cell>
          <cell r="DM456" t="str">
            <v/>
          </cell>
          <cell r="DN456" t="str">
            <v/>
          </cell>
          <cell r="DO456" t="str">
            <v/>
          </cell>
          <cell r="DP456" t="str">
            <v/>
          </cell>
          <cell r="DQ456" t="str">
            <v/>
          </cell>
          <cell r="DR456" t="str">
            <v/>
          </cell>
          <cell r="DS456" t="str">
            <v/>
          </cell>
          <cell r="DT456">
            <v>10000</v>
          </cell>
          <cell r="DU456" t="str">
            <v/>
          </cell>
        </row>
        <row r="457">
          <cell r="A457" t="str">
            <v>534021000032803</v>
          </cell>
          <cell r="B457" t="str">
            <v>00106235100000</v>
          </cell>
          <cell r="C457" t="str">
            <v>221  01</v>
          </cell>
          <cell r="D457">
            <v>17</v>
          </cell>
          <cell r="E457">
            <v>3</v>
          </cell>
          <cell r="F457">
            <v>5</v>
          </cell>
          <cell r="G457">
            <v>93100</v>
          </cell>
          <cell r="H457" t="str">
            <v>定期　割賦</v>
          </cell>
          <cell r="I457">
            <v>1</v>
          </cell>
          <cell r="J457">
            <v>1</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1213881</v>
          </cell>
          <cell r="CL457">
            <v>2</v>
          </cell>
          <cell r="CM457">
            <v>98</v>
          </cell>
          <cell r="CN457">
            <v>41</v>
          </cell>
          <cell r="CO457">
            <v>0</v>
          </cell>
          <cell r="CP457">
            <v>30000</v>
          </cell>
          <cell r="CQ457">
            <v>0</v>
          </cell>
          <cell r="CR457">
            <v>0</v>
          </cell>
          <cell r="CS457">
            <v>0</v>
          </cell>
          <cell r="CT457">
            <v>0</v>
          </cell>
          <cell r="CU457">
            <v>20041111</v>
          </cell>
          <cell r="CV457">
            <v>1</v>
          </cell>
          <cell r="CW457">
            <v>0</v>
          </cell>
          <cell r="CX457">
            <v>0</v>
          </cell>
          <cell r="CY457">
            <v>0</v>
          </cell>
          <cell r="CZ457" t="str">
            <v/>
          </cell>
          <cell r="DA457">
            <v>0</v>
          </cell>
          <cell r="DB457">
            <v>30000</v>
          </cell>
          <cell r="DD457">
            <v>1</v>
          </cell>
          <cell r="DE457">
            <v>0</v>
          </cell>
          <cell r="DF457" t="str">
            <v/>
          </cell>
          <cell r="DG457">
            <v>0</v>
          </cell>
          <cell r="DH457" t="str">
            <v/>
          </cell>
          <cell r="DI457">
            <v>0</v>
          </cell>
          <cell r="DJ457">
            <v>0</v>
          </cell>
          <cell r="DK457">
            <v>0</v>
          </cell>
          <cell r="DL457">
            <v>1</v>
          </cell>
          <cell r="DM457" t="str">
            <v/>
          </cell>
          <cell r="DN457" t="str">
            <v/>
          </cell>
          <cell r="DO457" t="str">
            <v/>
          </cell>
          <cell r="DP457" t="str">
            <v/>
          </cell>
          <cell r="DQ457" t="str">
            <v/>
          </cell>
          <cell r="DR457" t="str">
            <v/>
          </cell>
          <cell r="DS457" t="str">
            <v/>
          </cell>
          <cell r="DT457" t="str">
            <v/>
          </cell>
          <cell r="DU457">
            <v>30000</v>
          </cell>
        </row>
        <row r="458">
          <cell r="A458" t="str">
            <v>534021000044966</v>
          </cell>
          <cell r="B458" t="str">
            <v xml:space="preserve">  001018767846</v>
          </cell>
          <cell r="C458" t="str">
            <v>221  01</v>
          </cell>
          <cell r="D458">
            <v>17</v>
          </cell>
          <cell r="E458">
            <v>3</v>
          </cell>
          <cell r="F458">
            <v>5</v>
          </cell>
          <cell r="G458">
            <v>93700</v>
          </cell>
          <cell r="H458" t="str">
            <v>定割賦弁　代理人</v>
          </cell>
          <cell r="I458">
            <v>5</v>
          </cell>
          <cell r="J458">
            <v>1</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CL458">
            <v>99</v>
          </cell>
          <cell r="CM458">
            <v>60</v>
          </cell>
          <cell r="CN458">
            <v>0</v>
          </cell>
          <cell r="CO458">
            <v>0</v>
          </cell>
          <cell r="CP458">
            <v>0</v>
          </cell>
          <cell r="CQ458">
            <v>0</v>
          </cell>
          <cell r="CR458">
            <v>0</v>
          </cell>
          <cell r="CS458">
            <v>0</v>
          </cell>
          <cell r="CT458">
            <v>0</v>
          </cell>
          <cell r="CU458">
            <v>20040818</v>
          </cell>
          <cell r="CV458" t="str">
            <v/>
          </cell>
          <cell r="CW458">
            <v>0</v>
          </cell>
          <cell r="CX458">
            <v>0</v>
          </cell>
          <cell r="CY458">
            <v>0</v>
          </cell>
          <cell r="CZ458" t="str">
            <v/>
          </cell>
          <cell r="DA458">
            <v>0</v>
          </cell>
          <cell r="DB458">
            <v>0</v>
          </cell>
          <cell r="DD458">
            <v>0</v>
          </cell>
          <cell r="DE458">
            <v>0</v>
          </cell>
          <cell r="DF458" t="str">
            <v/>
          </cell>
          <cell r="DG458">
            <v>0</v>
          </cell>
          <cell r="DH458" t="str">
            <v/>
          </cell>
          <cell r="DI458">
            <v>0</v>
          </cell>
          <cell r="DJ458">
            <v>0</v>
          </cell>
          <cell r="DK458">
            <v>0</v>
          </cell>
          <cell r="DL458" t="str">
            <v/>
          </cell>
          <cell r="DM458" t="str">
            <v/>
          </cell>
          <cell r="DN458" t="str">
            <v/>
          </cell>
          <cell r="DO458" t="str">
            <v/>
          </cell>
          <cell r="DP458">
            <v>3</v>
          </cell>
          <cell r="DQ458" t="str">
            <v/>
          </cell>
          <cell r="DR458" t="str">
            <v/>
          </cell>
          <cell r="DS458" t="str">
            <v/>
          </cell>
          <cell r="DT458" t="str">
            <v/>
          </cell>
          <cell r="DU458" t="str">
            <v/>
          </cell>
        </row>
        <row r="459">
          <cell r="A459" t="str">
            <v>534021000072990</v>
          </cell>
          <cell r="B459" t="str">
            <v xml:space="preserve">  001054592413</v>
          </cell>
          <cell r="C459" t="str">
            <v>221  02</v>
          </cell>
          <cell r="D459">
            <v>17</v>
          </cell>
          <cell r="E459">
            <v>3</v>
          </cell>
          <cell r="F459">
            <v>5</v>
          </cell>
          <cell r="G459">
            <v>93400</v>
          </cell>
          <cell r="H459" t="str">
            <v>定期割賦　再生</v>
          </cell>
          <cell r="I459">
            <v>6</v>
          </cell>
          <cell r="J459">
            <v>1</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246114</v>
          </cell>
          <cell r="BA459">
            <v>0</v>
          </cell>
          <cell r="BB459">
            <v>0</v>
          </cell>
          <cell r="BC459">
            <v>0</v>
          </cell>
          <cell r="BD459">
            <v>246114</v>
          </cell>
          <cell r="CL459">
            <v>99</v>
          </cell>
          <cell r="CM459">
            <v>20</v>
          </cell>
          <cell r="CN459">
            <v>16</v>
          </cell>
          <cell r="CO459">
            <v>0</v>
          </cell>
          <cell r="CP459">
            <v>0</v>
          </cell>
          <cell r="CQ459">
            <v>0</v>
          </cell>
          <cell r="CR459">
            <v>0</v>
          </cell>
          <cell r="CS459">
            <v>0</v>
          </cell>
          <cell r="CT459">
            <v>0</v>
          </cell>
          <cell r="CU459">
            <v>20080507</v>
          </cell>
          <cell r="CV459" t="str">
            <v/>
          </cell>
          <cell r="CW459">
            <v>0</v>
          </cell>
          <cell r="CX459">
            <v>0</v>
          </cell>
          <cell r="CY459">
            <v>0</v>
          </cell>
          <cell r="CZ459" t="str">
            <v/>
          </cell>
          <cell r="DA459">
            <v>0</v>
          </cell>
          <cell r="DB459">
            <v>0</v>
          </cell>
          <cell r="DD459">
            <v>0</v>
          </cell>
          <cell r="DE459">
            <v>0</v>
          </cell>
          <cell r="DF459" t="str">
            <v/>
          </cell>
          <cell r="DG459">
            <v>0</v>
          </cell>
          <cell r="DH459" t="str">
            <v/>
          </cell>
          <cell r="DI459">
            <v>0</v>
          </cell>
          <cell r="DJ459">
            <v>0</v>
          </cell>
          <cell r="DK459">
            <v>0</v>
          </cell>
          <cell r="DL459" t="str">
            <v/>
          </cell>
          <cell r="DM459" t="str">
            <v/>
          </cell>
          <cell r="DN459" t="str">
            <v/>
          </cell>
          <cell r="DO459" t="str">
            <v/>
          </cell>
          <cell r="DP459" t="str">
            <v/>
          </cell>
          <cell r="DQ459">
            <v>3</v>
          </cell>
          <cell r="DR459" t="str">
            <v/>
          </cell>
          <cell r="DS459" t="str">
            <v/>
          </cell>
          <cell r="DT459" t="str">
            <v/>
          </cell>
          <cell r="DU459" t="str">
            <v/>
          </cell>
        </row>
        <row r="460">
          <cell r="A460" t="str">
            <v>535011000062082</v>
          </cell>
          <cell r="B460" t="str">
            <v xml:space="preserve">  001086755061</v>
          </cell>
          <cell r="C460" t="str">
            <v>221  01</v>
          </cell>
          <cell r="D460">
            <v>17</v>
          </cell>
          <cell r="E460">
            <v>3</v>
          </cell>
          <cell r="F460">
            <v>5</v>
          </cell>
          <cell r="G460">
            <v>93100</v>
          </cell>
          <cell r="H460" t="str">
            <v>定期　割賦</v>
          </cell>
          <cell r="I460">
            <v>1</v>
          </cell>
          <cell r="J460">
            <v>1</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24233</v>
          </cell>
          <cell r="CL460">
            <v>2</v>
          </cell>
          <cell r="CM460">
            <v>22</v>
          </cell>
          <cell r="CN460">
            <v>2</v>
          </cell>
          <cell r="CO460">
            <v>0</v>
          </cell>
          <cell r="CP460">
            <v>20000</v>
          </cell>
          <cell r="CQ460">
            <v>0</v>
          </cell>
          <cell r="CR460">
            <v>0</v>
          </cell>
          <cell r="CS460">
            <v>0</v>
          </cell>
          <cell r="CT460">
            <v>0</v>
          </cell>
          <cell r="CU460">
            <v>20071120</v>
          </cell>
          <cell r="CV460">
            <v>1</v>
          </cell>
          <cell r="CW460">
            <v>0</v>
          </cell>
          <cell r="CX460">
            <v>0</v>
          </cell>
          <cell r="CY460">
            <v>0</v>
          </cell>
          <cell r="CZ460" t="str">
            <v/>
          </cell>
          <cell r="DA460">
            <v>0</v>
          </cell>
          <cell r="DB460">
            <v>20000</v>
          </cell>
          <cell r="DD460">
            <v>1</v>
          </cell>
          <cell r="DE460">
            <v>0</v>
          </cell>
          <cell r="DF460" t="str">
            <v/>
          </cell>
          <cell r="DG460">
            <v>0</v>
          </cell>
          <cell r="DH460" t="str">
            <v/>
          </cell>
          <cell r="DI460">
            <v>0</v>
          </cell>
          <cell r="DJ460">
            <v>0</v>
          </cell>
          <cell r="DK460">
            <v>0</v>
          </cell>
          <cell r="DL460">
            <v>1</v>
          </cell>
          <cell r="DM460" t="str">
            <v/>
          </cell>
          <cell r="DN460" t="str">
            <v/>
          </cell>
          <cell r="DO460" t="str">
            <v/>
          </cell>
          <cell r="DP460" t="str">
            <v/>
          </cell>
          <cell r="DQ460" t="str">
            <v/>
          </cell>
          <cell r="DR460" t="str">
            <v/>
          </cell>
          <cell r="DS460" t="str">
            <v/>
          </cell>
          <cell r="DT460">
            <v>20000</v>
          </cell>
          <cell r="DU460" t="str">
            <v/>
          </cell>
        </row>
        <row r="461">
          <cell r="A461" t="str">
            <v>536011000108852</v>
          </cell>
          <cell r="B461" t="str">
            <v>00135416770000</v>
          </cell>
          <cell r="C461" t="str">
            <v>111  01</v>
          </cell>
          <cell r="D461">
            <v>17</v>
          </cell>
          <cell r="E461">
            <v>3</v>
          </cell>
          <cell r="F461">
            <v>5</v>
          </cell>
          <cell r="G461">
            <v>93100</v>
          </cell>
          <cell r="H461" t="str">
            <v>定期　割賦</v>
          </cell>
          <cell r="I461">
            <v>1</v>
          </cell>
          <cell r="J461">
            <v>1</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28194</v>
          </cell>
          <cell r="CL461">
            <v>17</v>
          </cell>
          <cell r="CM461">
            <v>46</v>
          </cell>
          <cell r="CN461">
            <v>3</v>
          </cell>
          <cell r="CO461">
            <v>0</v>
          </cell>
          <cell r="CP461">
            <v>10000</v>
          </cell>
          <cell r="CQ461">
            <v>0</v>
          </cell>
          <cell r="CR461">
            <v>0</v>
          </cell>
          <cell r="CS461">
            <v>0</v>
          </cell>
          <cell r="CT461">
            <v>0</v>
          </cell>
          <cell r="CU461">
            <v>20051214</v>
          </cell>
          <cell r="CV461">
            <v>1</v>
          </cell>
          <cell r="CW461">
            <v>0</v>
          </cell>
          <cell r="CX461">
            <v>0</v>
          </cell>
          <cell r="CY461">
            <v>0</v>
          </cell>
          <cell r="CZ461" t="str">
            <v/>
          </cell>
          <cell r="DA461">
            <v>0</v>
          </cell>
          <cell r="DB461">
            <v>10000</v>
          </cell>
          <cell r="DD461">
            <v>1</v>
          </cell>
          <cell r="DE461">
            <v>0</v>
          </cell>
          <cell r="DF461" t="str">
            <v/>
          </cell>
          <cell r="DG461">
            <v>0</v>
          </cell>
          <cell r="DH461" t="str">
            <v/>
          </cell>
          <cell r="DI461">
            <v>0</v>
          </cell>
          <cell r="DJ461">
            <v>0</v>
          </cell>
          <cell r="DK461">
            <v>0</v>
          </cell>
          <cell r="DL461">
            <v>2</v>
          </cell>
          <cell r="DM461" t="str">
            <v/>
          </cell>
          <cell r="DN461" t="str">
            <v/>
          </cell>
          <cell r="DO461" t="str">
            <v/>
          </cell>
          <cell r="DP461" t="str">
            <v/>
          </cell>
          <cell r="DQ461" t="str">
            <v/>
          </cell>
          <cell r="DR461" t="str">
            <v/>
          </cell>
          <cell r="DS461" t="str">
            <v/>
          </cell>
          <cell r="DT461">
            <v>10000</v>
          </cell>
          <cell r="DU461" t="str">
            <v/>
          </cell>
        </row>
        <row r="462">
          <cell r="A462" t="str">
            <v>536011000146808</v>
          </cell>
          <cell r="B462" t="str">
            <v xml:space="preserve">  001085232286</v>
          </cell>
          <cell r="C462" t="str">
            <v>111  01</v>
          </cell>
          <cell r="D462">
            <v>17</v>
          </cell>
          <cell r="E462">
            <v>3</v>
          </cell>
          <cell r="F462">
            <v>5</v>
          </cell>
          <cell r="G462">
            <v>93100</v>
          </cell>
          <cell r="H462" t="str">
            <v>定期　割賦</v>
          </cell>
          <cell r="I462">
            <v>5</v>
          </cell>
          <cell r="J462">
            <v>1</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326615</v>
          </cell>
          <cell r="BA462">
            <v>0</v>
          </cell>
          <cell r="BB462">
            <v>53381</v>
          </cell>
          <cell r="BC462">
            <v>56418</v>
          </cell>
          <cell r="BD462">
            <v>436414</v>
          </cell>
          <cell r="CL462">
            <v>28</v>
          </cell>
          <cell r="CM462">
            <v>54</v>
          </cell>
          <cell r="CN462">
            <v>44</v>
          </cell>
          <cell r="CO462">
            <v>0</v>
          </cell>
          <cell r="CP462">
            <v>10000</v>
          </cell>
          <cell r="CQ462">
            <v>0</v>
          </cell>
          <cell r="CR462">
            <v>0</v>
          </cell>
          <cell r="CS462">
            <v>0</v>
          </cell>
          <cell r="CT462">
            <v>0</v>
          </cell>
          <cell r="CU462">
            <v>20081027</v>
          </cell>
          <cell r="CV462">
            <v>1</v>
          </cell>
          <cell r="CW462">
            <v>0</v>
          </cell>
          <cell r="CX462">
            <v>0</v>
          </cell>
          <cell r="CY462">
            <v>0</v>
          </cell>
          <cell r="CZ462" t="str">
            <v/>
          </cell>
          <cell r="DA462">
            <v>0</v>
          </cell>
          <cell r="DB462">
            <v>10000</v>
          </cell>
          <cell r="DD462">
            <v>1</v>
          </cell>
          <cell r="DE462">
            <v>0</v>
          </cell>
          <cell r="DF462" t="str">
            <v/>
          </cell>
          <cell r="DG462">
            <v>0</v>
          </cell>
          <cell r="DH462" t="str">
            <v/>
          </cell>
          <cell r="DI462">
            <v>0</v>
          </cell>
          <cell r="DJ462">
            <v>0</v>
          </cell>
          <cell r="DK462">
            <v>0</v>
          </cell>
          <cell r="DL462" t="str">
            <v/>
          </cell>
          <cell r="DM462" t="str">
            <v/>
          </cell>
          <cell r="DN462" t="str">
            <v/>
          </cell>
          <cell r="DO462" t="str">
            <v/>
          </cell>
          <cell r="DP462">
            <v>3</v>
          </cell>
          <cell r="DQ462" t="str">
            <v/>
          </cell>
          <cell r="DR462" t="str">
            <v/>
          </cell>
          <cell r="DS462" t="str">
            <v/>
          </cell>
          <cell r="DT462">
            <v>10000</v>
          </cell>
          <cell r="DU462" t="str">
            <v/>
          </cell>
        </row>
        <row r="463">
          <cell r="A463" t="str">
            <v>536021000086681</v>
          </cell>
          <cell r="B463" t="str">
            <v xml:space="preserve">  001087896476</v>
          </cell>
          <cell r="C463" t="str">
            <v>221  01</v>
          </cell>
          <cell r="D463">
            <v>17</v>
          </cell>
          <cell r="E463">
            <v>3</v>
          </cell>
          <cell r="F463">
            <v>5</v>
          </cell>
          <cell r="G463">
            <v>93300</v>
          </cell>
          <cell r="H463" t="str">
            <v>定期割賦　本訴</v>
          </cell>
          <cell r="I463">
            <v>3</v>
          </cell>
          <cell r="J463">
            <v>1</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511099</v>
          </cell>
          <cell r="CL463">
            <v>10</v>
          </cell>
          <cell r="CM463">
            <v>39</v>
          </cell>
          <cell r="CN463">
            <v>18</v>
          </cell>
          <cell r="CO463">
            <v>0</v>
          </cell>
          <cell r="CP463">
            <v>20000</v>
          </cell>
          <cell r="CQ463">
            <v>0</v>
          </cell>
          <cell r="CR463">
            <v>0</v>
          </cell>
          <cell r="CS463">
            <v>0</v>
          </cell>
          <cell r="CT463">
            <v>0</v>
          </cell>
          <cell r="CU463">
            <v>20071012</v>
          </cell>
          <cell r="CV463">
            <v>1</v>
          </cell>
          <cell r="CW463">
            <v>0</v>
          </cell>
          <cell r="CX463">
            <v>0</v>
          </cell>
          <cell r="CY463">
            <v>0</v>
          </cell>
          <cell r="CZ463" t="str">
            <v/>
          </cell>
          <cell r="DA463">
            <v>0</v>
          </cell>
          <cell r="DB463">
            <v>20000</v>
          </cell>
          <cell r="DD463">
            <v>1</v>
          </cell>
          <cell r="DE463">
            <v>0</v>
          </cell>
          <cell r="DF463" t="str">
            <v/>
          </cell>
          <cell r="DG463">
            <v>0</v>
          </cell>
          <cell r="DH463" t="str">
            <v/>
          </cell>
          <cell r="DI463">
            <v>0</v>
          </cell>
          <cell r="DJ463">
            <v>0</v>
          </cell>
          <cell r="DK463">
            <v>0</v>
          </cell>
          <cell r="DL463" t="str">
            <v/>
          </cell>
          <cell r="DM463" t="str">
            <v/>
          </cell>
          <cell r="DN463">
            <v>1</v>
          </cell>
          <cell r="DO463" t="str">
            <v/>
          </cell>
          <cell r="DP463" t="str">
            <v/>
          </cell>
          <cell r="DQ463" t="str">
            <v/>
          </cell>
          <cell r="DR463" t="str">
            <v/>
          </cell>
          <cell r="DS463" t="str">
            <v/>
          </cell>
          <cell r="DT463">
            <v>20000</v>
          </cell>
          <cell r="DU463" t="str">
            <v/>
          </cell>
        </row>
        <row r="464">
          <cell r="A464" t="str">
            <v>536021000087936</v>
          </cell>
          <cell r="B464" t="str">
            <v xml:space="preserve">  001031368804</v>
          </cell>
          <cell r="C464" t="str">
            <v>221  01</v>
          </cell>
          <cell r="D464">
            <v>17</v>
          </cell>
          <cell r="E464">
            <v>3</v>
          </cell>
          <cell r="F464">
            <v>5</v>
          </cell>
          <cell r="G464">
            <v>93400</v>
          </cell>
          <cell r="H464" t="str">
            <v>定期割賦　再生</v>
          </cell>
          <cell r="I464">
            <v>3</v>
          </cell>
          <cell r="J464">
            <v>1</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275800</v>
          </cell>
          <cell r="BA464">
            <v>0</v>
          </cell>
          <cell r="BB464">
            <v>11768</v>
          </cell>
          <cell r="BC464">
            <v>0</v>
          </cell>
          <cell r="BD464">
            <v>287568</v>
          </cell>
          <cell r="CL464">
            <v>5</v>
          </cell>
          <cell r="CM464">
            <v>24</v>
          </cell>
          <cell r="CN464">
            <v>12</v>
          </cell>
          <cell r="CO464">
            <v>0</v>
          </cell>
          <cell r="CP464">
            <v>25855</v>
          </cell>
          <cell r="CQ464">
            <v>0</v>
          </cell>
          <cell r="CR464">
            <v>0</v>
          </cell>
          <cell r="CS464">
            <v>0</v>
          </cell>
          <cell r="CT464">
            <v>0</v>
          </cell>
          <cell r="CU464">
            <v>20080707</v>
          </cell>
          <cell r="CV464">
            <v>1</v>
          </cell>
          <cell r="CW464">
            <v>0</v>
          </cell>
          <cell r="CX464">
            <v>0</v>
          </cell>
          <cell r="CY464">
            <v>0</v>
          </cell>
          <cell r="CZ464" t="str">
            <v/>
          </cell>
          <cell r="DA464">
            <v>0</v>
          </cell>
          <cell r="DB464">
            <v>25855</v>
          </cell>
          <cell r="DD464">
            <v>1</v>
          </cell>
          <cell r="DE464">
            <v>0</v>
          </cell>
          <cell r="DF464" t="str">
            <v/>
          </cell>
          <cell r="DG464">
            <v>0</v>
          </cell>
          <cell r="DH464" t="str">
            <v/>
          </cell>
          <cell r="DI464">
            <v>0</v>
          </cell>
          <cell r="DJ464">
            <v>0</v>
          </cell>
          <cell r="DK464">
            <v>0</v>
          </cell>
          <cell r="DL464" t="str">
            <v/>
          </cell>
          <cell r="DM464" t="str">
            <v/>
          </cell>
          <cell r="DN464">
            <v>1</v>
          </cell>
          <cell r="DO464" t="str">
            <v/>
          </cell>
          <cell r="DP464" t="str">
            <v/>
          </cell>
          <cell r="DQ464" t="str">
            <v/>
          </cell>
          <cell r="DR464" t="str">
            <v/>
          </cell>
          <cell r="DS464" t="str">
            <v/>
          </cell>
          <cell r="DT464">
            <v>25855</v>
          </cell>
          <cell r="DU464" t="str">
            <v/>
          </cell>
        </row>
        <row r="465">
          <cell r="A465" t="str">
            <v>536021000093114</v>
          </cell>
          <cell r="B465" t="str">
            <v xml:space="preserve">  001037044565</v>
          </cell>
          <cell r="C465" t="str">
            <v>221  01</v>
          </cell>
          <cell r="D465">
            <v>17</v>
          </cell>
          <cell r="E465">
            <v>3</v>
          </cell>
          <cell r="F465">
            <v>5</v>
          </cell>
          <cell r="G465">
            <v>93400</v>
          </cell>
          <cell r="H465" t="str">
            <v>定期割賦　再生</v>
          </cell>
          <cell r="I465">
            <v>6</v>
          </cell>
          <cell r="J465">
            <v>1</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99320</v>
          </cell>
          <cell r="CL465">
            <v>99</v>
          </cell>
          <cell r="CM465">
            <v>36</v>
          </cell>
          <cell r="CN465">
            <v>13</v>
          </cell>
          <cell r="CO465">
            <v>0</v>
          </cell>
          <cell r="CP465">
            <v>0</v>
          </cell>
          <cell r="CQ465">
            <v>0</v>
          </cell>
          <cell r="CR465">
            <v>0</v>
          </cell>
          <cell r="CS465">
            <v>0</v>
          </cell>
          <cell r="CT465">
            <v>0</v>
          </cell>
          <cell r="CU465">
            <v>20070801</v>
          </cell>
          <cell r="CV465" t="str">
            <v/>
          </cell>
          <cell r="CW465">
            <v>0</v>
          </cell>
          <cell r="CX465">
            <v>0</v>
          </cell>
          <cell r="CY465">
            <v>0</v>
          </cell>
          <cell r="CZ465" t="str">
            <v/>
          </cell>
          <cell r="DA465">
            <v>0</v>
          </cell>
          <cell r="DB465">
            <v>0</v>
          </cell>
          <cell r="DD465">
            <v>0</v>
          </cell>
          <cell r="DE465">
            <v>0</v>
          </cell>
          <cell r="DF465" t="str">
            <v/>
          </cell>
          <cell r="DG465">
            <v>0</v>
          </cell>
          <cell r="DH465" t="str">
            <v/>
          </cell>
          <cell r="DI465">
            <v>0</v>
          </cell>
          <cell r="DJ465">
            <v>0</v>
          </cell>
          <cell r="DK465">
            <v>0</v>
          </cell>
          <cell r="DL465" t="str">
            <v/>
          </cell>
          <cell r="DM465" t="str">
            <v/>
          </cell>
          <cell r="DN465" t="str">
            <v/>
          </cell>
          <cell r="DO465" t="str">
            <v/>
          </cell>
          <cell r="DP465" t="str">
            <v/>
          </cell>
          <cell r="DQ465">
            <v>3</v>
          </cell>
          <cell r="DR465" t="str">
            <v/>
          </cell>
          <cell r="DS465" t="str">
            <v/>
          </cell>
          <cell r="DT465" t="str">
            <v/>
          </cell>
          <cell r="DU465" t="str">
            <v/>
          </cell>
        </row>
        <row r="466">
          <cell r="A466" t="str">
            <v>536021000113425</v>
          </cell>
          <cell r="B466" t="str">
            <v>00119098350000</v>
          </cell>
          <cell r="C466" t="str">
            <v>221  02</v>
          </cell>
          <cell r="D466">
            <v>17</v>
          </cell>
          <cell r="E466">
            <v>3</v>
          </cell>
          <cell r="F466">
            <v>5</v>
          </cell>
          <cell r="G466">
            <v>93300</v>
          </cell>
          <cell r="H466" t="str">
            <v>定期割賦　本訴</v>
          </cell>
          <cell r="I466">
            <v>3</v>
          </cell>
          <cell r="J466">
            <v>1</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434081</v>
          </cell>
          <cell r="CL466">
            <v>10</v>
          </cell>
          <cell r="CM466">
            <v>64</v>
          </cell>
          <cell r="CN466">
            <v>38</v>
          </cell>
          <cell r="CO466">
            <v>0</v>
          </cell>
          <cell r="CP466">
            <v>11560</v>
          </cell>
          <cell r="CQ466">
            <v>0</v>
          </cell>
          <cell r="CR466">
            <v>0</v>
          </cell>
          <cell r="CS466">
            <v>0</v>
          </cell>
          <cell r="CT466">
            <v>0</v>
          </cell>
          <cell r="CU466">
            <v>20070515</v>
          </cell>
          <cell r="CV466">
            <v>1</v>
          </cell>
          <cell r="CW466">
            <v>0</v>
          </cell>
          <cell r="CX466">
            <v>0</v>
          </cell>
          <cell r="CY466">
            <v>0</v>
          </cell>
          <cell r="CZ466" t="str">
            <v/>
          </cell>
          <cell r="DA466">
            <v>0</v>
          </cell>
          <cell r="DB466">
            <v>11560</v>
          </cell>
          <cell r="DD466">
            <v>1</v>
          </cell>
          <cell r="DE466">
            <v>0</v>
          </cell>
          <cell r="DF466" t="str">
            <v/>
          </cell>
          <cell r="DG466">
            <v>0</v>
          </cell>
          <cell r="DH466" t="str">
            <v/>
          </cell>
          <cell r="DI466">
            <v>0</v>
          </cell>
          <cell r="DJ466">
            <v>0</v>
          </cell>
          <cell r="DK466">
            <v>0</v>
          </cell>
          <cell r="DL466" t="str">
            <v/>
          </cell>
          <cell r="DM466" t="str">
            <v/>
          </cell>
          <cell r="DN466">
            <v>1</v>
          </cell>
          <cell r="DO466" t="str">
            <v/>
          </cell>
          <cell r="DP466" t="str">
            <v/>
          </cell>
          <cell r="DQ466" t="str">
            <v/>
          </cell>
          <cell r="DR466" t="str">
            <v/>
          </cell>
          <cell r="DS466" t="str">
            <v/>
          </cell>
          <cell r="DT466">
            <v>11560</v>
          </cell>
          <cell r="DU466" t="str">
            <v/>
          </cell>
        </row>
        <row r="467">
          <cell r="A467" t="str">
            <v>536021000114142</v>
          </cell>
          <cell r="B467" t="str">
            <v xml:space="preserve">  001108691039</v>
          </cell>
          <cell r="C467" t="str">
            <v>221  02</v>
          </cell>
          <cell r="D467">
            <v>17</v>
          </cell>
          <cell r="E467">
            <v>3</v>
          </cell>
          <cell r="F467">
            <v>5</v>
          </cell>
          <cell r="G467">
            <v>93300</v>
          </cell>
          <cell r="H467" t="str">
            <v>定期割賦　本訴</v>
          </cell>
          <cell r="I467">
            <v>3</v>
          </cell>
          <cell r="J467">
            <v>1</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414145</v>
          </cell>
          <cell r="BA467">
            <v>0</v>
          </cell>
          <cell r="BB467">
            <v>0</v>
          </cell>
          <cell r="BC467">
            <v>97881</v>
          </cell>
          <cell r="BD467">
            <v>512026</v>
          </cell>
          <cell r="CL467">
            <v>25</v>
          </cell>
          <cell r="CM467">
            <v>42</v>
          </cell>
          <cell r="CN467">
            <v>26</v>
          </cell>
          <cell r="CO467">
            <v>0</v>
          </cell>
          <cell r="CP467">
            <v>20000</v>
          </cell>
          <cell r="CQ467">
            <v>20000</v>
          </cell>
          <cell r="CR467">
            <v>20000</v>
          </cell>
          <cell r="CS467">
            <v>1</v>
          </cell>
          <cell r="CT467">
            <v>20000</v>
          </cell>
          <cell r="CU467">
            <v>20080110</v>
          </cell>
          <cell r="CV467">
            <v>1</v>
          </cell>
          <cell r="CW467">
            <v>20000</v>
          </cell>
          <cell r="CX467">
            <v>20000</v>
          </cell>
          <cell r="CY467">
            <v>1</v>
          </cell>
          <cell r="CZ467">
            <v>1</v>
          </cell>
          <cell r="DA467">
            <v>0</v>
          </cell>
          <cell r="DB467">
            <v>0</v>
          </cell>
          <cell r="DD467">
            <v>0</v>
          </cell>
          <cell r="DE467">
            <v>0</v>
          </cell>
          <cell r="DF467" t="str">
            <v/>
          </cell>
          <cell r="DG467">
            <v>0</v>
          </cell>
          <cell r="DH467" t="str">
            <v/>
          </cell>
          <cell r="DI467">
            <v>0</v>
          </cell>
          <cell r="DJ467">
            <v>20000</v>
          </cell>
          <cell r="DK467">
            <v>0</v>
          </cell>
          <cell r="DL467" t="str">
            <v/>
          </cell>
          <cell r="DM467" t="str">
            <v/>
          </cell>
          <cell r="DN467">
            <v>2</v>
          </cell>
          <cell r="DO467" t="str">
            <v/>
          </cell>
          <cell r="DP467" t="str">
            <v/>
          </cell>
          <cell r="DQ467" t="str">
            <v/>
          </cell>
          <cell r="DR467" t="str">
            <v/>
          </cell>
          <cell r="DS467" t="str">
            <v/>
          </cell>
          <cell r="DT467">
            <v>20000</v>
          </cell>
          <cell r="DU467" t="str">
            <v/>
          </cell>
        </row>
        <row r="468">
          <cell r="A468" t="str">
            <v>536021000123368</v>
          </cell>
          <cell r="B468" t="str">
            <v xml:space="preserve">  001115247098</v>
          </cell>
          <cell r="C468" t="str">
            <v>221  01</v>
          </cell>
          <cell r="D468">
            <v>17</v>
          </cell>
          <cell r="E468">
            <v>3</v>
          </cell>
          <cell r="F468">
            <v>5</v>
          </cell>
          <cell r="G468">
            <v>93300</v>
          </cell>
          <cell r="H468" t="str">
            <v>定期割賦　本訴</v>
          </cell>
          <cell r="I468">
            <v>3</v>
          </cell>
          <cell r="J468">
            <v>1</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630751</v>
          </cell>
          <cell r="CL468">
            <v>99</v>
          </cell>
          <cell r="CM468">
            <v>54</v>
          </cell>
          <cell r="CN468">
            <v>32</v>
          </cell>
          <cell r="CO468">
            <v>0</v>
          </cell>
          <cell r="CP468">
            <v>20000</v>
          </cell>
          <cell r="CQ468">
            <v>0</v>
          </cell>
          <cell r="CR468">
            <v>0</v>
          </cell>
          <cell r="CS468">
            <v>0</v>
          </cell>
          <cell r="CT468">
            <v>0</v>
          </cell>
          <cell r="CU468">
            <v>20070831</v>
          </cell>
          <cell r="CV468">
            <v>1</v>
          </cell>
          <cell r="CW468">
            <v>0</v>
          </cell>
          <cell r="CX468">
            <v>0</v>
          </cell>
          <cell r="CY468">
            <v>0</v>
          </cell>
          <cell r="CZ468" t="str">
            <v/>
          </cell>
          <cell r="DA468">
            <v>0</v>
          </cell>
          <cell r="DB468">
            <v>20000</v>
          </cell>
          <cell r="DD468">
            <v>1</v>
          </cell>
          <cell r="DE468">
            <v>0</v>
          </cell>
          <cell r="DF468" t="str">
            <v/>
          </cell>
          <cell r="DG468">
            <v>0</v>
          </cell>
          <cell r="DH468" t="str">
            <v/>
          </cell>
          <cell r="DI468">
            <v>0</v>
          </cell>
          <cell r="DJ468">
            <v>0</v>
          </cell>
          <cell r="DK468">
            <v>0</v>
          </cell>
          <cell r="DL468" t="str">
            <v/>
          </cell>
          <cell r="DM468" t="str">
            <v/>
          </cell>
          <cell r="DN468">
            <v>3</v>
          </cell>
          <cell r="DO468" t="str">
            <v/>
          </cell>
          <cell r="DP468" t="str">
            <v/>
          </cell>
          <cell r="DQ468" t="str">
            <v/>
          </cell>
          <cell r="DR468" t="str">
            <v/>
          </cell>
          <cell r="DS468" t="str">
            <v/>
          </cell>
          <cell r="DT468">
            <v>20000</v>
          </cell>
          <cell r="DU468" t="str">
            <v/>
          </cell>
        </row>
        <row r="469">
          <cell r="A469" t="str">
            <v>536021000140975</v>
          </cell>
          <cell r="B469" t="str">
            <v xml:space="preserve">  001133770667</v>
          </cell>
          <cell r="C469" t="str">
            <v>221  01</v>
          </cell>
          <cell r="D469">
            <v>17</v>
          </cell>
          <cell r="E469">
            <v>3</v>
          </cell>
          <cell r="F469">
            <v>3</v>
          </cell>
          <cell r="G469">
            <v>93700</v>
          </cell>
          <cell r="H469" t="str">
            <v>定割賦弁　代理人</v>
          </cell>
          <cell r="I469">
            <v>1</v>
          </cell>
          <cell r="J469">
            <v>1</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1039200</v>
          </cell>
          <cell r="BA469">
            <v>0</v>
          </cell>
          <cell r="BB469">
            <v>22336</v>
          </cell>
          <cell r="BC469">
            <v>167612</v>
          </cell>
          <cell r="BD469">
            <v>1229148</v>
          </cell>
          <cell r="CL469">
            <v>99</v>
          </cell>
          <cell r="CM469">
            <v>52</v>
          </cell>
          <cell r="CN469">
            <v>47</v>
          </cell>
          <cell r="CO469">
            <v>0</v>
          </cell>
          <cell r="CP469">
            <v>26400</v>
          </cell>
          <cell r="CQ469">
            <v>0</v>
          </cell>
          <cell r="CR469">
            <v>0</v>
          </cell>
          <cell r="CS469">
            <v>0</v>
          </cell>
          <cell r="CT469">
            <v>0</v>
          </cell>
          <cell r="CU469">
            <v>20090305</v>
          </cell>
          <cell r="CV469">
            <v>1</v>
          </cell>
          <cell r="CW469">
            <v>0</v>
          </cell>
          <cell r="CX469">
            <v>0</v>
          </cell>
          <cell r="CY469">
            <v>0</v>
          </cell>
          <cell r="CZ469" t="str">
            <v/>
          </cell>
          <cell r="DA469">
            <v>0</v>
          </cell>
          <cell r="DB469">
            <v>26400</v>
          </cell>
          <cell r="DD469">
            <v>1</v>
          </cell>
          <cell r="DE469">
            <v>0</v>
          </cell>
          <cell r="DF469" t="str">
            <v/>
          </cell>
          <cell r="DG469">
            <v>0</v>
          </cell>
          <cell r="DH469" t="str">
            <v/>
          </cell>
          <cell r="DI469">
            <v>0</v>
          </cell>
          <cell r="DJ469">
            <v>0</v>
          </cell>
          <cell r="DK469">
            <v>0</v>
          </cell>
          <cell r="DL469">
            <v>3</v>
          </cell>
          <cell r="DM469" t="str">
            <v/>
          </cell>
          <cell r="DN469" t="str">
            <v/>
          </cell>
          <cell r="DO469" t="str">
            <v/>
          </cell>
          <cell r="DP469" t="str">
            <v/>
          </cell>
          <cell r="DQ469" t="str">
            <v/>
          </cell>
          <cell r="DR469" t="str">
            <v/>
          </cell>
          <cell r="DS469" t="str">
            <v/>
          </cell>
          <cell r="DT469">
            <v>26400</v>
          </cell>
          <cell r="DU469" t="str">
            <v/>
          </cell>
        </row>
        <row r="470">
          <cell r="A470" t="str">
            <v>536021000167538</v>
          </cell>
          <cell r="B470" t="str">
            <v xml:space="preserve">  001109986420</v>
          </cell>
          <cell r="C470" t="str">
            <v>228  01</v>
          </cell>
          <cell r="D470">
            <v>17</v>
          </cell>
          <cell r="E470">
            <v>3</v>
          </cell>
          <cell r="F470">
            <v>3</v>
          </cell>
          <cell r="G470">
            <v>93100</v>
          </cell>
          <cell r="H470" t="str">
            <v>定期　割賦</v>
          </cell>
          <cell r="I470">
            <v>1</v>
          </cell>
          <cell r="J470">
            <v>1</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984201</v>
          </cell>
          <cell r="BA470">
            <v>0</v>
          </cell>
          <cell r="BB470">
            <v>0</v>
          </cell>
          <cell r="BC470">
            <v>0</v>
          </cell>
          <cell r="BD470">
            <v>984201</v>
          </cell>
          <cell r="CL470">
            <v>17</v>
          </cell>
          <cell r="CM470">
            <v>67</v>
          </cell>
          <cell r="CN470">
            <v>66</v>
          </cell>
          <cell r="CO470">
            <v>1</v>
          </cell>
          <cell r="CP470">
            <v>15000</v>
          </cell>
          <cell r="CQ470">
            <v>15000</v>
          </cell>
          <cell r="CR470">
            <v>15000</v>
          </cell>
          <cell r="CS470">
            <v>0</v>
          </cell>
          <cell r="CT470">
            <v>0</v>
          </cell>
          <cell r="CU470">
            <v>20090608</v>
          </cell>
          <cell r="CV470">
            <v>1</v>
          </cell>
          <cell r="CW470">
            <v>15000</v>
          </cell>
          <cell r="CX470">
            <v>0</v>
          </cell>
          <cell r="CY470">
            <v>1</v>
          </cell>
          <cell r="CZ470" t="str">
            <v/>
          </cell>
          <cell r="DA470">
            <v>15000</v>
          </cell>
          <cell r="DB470">
            <v>0</v>
          </cell>
          <cell r="DD470">
            <v>0</v>
          </cell>
          <cell r="DE470">
            <v>0</v>
          </cell>
          <cell r="DF470" t="str">
            <v/>
          </cell>
          <cell r="DG470">
            <v>0</v>
          </cell>
          <cell r="DH470" t="str">
            <v/>
          </cell>
          <cell r="DI470">
            <v>0</v>
          </cell>
          <cell r="DJ470">
            <v>0</v>
          </cell>
          <cell r="DK470">
            <v>0</v>
          </cell>
          <cell r="DL470">
            <v>2</v>
          </cell>
          <cell r="DM470" t="str">
            <v/>
          </cell>
          <cell r="DN470" t="str">
            <v/>
          </cell>
          <cell r="DO470" t="str">
            <v/>
          </cell>
          <cell r="DP470" t="str">
            <v/>
          </cell>
          <cell r="DQ470" t="str">
            <v/>
          </cell>
          <cell r="DR470" t="str">
            <v/>
          </cell>
          <cell r="DS470" t="str">
            <v/>
          </cell>
          <cell r="DT470">
            <v>15000</v>
          </cell>
          <cell r="DU470" t="str">
            <v/>
          </cell>
        </row>
        <row r="471">
          <cell r="A471" t="str">
            <v>537011000059330</v>
          </cell>
          <cell r="B471" t="str">
            <v xml:space="preserve">  001022448979</v>
          </cell>
          <cell r="C471" t="str">
            <v>221  01</v>
          </cell>
          <cell r="D471">
            <v>17</v>
          </cell>
          <cell r="E471">
            <v>3</v>
          </cell>
          <cell r="F471">
            <v>5</v>
          </cell>
          <cell r="G471">
            <v>93300</v>
          </cell>
          <cell r="H471" t="str">
            <v>定期割賦　本訴</v>
          </cell>
          <cell r="I471">
            <v>3</v>
          </cell>
          <cell r="J471">
            <v>1</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216562</v>
          </cell>
          <cell r="CL471">
            <v>10</v>
          </cell>
          <cell r="CM471">
            <v>59</v>
          </cell>
          <cell r="CN471">
            <v>9</v>
          </cell>
          <cell r="CO471">
            <v>0</v>
          </cell>
          <cell r="CP471">
            <v>25000</v>
          </cell>
          <cell r="CQ471">
            <v>25000</v>
          </cell>
          <cell r="CR471">
            <v>25000</v>
          </cell>
          <cell r="CS471">
            <v>1</v>
          </cell>
          <cell r="CT471">
            <v>25000</v>
          </cell>
          <cell r="CU471">
            <v>20050511</v>
          </cell>
          <cell r="CV471">
            <v>1</v>
          </cell>
          <cell r="CW471">
            <v>25000</v>
          </cell>
          <cell r="CX471">
            <v>25000</v>
          </cell>
          <cell r="CY471">
            <v>1</v>
          </cell>
          <cell r="CZ471">
            <v>1</v>
          </cell>
          <cell r="DA471">
            <v>0</v>
          </cell>
          <cell r="DB471">
            <v>0</v>
          </cell>
          <cell r="DD471">
            <v>0</v>
          </cell>
          <cell r="DE471">
            <v>0</v>
          </cell>
          <cell r="DF471" t="str">
            <v/>
          </cell>
          <cell r="DG471">
            <v>0</v>
          </cell>
          <cell r="DH471" t="str">
            <v/>
          </cell>
          <cell r="DI471">
            <v>0</v>
          </cell>
          <cell r="DJ471">
            <v>25000</v>
          </cell>
          <cell r="DK471">
            <v>0</v>
          </cell>
          <cell r="DL471" t="str">
            <v/>
          </cell>
          <cell r="DM471" t="str">
            <v/>
          </cell>
          <cell r="DN471">
            <v>1</v>
          </cell>
          <cell r="DO471" t="str">
            <v/>
          </cell>
          <cell r="DP471" t="str">
            <v/>
          </cell>
          <cell r="DQ471" t="str">
            <v/>
          </cell>
          <cell r="DR471" t="str">
            <v/>
          </cell>
          <cell r="DS471" t="str">
            <v/>
          </cell>
          <cell r="DT471">
            <v>25000</v>
          </cell>
          <cell r="DU471" t="str">
            <v/>
          </cell>
        </row>
        <row r="472">
          <cell r="A472" t="str">
            <v>537011000129039</v>
          </cell>
          <cell r="B472" t="str">
            <v xml:space="preserve">  001017394279</v>
          </cell>
          <cell r="C472" t="str">
            <v>221  01</v>
          </cell>
          <cell r="D472">
            <v>17</v>
          </cell>
          <cell r="E472">
            <v>3</v>
          </cell>
          <cell r="F472">
            <v>5</v>
          </cell>
          <cell r="G472">
            <v>93400</v>
          </cell>
          <cell r="H472" t="str">
            <v>定期割賦　再生</v>
          </cell>
          <cell r="I472">
            <v>6</v>
          </cell>
          <cell r="J472">
            <v>1</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344835</v>
          </cell>
          <cell r="BA472">
            <v>0</v>
          </cell>
          <cell r="BB472">
            <v>0</v>
          </cell>
          <cell r="BC472">
            <v>0</v>
          </cell>
          <cell r="BD472">
            <v>344835</v>
          </cell>
          <cell r="CL472">
            <v>99</v>
          </cell>
          <cell r="CM472">
            <v>36</v>
          </cell>
          <cell r="CN472">
            <v>19</v>
          </cell>
          <cell r="CO472">
            <v>0</v>
          </cell>
          <cell r="CP472">
            <v>12034</v>
          </cell>
          <cell r="CQ472">
            <v>0</v>
          </cell>
          <cell r="CR472">
            <v>0</v>
          </cell>
          <cell r="CS472">
            <v>0</v>
          </cell>
          <cell r="CT472">
            <v>0</v>
          </cell>
          <cell r="CU472">
            <v>20080201</v>
          </cell>
          <cell r="CV472">
            <v>1</v>
          </cell>
          <cell r="CW472">
            <v>0</v>
          </cell>
          <cell r="CX472">
            <v>0</v>
          </cell>
          <cell r="CY472">
            <v>0</v>
          </cell>
          <cell r="CZ472" t="str">
            <v/>
          </cell>
          <cell r="DA472">
            <v>0</v>
          </cell>
          <cell r="DB472">
            <v>12034</v>
          </cell>
          <cell r="DD472">
            <v>1</v>
          </cell>
          <cell r="DE472">
            <v>0</v>
          </cell>
          <cell r="DF472" t="str">
            <v/>
          </cell>
          <cell r="DG472">
            <v>0</v>
          </cell>
          <cell r="DH472" t="str">
            <v/>
          </cell>
          <cell r="DI472">
            <v>0</v>
          </cell>
          <cell r="DJ472">
            <v>0</v>
          </cell>
          <cell r="DK472">
            <v>0</v>
          </cell>
          <cell r="DL472" t="str">
            <v/>
          </cell>
          <cell r="DM472" t="str">
            <v/>
          </cell>
          <cell r="DN472" t="str">
            <v/>
          </cell>
          <cell r="DO472" t="str">
            <v/>
          </cell>
          <cell r="DP472" t="str">
            <v/>
          </cell>
          <cell r="DQ472">
            <v>3</v>
          </cell>
          <cell r="DR472" t="str">
            <v/>
          </cell>
          <cell r="DS472" t="str">
            <v/>
          </cell>
          <cell r="DT472">
            <v>12034</v>
          </cell>
          <cell r="DU472" t="str">
            <v/>
          </cell>
        </row>
        <row r="473">
          <cell r="A473" t="str">
            <v>537011000150137</v>
          </cell>
          <cell r="B473" t="str">
            <v xml:space="preserve">  001100376969</v>
          </cell>
          <cell r="C473" t="str">
            <v>221  01</v>
          </cell>
          <cell r="D473">
            <v>17</v>
          </cell>
          <cell r="E473">
            <v>3</v>
          </cell>
          <cell r="F473">
            <v>5</v>
          </cell>
          <cell r="G473">
            <v>93400</v>
          </cell>
          <cell r="H473" t="str">
            <v>定期割賦　再生</v>
          </cell>
          <cell r="I473">
            <v>6</v>
          </cell>
          <cell r="J473">
            <v>1</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149522</v>
          </cell>
          <cell r="CL473">
            <v>20</v>
          </cell>
          <cell r="CM473">
            <v>59</v>
          </cell>
          <cell r="CN473">
            <v>41</v>
          </cell>
          <cell r="CO473">
            <v>0</v>
          </cell>
          <cell r="CP473">
            <v>3661</v>
          </cell>
          <cell r="CQ473">
            <v>0</v>
          </cell>
          <cell r="CR473">
            <v>0</v>
          </cell>
          <cell r="CS473">
            <v>0</v>
          </cell>
          <cell r="CT473">
            <v>0</v>
          </cell>
          <cell r="CU473">
            <v>20080125</v>
          </cell>
          <cell r="CV473">
            <v>1</v>
          </cell>
          <cell r="CW473">
            <v>0</v>
          </cell>
          <cell r="CX473">
            <v>0</v>
          </cell>
          <cell r="CY473">
            <v>0</v>
          </cell>
          <cell r="CZ473" t="str">
            <v/>
          </cell>
          <cell r="DA473">
            <v>0</v>
          </cell>
          <cell r="DB473">
            <v>3661</v>
          </cell>
          <cell r="DD473">
            <v>1</v>
          </cell>
          <cell r="DE473">
            <v>0</v>
          </cell>
          <cell r="DF473" t="str">
            <v/>
          </cell>
          <cell r="DG473">
            <v>0</v>
          </cell>
          <cell r="DH473" t="str">
            <v/>
          </cell>
          <cell r="DI473">
            <v>0</v>
          </cell>
          <cell r="DJ473">
            <v>0</v>
          </cell>
          <cell r="DK473">
            <v>0</v>
          </cell>
          <cell r="DL473" t="str">
            <v/>
          </cell>
          <cell r="DM473" t="str">
            <v/>
          </cell>
          <cell r="DN473" t="str">
            <v/>
          </cell>
          <cell r="DO473" t="str">
            <v/>
          </cell>
          <cell r="DP473" t="str">
            <v/>
          </cell>
          <cell r="DQ473">
            <v>2</v>
          </cell>
          <cell r="DR473" t="str">
            <v/>
          </cell>
          <cell r="DS473">
            <v>3661</v>
          </cell>
          <cell r="DT473" t="str">
            <v/>
          </cell>
          <cell r="DU473" t="str">
            <v/>
          </cell>
        </row>
        <row r="474">
          <cell r="A474" t="str">
            <v>537011000152190</v>
          </cell>
          <cell r="B474" t="str">
            <v xml:space="preserve">  001049937889</v>
          </cell>
          <cell r="C474" t="str">
            <v>221  01</v>
          </cell>
          <cell r="D474">
            <v>17</v>
          </cell>
          <cell r="E474">
            <v>3</v>
          </cell>
          <cell r="F474">
            <v>5</v>
          </cell>
          <cell r="G474">
            <v>93300</v>
          </cell>
          <cell r="H474" t="str">
            <v>定期割賦　本訴</v>
          </cell>
          <cell r="I474">
            <v>3</v>
          </cell>
          <cell r="J474">
            <v>1</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147385</v>
          </cell>
          <cell r="BA474">
            <v>0</v>
          </cell>
          <cell r="BB474">
            <v>13886</v>
          </cell>
          <cell r="BC474">
            <v>93</v>
          </cell>
          <cell r="BD474">
            <v>161364</v>
          </cell>
          <cell r="CL474">
            <v>15</v>
          </cell>
          <cell r="CM474">
            <v>27</v>
          </cell>
          <cell r="CN474">
            <v>11</v>
          </cell>
          <cell r="CO474">
            <v>0</v>
          </cell>
          <cell r="CP474">
            <v>15000</v>
          </cell>
          <cell r="CQ474">
            <v>0</v>
          </cell>
          <cell r="CR474">
            <v>0</v>
          </cell>
          <cell r="CS474">
            <v>0</v>
          </cell>
          <cell r="CT474">
            <v>0</v>
          </cell>
          <cell r="CU474">
            <v>20080404</v>
          </cell>
          <cell r="CV474">
            <v>1</v>
          </cell>
          <cell r="CW474">
            <v>0</v>
          </cell>
          <cell r="CX474">
            <v>0</v>
          </cell>
          <cell r="CY474">
            <v>0</v>
          </cell>
          <cell r="CZ474" t="str">
            <v/>
          </cell>
          <cell r="DA474">
            <v>0</v>
          </cell>
          <cell r="DB474">
            <v>15000</v>
          </cell>
          <cell r="DD474">
            <v>1</v>
          </cell>
          <cell r="DE474">
            <v>0</v>
          </cell>
          <cell r="DF474" t="str">
            <v/>
          </cell>
          <cell r="DG474">
            <v>0</v>
          </cell>
          <cell r="DH474" t="str">
            <v/>
          </cell>
          <cell r="DI474">
            <v>0</v>
          </cell>
          <cell r="DJ474">
            <v>0</v>
          </cell>
          <cell r="DK474">
            <v>0</v>
          </cell>
          <cell r="DL474" t="str">
            <v/>
          </cell>
          <cell r="DM474" t="str">
            <v/>
          </cell>
          <cell r="DN474">
            <v>2</v>
          </cell>
          <cell r="DO474" t="str">
            <v/>
          </cell>
          <cell r="DP474" t="str">
            <v/>
          </cell>
          <cell r="DQ474" t="str">
            <v/>
          </cell>
          <cell r="DR474" t="str">
            <v/>
          </cell>
          <cell r="DS474" t="str">
            <v/>
          </cell>
          <cell r="DT474">
            <v>15000</v>
          </cell>
          <cell r="DU474" t="str">
            <v/>
          </cell>
        </row>
        <row r="475">
          <cell r="A475" t="str">
            <v>537011000186467</v>
          </cell>
          <cell r="B475" t="str">
            <v xml:space="preserve">  001005545700</v>
          </cell>
          <cell r="C475" t="str">
            <v>221  01</v>
          </cell>
          <cell r="D475">
            <v>17</v>
          </cell>
          <cell r="E475">
            <v>3</v>
          </cell>
          <cell r="F475">
            <v>3</v>
          </cell>
          <cell r="G475">
            <v>93100</v>
          </cell>
          <cell r="H475" t="str">
            <v>定期　割賦</v>
          </cell>
          <cell r="I475">
            <v>1</v>
          </cell>
          <cell r="J475">
            <v>1</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816320</v>
          </cell>
          <cell r="BA475">
            <v>0</v>
          </cell>
          <cell r="BB475">
            <v>11899</v>
          </cell>
          <cell r="BC475">
            <v>103170</v>
          </cell>
          <cell r="BD475">
            <v>931389</v>
          </cell>
          <cell r="CL475">
            <v>99</v>
          </cell>
          <cell r="CM475">
            <v>41</v>
          </cell>
          <cell r="CN475">
            <v>31</v>
          </cell>
          <cell r="CO475">
            <v>0</v>
          </cell>
          <cell r="CP475">
            <v>30000</v>
          </cell>
          <cell r="CQ475">
            <v>30000</v>
          </cell>
          <cell r="CR475">
            <v>30000</v>
          </cell>
          <cell r="CS475">
            <v>1</v>
          </cell>
          <cell r="CT475">
            <v>30000</v>
          </cell>
          <cell r="CU475">
            <v>20080922</v>
          </cell>
          <cell r="CV475">
            <v>1</v>
          </cell>
          <cell r="CW475">
            <v>30000</v>
          </cell>
          <cell r="CX475">
            <v>30000</v>
          </cell>
          <cell r="CY475">
            <v>1</v>
          </cell>
          <cell r="CZ475">
            <v>1</v>
          </cell>
          <cell r="DA475">
            <v>0</v>
          </cell>
          <cell r="DB475">
            <v>0</v>
          </cell>
          <cell r="DD475">
            <v>0</v>
          </cell>
          <cell r="DE475">
            <v>0</v>
          </cell>
          <cell r="DF475" t="str">
            <v/>
          </cell>
          <cell r="DG475">
            <v>0</v>
          </cell>
          <cell r="DH475" t="str">
            <v/>
          </cell>
          <cell r="DI475">
            <v>0</v>
          </cell>
          <cell r="DJ475">
            <v>30000</v>
          </cell>
          <cell r="DK475">
            <v>0</v>
          </cell>
          <cell r="DL475">
            <v>3</v>
          </cell>
          <cell r="DM475" t="str">
            <v/>
          </cell>
          <cell r="DN475" t="str">
            <v/>
          </cell>
          <cell r="DO475" t="str">
            <v/>
          </cell>
          <cell r="DP475" t="str">
            <v/>
          </cell>
          <cell r="DQ475" t="str">
            <v/>
          </cell>
          <cell r="DR475" t="str">
            <v/>
          </cell>
          <cell r="DS475" t="str">
            <v/>
          </cell>
          <cell r="DT475" t="str">
            <v/>
          </cell>
          <cell r="DU475">
            <v>30000</v>
          </cell>
        </row>
        <row r="476">
          <cell r="A476" t="str">
            <v>537021000135681</v>
          </cell>
          <cell r="B476" t="str">
            <v xml:space="preserve">  001030336596</v>
          </cell>
          <cell r="C476" t="str">
            <v>221  01</v>
          </cell>
          <cell r="D476">
            <v>17</v>
          </cell>
          <cell r="E476">
            <v>3</v>
          </cell>
          <cell r="F476">
            <v>5</v>
          </cell>
          <cell r="G476">
            <v>93300</v>
          </cell>
          <cell r="H476" t="str">
            <v>定期割賦　本訴</v>
          </cell>
          <cell r="I476">
            <v>3</v>
          </cell>
          <cell r="J476">
            <v>1</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93268</v>
          </cell>
          <cell r="BA476">
            <v>0</v>
          </cell>
          <cell r="BB476">
            <v>2270</v>
          </cell>
          <cell r="BC476">
            <v>0</v>
          </cell>
          <cell r="BD476">
            <v>95538</v>
          </cell>
          <cell r="CL476">
            <v>99</v>
          </cell>
          <cell r="CM476">
            <v>10</v>
          </cell>
          <cell r="CN476">
            <v>5</v>
          </cell>
          <cell r="CO476">
            <v>0</v>
          </cell>
          <cell r="CP476">
            <v>22500</v>
          </cell>
          <cell r="CQ476">
            <v>22500</v>
          </cell>
          <cell r="CR476">
            <v>22500</v>
          </cell>
          <cell r="CS476">
            <v>1</v>
          </cell>
          <cell r="CT476">
            <v>22500</v>
          </cell>
          <cell r="CU476">
            <v>20090224</v>
          </cell>
          <cell r="CV476">
            <v>1</v>
          </cell>
          <cell r="CW476">
            <v>22500</v>
          </cell>
          <cell r="CX476">
            <v>22500</v>
          </cell>
          <cell r="CY476">
            <v>1</v>
          </cell>
          <cell r="CZ476">
            <v>1</v>
          </cell>
          <cell r="DA476">
            <v>0</v>
          </cell>
          <cell r="DB476">
            <v>0</v>
          </cell>
          <cell r="DD476">
            <v>0</v>
          </cell>
          <cell r="DE476">
            <v>0</v>
          </cell>
          <cell r="DF476" t="str">
            <v/>
          </cell>
          <cell r="DG476">
            <v>0</v>
          </cell>
          <cell r="DH476" t="str">
            <v/>
          </cell>
          <cell r="DI476">
            <v>0</v>
          </cell>
          <cell r="DJ476">
            <v>22500</v>
          </cell>
          <cell r="DK476">
            <v>0</v>
          </cell>
          <cell r="DL476" t="str">
            <v/>
          </cell>
          <cell r="DM476" t="str">
            <v/>
          </cell>
          <cell r="DN476">
            <v>3</v>
          </cell>
          <cell r="DO476" t="str">
            <v/>
          </cell>
          <cell r="DP476" t="str">
            <v/>
          </cell>
          <cell r="DQ476" t="str">
            <v/>
          </cell>
          <cell r="DR476" t="str">
            <v/>
          </cell>
          <cell r="DS476" t="str">
            <v/>
          </cell>
          <cell r="DT476">
            <v>22500</v>
          </cell>
          <cell r="DU476" t="str">
            <v/>
          </cell>
        </row>
        <row r="477">
          <cell r="A477" t="str">
            <v>538021000023514</v>
          </cell>
          <cell r="B477" t="str">
            <v xml:space="preserve">  001083522217</v>
          </cell>
          <cell r="C477" t="str">
            <v>221  01</v>
          </cell>
          <cell r="D477">
            <v>17</v>
          </cell>
          <cell r="E477">
            <v>3</v>
          </cell>
          <cell r="F477">
            <v>5</v>
          </cell>
          <cell r="G477">
            <v>93300</v>
          </cell>
          <cell r="H477" t="str">
            <v>定期割賦　本訴</v>
          </cell>
          <cell r="I477">
            <v>3</v>
          </cell>
          <cell r="J477">
            <v>1</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283748</v>
          </cell>
          <cell r="CL477">
            <v>20</v>
          </cell>
          <cell r="CM477">
            <v>55</v>
          </cell>
          <cell r="CN477">
            <v>13</v>
          </cell>
          <cell r="CO477">
            <v>0</v>
          </cell>
          <cell r="CP477">
            <v>22000</v>
          </cell>
          <cell r="CQ477">
            <v>0</v>
          </cell>
          <cell r="CR477">
            <v>0</v>
          </cell>
          <cell r="CS477">
            <v>0</v>
          </cell>
          <cell r="CT477">
            <v>0</v>
          </cell>
          <cell r="CU477">
            <v>20060206</v>
          </cell>
          <cell r="CV477">
            <v>1</v>
          </cell>
          <cell r="CW477">
            <v>0</v>
          </cell>
          <cell r="CX477">
            <v>0</v>
          </cell>
          <cell r="CY477">
            <v>0</v>
          </cell>
          <cell r="CZ477" t="str">
            <v/>
          </cell>
          <cell r="DA477">
            <v>0</v>
          </cell>
          <cell r="DB477">
            <v>22000</v>
          </cell>
          <cell r="DD477">
            <v>1</v>
          </cell>
          <cell r="DE477">
            <v>0</v>
          </cell>
          <cell r="DF477" t="str">
            <v/>
          </cell>
          <cell r="DG477">
            <v>0</v>
          </cell>
          <cell r="DH477" t="str">
            <v/>
          </cell>
          <cell r="DI477">
            <v>0</v>
          </cell>
          <cell r="DJ477">
            <v>0</v>
          </cell>
          <cell r="DK477">
            <v>0</v>
          </cell>
          <cell r="DL477" t="str">
            <v/>
          </cell>
          <cell r="DM477" t="str">
            <v/>
          </cell>
          <cell r="DN477">
            <v>2</v>
          </cell>
          <cell r="DO477" t="str">
            <v/>
          </cell>
          <cell r="DP477" t="str">
            <v/>
          </cell>
          <cell r="DQ477" t="str">
            <v/>
          </cell>
          <cell r="DR477" t="str">
            <v/>
          </cell>
          <cell r="DS477" t="str">
            <v/>
          </cell>
          <cell r="DT477">
            <v>22000</v>
          </cell>
          <cell r="DU477" t="str">
            <v/>
          </cell>
        </row>
        <row r="478">
          <cell r="A478" t="str">
            <v>539011000033751</v>
          </cell>
          <cell r="B478" t="str">
            <v xml:space="preserve">  001090021674</v>
          </cell>
          <cell r="C478" t="str">
            <v>221  01</v>
          </cell>
          <cell r="D478">
            <v>17</v>
          </cell>
          <cell r="E478">
            <v>3</v>
          </cell>
          <cell r="F478">
            <v>5</v>
          </cell>
          <cell r="G478">
            <v>93700</v>
          </cell>
          <cell r="H478" t="str">
            <v>定割賦弁　代理人</v>
          </cell>
          <cell r="I478">
            <v>5</v>
          </cell>
          <cell r="J478">
            <v>1</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996491</v>
          </cell>
          <cell r="BA478">
            <v>0</v>
          </cell>
          <cell r="BB478">
            <v>0</v>
          </cell>
          <cell r="BC478">
            <v>0</v>
          </cell>
          <cell r="BD478">
            <v>996491</v>
          </cell>
          <cell r="CL478">
            <v>99</v>
          </cell>
          <cell r="CM478">
            <v>46</v>
          </cell>
          <cell r="CN478">
            <v>39</v>
          </cell>
          <cell r="CO478">
            <v>0</v>
          </cell>
          <cell r="CP478">
            <v>0</v>
          </cell>
          <cell r="CQ478">
            <v>0</v>
          </cell>
          <cell r="CR478">
            <v>0</v>
          </cell>
          <cell r="CS478">
            <v>0</v>
          </cell>
          <cell r="CT478">
            <v>0</v>
          </cell>
          <cell r="CU478">
            <v>20090116</v>
          </cell>
          <cell r="CV478" t="str">
            <v/>
          </cell>
          <cell r="CW478">
            <v>0</v>
          </cell>
          <cell r="CX478">
            <v>0</v>
          </cell>
          <cell r="CY478">
            <v>0</v>
          </cell>
          <cell r="CZ478" t="str">
            <v/>
          </cell>
          <cell r="DA478">
            <v>0</v>
          </cell>
          <cell r="DB478">
            <v>0</v>
          </cell>
          <cell r="DD478">
            <v>0</v>
          </cell>
          <cell r="DE478">
            <v>0</v>
          </cell>
          <cell r="DF478" t="str">
            <v/>
          </cell>
          <cell r="DG478">
            <v>0</v>
          </cell>
          <cell r="DH478" t="str">
            <v/>
          </cell>
          <cell r="DI478">
            <v>0</v>
          </cell>
          <cell r="DJ478">
            <v>0</v>
          </cell>
          <cell r="DK478">
            <v>0</v>
          </cell>
          <cell r="DL478" t="str">
            <v/>
          </cell>
          <cell r="DM478" t="str">
            <v/>
          </cell>
          <cell r="DN478" t="str">
            <v/>
          </cell>
          <cell r="DO478" t="str">
            <v/>
          </cell>
          <cell r="DP478">
            <v>3</v>
          </cell>
          <cell r="DQ478" t="str">
            <v/>
          </cell>
          <cell r="DR478" t="str">
            <v/>
          </cell>
          <cell r="DS478" t="str">
            <v/>
          </cell>
          <cell r="DT478" t="str">
            <v/>
          </cell>
          <cell r="DU478" t="str">
            <v/>
          </cell>
        </row>
        <row r="479">
          <cell r="A479" t="str">
            <v>539011000056546</v>
          </cell>
          <cell r="B479" t="str">
            <v xml:space="preserve">  001014756819</v>
          </cell>
          <cell r="C479" t="str">
            <v>221  01</v>
          </cell>
          <cell r="D479">
            <v>17</v>
          </cell>
          <cell r="E479">
            <v>3</v>
          </cell>
          <cell r="F479">
            <v>3</v>
          </cell>
          <cell r="G479">
            <v>93100</v>
          </cell>
          <cell r="H479" t="str">
            <v>定期　割賦</v>
          </cell>
          <cell r="I479">
            <v>1</v>
          </cell>
          <cell r="J479">
            <v>1</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755435</v>
          </cell>
          <cell r="BA479">
            <v>0</v>
          </cell>
          <cell r="BB479">
            <v>9793</v>
          </cell>
          <cell r="BC479">
            <v>79066</v>
          </cell>
          <cell r="BD479">
            <v>844294</v>
          </cell>
          <cell r="CL479">
            <v>17</v>
          </cell>
          <cell r="CM479">
            <v>45</v>
          </cell>
          <cell r="CN479">
            <v>43</v>
          </cell>
          <cell r="CO479">
            <v>1</v>
          </cell>
          <cell r="CP479">
            <v>20000</v>
          </cell>
          <cell r="CQ479">
            <v>20000</v>
          </cell>
          <cell r="CR479">
            <v>20000</v>
          </cell>
          <cell r="CS479">
            <v>0</v>
          </cell>
          <cell r="CT479">
            <v>0</v>
          </cell>
          <cell r="CU479">
            <v>20090415</v>
          </cell>
          <cell r="CV479">
            <v>1</v>
          </cell>
          <cell r="CW479">
            <v>20000</v>
          </cell>
          <cell r="CX479">
            <v>0</v>
          </cell>
          <cell r="CY479">
            <v>1</v>
          </cell>
          <cell r="CZ479" t="str">
            <v/>
          </cell>
          <cell r="DA479">
            <v>20000</v>
          </cell>
          <cell r="DB479">
            <v>0</v>
          </cell>
          <cell r="DD479">
            <v>0</v>
          </cell>
          <cell r="DE479">
            <v>0</v>
          </cell>
          <cell r="DF479" t="str">
            <v/>
          </cell>
          <cell r="DG479">
            <v>0</v>
          </cell>
          <cell r="DH479" t="str">
            <v/>
          </cell>
          <cell r="DI479">
            <v>0</v>
          </cell>
          <cell r="DJ479">
            <v>0</v>
          </cell>
          <cell r="DK479">
            <v>0</v>
          </cell>
          <cell r="DL479">
            <v>2</v>
          </cell>
          <cell r="DM479" t="str">
            <v/>
          </cell>
          <cell r="DN479" t="str">
            <v/>
          </cell>
          <cell r="DO479" t="str">
            <v/>
          </cell>
          <cell r="DP479" t="str">
            <v/>
          </cell>
          <cell r="DQ479" t="str">
            <v/>
          </cell>
          <cell r="DR479" t="str">
            <v/>
          </cell>
          <cell r="DS479" t="str">
            <v/>
          </cell>
          <cell r="DT479">
            <v>20000</v>
          </cell>
          <cell r="DU479" t="str">
            <v/>
          </cell>
        </row>
        <row r="480">
          <cell r="A480" t="str">
            <v>5578500001065887</v>
          </cell>
          <cell r="B480" t="str">
            <v xml:space="preserve">  001008480327</v>
          </cell>
          <cell r="D480">
            <v>17</v>
          </cell>
          <cell r="E480">
            <v>3</v>
          </cell>
          <cell r="F480">
            <v>5</v>
          </cell>
          <cell r="G480">
            <v>93300</v>
          </cell>
          <cell r="H480" t="str">
            <v>定期割賦　本訴</v>
          </cell>
          <cell r="I480">
            <v>3</v>
          </cell>
          <cell r="J480">
            <v>1</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316700</v>
          </cell>
          <cell r="CL480">
            <v>10</v>
          </cell>
          <cell r="CM480">
            <v>64</v>
          </cell>
          <cell r="CN480">
            <v>38</v>
          </cell>
          <cell r="CO480">
            <v>0</v>
          </cell>
          <cell r="CP480">
            <v>8440</v>
          </cell>
          <cell r="CQ480">
            <v>0</v>
          </cell>
          <cell r="CR480">
            <v>0</v>
          </cell>
          <cell r="CS480">
            <v>0</v>
          </cell>
          <cell r="CT480">
            <v>0</v>
          </cell>
          <cell r="CU480">
            <v>20070515</v>
          </cell>
          <cell r="CV480">
            <v>1</v>
          </cell>
          <cell r="CW480">
            <v>0</v>
          </cell>
          <cell r="CX480">
            <v>0</v>
          </cell>
          <cell r="CY480">
            <v>0</v>
          </cell>
          <cell r="CZ480" t="str">
            <v/>
          </cell>
          <cell r="DA480">
            <v>0</v>
          </cell>
          <cell r="DB480">
            <v>8440</v>
          </cell>
          <cell r="DD480">
            <v>1</v>
          </cell>
          <cell r="DE480">
            <v>0</v>
          </cell>
          <cell r="DF480" t="str">
            <v/>
          </cell>
          <cell r="DG480">
            <v>0</v>
          </cell>
          <cell r="DH480" t="str">
            <v/>
          </cell>
          <cell r="DI480">
            <v>0</v>
          </cell>
          <cell r="DJ480">
            <v>0</v>
          </cell>
          <cell r="DK480">
            <v>0</v>
          </cell>
          <cell r="DL480" t="str">
            <v/>
          </cell>
          <cell r="DM480" t="str">
            <v/>
          </cell>
          <cell r="DN480">
            <v>1</v>
          </cell>
          <cell r="DO480" t="str">
            <v/>
          </cell>
          <cell r="DP480" t="str">
            <v/>
          </cell>
          <cell r="DQ480" t="str">
            <v/>
          </cell>
          <cell r="DR480" t="str">
            <v/>
          </cell>
          <cell r="DS480">
            <v>8440</v>
          </cell>
          <cell r="DT480" t="str">
            <v/>
          </cell>
          <cell r="DU480" t="str">
            <v/>
          </cell>
        </row>
        <row r="481">
          <cell r="A481" t="str">
            <v>5578503009087176</v>
          </cell>
          <cell r="B481" t="str">
            <v xml:space="preserve">  001011533401</v>
          </cell>
          <cell r="D481">
            <v>17</v>
          </cell>
          <cell r="E481">
            <v>3</v>
          </cell>
          <cell r="F481">
            <v>5</v>
          </cell>
          <cell r="G481">
            <v>93400</v>
          </cell>
          <cell r="H481" t="str">
            <v>定期割賦　再生</v>
          </cell>
          <cell r="I481">
            <v>6</v>
          </cell>
          <cell r="J481">
            <v>1</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147923</v>
          </cell>
          <cell r="CL481">
            <v>99</v>
          </cell>
          <cell r="CM481">
            <v>36</v>
          </cell>
          <cell r="CN481">
            <v>13</v>
          </cell>
          <cell r="CO481">
            <v>0</v>
          </cell>
          <cell r="CP481">
            <v>0</v>
          </cell>
          <cell r="CQ481">
            <v>0</v>
          </cell>
          <cell r="CR481">
            <v>0</v>
          </cell>
          <cell r="CS481">
            <v>0</v>
          </cell>
          <cell r="CT481">
            <v>0</v>
          </cell>
          <cell r="CU481">
            <v>20070801</v>
          </cell>
          <cell r="CV481" t="str">
            <v/>
          </cell>
          <cell r="CW481">
            <v>0</v>
          </cell>
          <cell r="CX481">
            <v>0</v>
          </cell>
          <cell r="CY481">
            <v>0</v>
          </cell>
          <cell r="CZ481" t="str">
            <v/>
          </cell>
          <cell r="DA481">
            <v>0</v>
          </cell>
          <cell r="DB481">
            <v>0</v>
          </cell>
          <cell r="DD481">
            <v>0</v>
          </cell>
          <cell r="DE481">
            <v>0</v>
          </cell>
          <cell r="DF481" t="str">
            <v/>
          </cell>
          <cell r="DG481">
            <v>0</v>
          </cell>
          <cell r="DH481" t="str">
            <v/>
          </cell>
          <cell r="DI481">
            <v>0</v>
          </cell>
          <cell r="DJ481">
            <v>0</v>
          </cell>
          <cell r="DK481">
            <v>0</v>
          </cell>
          <cell r="DL481" t="str">
            <v/>
          </cell>
          <cell r="DM481" t="str">
            <v/>
          </cell>
          <cell r="DN481" t="str">
            <v/>
          </cell>
          <cell r="DO481" t="str">
            <v/>
          </cell>
          <cell r="DP481" t="str">
            <v/>
          </cell>
          <cell r="DQ481">
            <v>3</v>
          </cell>
          <cell r="DR481" t="str">
            <v/>
          </cell>
          <cell r="DS481" t="str">
            <v/>
          </cell>
          <cell r="DT481" t="str">
            <v/>
          </cell>
          <cell r="DU481" t="str">
            <v/>
          </cell>
        </row>
        <row r="482">
          <cell r="A482" t="str">
            <v>5578503023888013</v>
          </cell>
          <cell r="B482" t="str">
            <v xml:space="preserve">  001042259992</v>
          </cell>
          <cell r="D482">
            <v>17</v>
          </cell>
          <cell r="E482">
            <v>3</v>
          </cell>
          <cell r="F482">
            <v>5</v>
          </cell>
          <cell r="G482">
            <v>93300</v>
          </cell>
          <cell r="H482" t="str">
            <v>定期割賦　本訴</v>
          </cell>
          <cell r="I482">
            <v>3</v>
          </cell>
          <cell r="J482">
            <v>1</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397858</v>
          </cell>
          <cell r="CL482">
            <v>25</v>
          </cell>
          <cell r="CM482">
            <v>57</v>
          </cell>
          <cell r="CN482">
            <v>27</v>
          </cell>
          <cell r="CO482">
            <v>0</v>
          </cell>
          <cell r="CP482">
            <v>0</v>
          </cell>
          <cell r="CQ482">
            <v>0</v>
          </cell>
          <cell r="CR482">
            <v>0</v>
          </cell>
          <cell r="CS482">
            <v>0</v>
          </cell>
          <cell r="CT482">
            <v>0</v>
          </cell>
          <cell r="CU482">
            <v>20070129</v>
          </cell>
          <cell r="CV482" t="str">
            <v/>
          </cell>
          <cell r="CW482">
            <v>0</v>
          </cell>
          <cell r="CX482">
            <v>0</v>
          </cell>
          <cell r="CY482">
            <v>0</v>
          </cell>
          <cell r="CZ482" t="str">
            <v/>
          </cell>
          <cell r="DA482">
            <v>0</v>
          </cell>
          <cell r="DB482">
            <v>0</v>
          </cell>
          <cell r="DD482">
            <v>0</v>
          </cell>
          <cell r="DE482">
            <v>0</v>
          </cell>
          <cell r="DF482" t="str">
            <v/>
          </cell>
          <cell r="DG482">
            <v>0</v>
          </cell>
          <cell r="DH482" t="str">
            <v/>
          </cell>
          <cell r="DI482">
            <v>0</v>
          </cell>
          <cell r="DJ482">
            <v>0</v>
          </cell>
          <cell r="DK482">
            <v>0</v>
          </cell>
          <cell r="DL482" t="str">
            <v/>
          </cell>
          <cell r="DM482" t="str">
            <v/>
          </cell>
          <cell r="DN482">
            <v>2</v>
          </cell>
          <cell r="DO482" t="str">
            <v/>
          </cell>
          <cell r="DP482" t="str">
            <v/>
          </cell>
          <cell r="DQ482" t="str">
            <v/>
          </cell>
          <cell r="DR482" t="str">
            <v/>
          </cell>
          <cell r="DS482" t="str">
            <v/>
          </cell>
          <cell r="DT482" t="str">
            <v/>
          </cell>
          <cell r="DU482" t="str">
            <v/>
          </cell>
        </row>
        <row r="483">
          <cell r="A483" t="str">
            <v>5578503042083612</v>
          </cell>
          <cell r="B483" t="str">
            <v xml:space="preserve">  001017394279</v>
          </cell>
          <cell r="D483">
            <v>17</v>
          </cell>
          <cell r="E483">
            <v>3</v>
          </cell>
          <cell r="F483">
            <v>5</v>
          </cell>
          <cell r="G483">
            <v>93400</v>
          </cell>
          <cell r="H483" t="str">
            <v>定期割賦　再生</v>
          </cell>
          <cell r="I483">
            <v>6</v>
          </cell>
          <cell r="J483">
            <v>1</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105308</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105308</v>
          </cell>
          <cell r="CL483">
            <v>99</v>
          </cell>
          <cell r="CM483">
            <v>36</v>
          </cell>
          <cell r="CN483">
            <v>19</v>
          </cell>
          <cell r="CO483">
            <v>0</v>
          </cell>
          <cell r="CP483">
            <v>3675</v>
          </cell>
          <cell r="CQ483">
            <v>0</v>
          </cell>
          <cell r="CR483">
            <v>0</v>
          </cell>
          <cell r="CS483">
            <v>0</v>
          </cell>
          <cell r="CT483">
            <v>0</v>
          </cell>
          <cell r="CU483">
            <v>20080201</v>
          </cell>
          <cell r="CV483">
            <v>1</v>
          </cell>
          <cell r="CW483">
            <v>0</v>
          </cell>
          <cell r="CX483">
            <v>0</v>
          </cell>
          <cell r="CY483">
            <v>0</v>
          </cell>
          <cell r="CZ483" t="str">
            <v/>
          </cell>
          <cell r="DA483">
            <v>0</v>
          </cell>
          <cell r="DB483">
            <v>3675</v>
          </cell>
          <cell r="DD483">
            <v>1</v>
          </cell>
          <cell r="DE483">
            <v>0</v>
          </cell>
          <cell r="DF483" t="str">
            <v/>
          </cell>
          <cell r="DG483">
            <v>0</v>
          </cell>
          <cell r="DH483" t="str">
            <v/>
          </cell>
          <cell r="DI483">
            <v>0</v>
          </cell>
          <cell r="DJ483">
            <v>0</v>
          </cell>
          <cell r="DK483">
            <v>0</v>
          </cell>
          <cell r="DL483" t="str">
            <v/>
          </cell>
          <cell r="DM483" t="str">
            <v/>
          </cell>
          <cell r="DN483" t="str">
            <v/>
          </cell>
          <cell r="DO483" t="str">
            <v/>
          </cell>
          <cell r="DP483" t="str">
            <v/>
          </cell>
          <cell r="DQ483">
            <v>3</v>
          </cell>
          <cell r="DR483" t="str">
            <v/>
          </cell>
          <cell r="DS483">
            <v>3675</v>
          </cell>
          <cell r="DT483" t="str">
            <v/>
          </cell>
          <cell r="DU483" t="str">
            <v/>
          </cell>
        </row>
        <row r="484">
          <cell r="A484" t="str">
            <v>5578503053321299</v>
          </cell>
          <cell r="B484" t="str">
            <v xml:space="preserve">  001091039212</v>
          </cell>
          <cell r="D484">
            <v>17</v>
          </cell>
          <cell r="E484">
            <v>3</v>
          </cell>
          <cell r="F484">
            <v>3</v>
          </cell>
          <cell r="G484">
            <v>93100</v>
          </cell>
          <cell r="H484" t="str">
            <v>定期　割賦</v>
          </cell>
          <cell r="I484">
            <v>1</v>
          </cell>
          <cell r="J484">
            <v>1</v>
          </cell>
          <cell r="L484">
            <v>0</v>
          </cell>
          <cell r="M484">
            <v>0</v>
          </cell>
          <cell r="N484">
            <v>0</v>
          </cell>
          <cell r="O484">
            <v>0</v>
          </cell>
          <cell r="P484">
            <v>28449</v>
          </cell>
          <cell r="Q484">
            <v>678</v>
          </cell>
          <cell r="R484">
            <v>0</v>
          </cell>
          <cell r="S484">
            <v>0</v>
          </cell>
          <cell r="T484">
            <v>0</v>
          </cell>
          <cell r="U484">
            <v>0</v>
          </cell>
          <cell r="V484">
            <v>0</v>
          </cell>
          <cell r="W484">
            <v>0</v>
          </cell>
          <cell r="X484">
            <v>0</v>
          </cell>
          <cell r="Y484">
            <v>0</v>
          </cell>
          <cell r="Z484">
            <v>0</v>
          </cell>
          <cell r="AA484">
            <v>0</v>
          </cell>
          <cell r="AB484">
            <v>110500</v>
          </cell>
          <cell r="AC484">
            <v>3389</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143016</v>
          </cell>
          <cell r="CL484">
            <v>17</v>
          </cell>
          <cell r="CM484">
            <v>28</v>
          </cell>
          <cell r="CN484">
            <v>26</v>
          </cell>
          <cell r="CO484">
            <v>0</v>
          </cell>
          <cell r="CP484">
            <v>5509</v>
          </cell>
          <cell r="CQ484">
            <v>0</v>
          </cell>
          <cell r="CR484">
            <v>0</v>
          </cell>
          <cell r="CS484">
            <v>0</v>
          </cell>
          <cell r="CT484">
            <v>0</v>
          </cell>
          <cell r="CU484">
            <v>20090602</v>
          </cell>
          <cell r="CV484">
            <v>1</v>
          </cell>
          <cell r="CW484">
            <v>0</v>
          </cell>
          <cell r="CX484">
            <v>0</v>
          </cell>
          <cell r="CY484">
            <v>0</v>
          </cell>
          <cell r="CZ484" t="str">
            <v/>
          </cell>
          <cell r="DA484">
            <v>0</v>
          </cell>
          <cell r="DB484">
            <v>5509</v>
          </cell>
          <cell r="DD484">
            <v>1</v>
          </cell>
          <cell r="DE484">
            <v>0</v>
          </cell>
          <cell r="DF484" t="str">
            <v/>
          </cell>
          <cell r="DG484">
            <v>0</v>
          </cell>
          <cell r="DH484" t="str">
            <v/>
          </cell>
          <cell r="DI484">
            <v>0</v>
          </cell>
          <cell r="DJ484">
            <v>0</v>
          </cell>
          <cell r="DK484">
            <v>0</v>
          </cell>
          <cell r="DL484">
            <v>2</v>
          </cell>
          <cell r="DM484" t="str">
            <v/>
          </cell>
          <cell r="DN484" t="str">
            <v/>
          </cell>
          <cell r="DO484" t="str">
            <v/>
          </cell>
          <cell r="DP484" t="str">
            <v/>
          </cell>
          <cell r="DQ484" t="str">
            <v/>
          </cell>
          <cell r="DR484" t="str">
            <v/>
          </cell>
          <cell r="DS484">
            <v>5509</v>
          </cell>
          <cell r="DT484" t="str">
            <v/>
          </cell>
          <cell r="DU484" t="str">
            <v/>
          </cell>
        </row>
        <row r="485">
          <cell r="A485" t="str">
            <v>5578503059906523</v>
          </cell>
          <cell r="B485" t="str">
            <v xml:space="preserve">  001107330423</v>
          </cell>
          <cell r="D485">
            <v>17</v>
          </cell>
          <cell r="E485">
            <v>3</v>
          </cell>
          <cell r="F485">
            <v>5</v>
          </cell>
          <cell r="G485">
            <v>93300</v>
          </cell>
          <cell r="H485" t="str">
            <v>定期割賦　本訴</v>
          </cell>
          <cell r="I485">
            <v>3</v>
          </cell>
          <cell r="J485">
            <v>1</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677011</v>
          </cell>
          <cell r="CL485">
            <v>99</v>
          </cell>
          <cell r="CM485">
            <v>76</v>
          </cell>
          <cell r="CN485">
            <v>60</v>
          </cell>
          <cell r="CO485">
            <v>0</v>
          </cell>
          <cell r="CP485">
            <v>11440</v>
          </cell>
          <cell r="CQ485">
            <v>0</v>
          </cell>
          <cell r="CR485">
            <v>0</v>
          </cell>
          <cell r="CS485">
            <v>0</v>
          </cell>
          <cell r="CT485">
            <v>0</v>
          </cell>
          <cell r="CU485">
            <v>20080225</v>
          </cell>
          <cell r="CV485">
            <v>1</v>
          </cell>
          <cell r="CW485">
            <v>0</v>
          </cell>
          <cell r="CX485">
            <v>0</v>
          </cell>
          <cell r="CY485">
            <v>0</v>
          </cell>
          <cell r="CZ485" t="str">
            <v/>
          </cell>
          <cell r="DA485">
            <v>0</v>
          </cell>
          <cell r="DB485">
            <v>11440</v>
          </cell>
          <cell r="DD485">
            <v>1</v>
          </cell>
          <cell r="DE485">
            <v>0</v>
          </cell>
          <cell r="DF485" t="str">
            <v/>
          </cell>
          <cell r="DG485">
            <v>0</v>
          </cell>
          <cell r="DH485" t="str">
            <v/>
          </cell>
          <cell r="DI485">
            <v>0</v>
          </cell>
          <cell r="DJ485">
            <v>0</v>
          </cell>
          <cell r="DK485">
            <v>0</v>
          </cell>
          <cell r="DL485" t="str">
            <v/>
          </cell>
          <cell r="DM485" t="str">
            <v/>
          </cell>
          <cell r="DN485">
            <v>3</v>
          </cell>
          <cell r="DO485" t="str">
            <v/>
          </cell>
          <cell r="DP485" t="str">
            <v/>
          </cell>
          <cell r="DQ485" t="str">
            <v/>
          </cell>
          <cell r="DR485" t="str">
            <v/>
          </cell>
          <cell r="DS485" t="str">
            <v/>
          </cell>
          <cell r="DT485">
            <v>11440</v>
          </cell>
          <cell r="DU485" t="str">
            <v/>
          </cell>
        </row>
        <row r="486">
          <cell r="A486" t="str">
            <v>5578503060817339</v>
          </cell>
          <cell r="B486" t="str">
            <v xml:space="preserve">  001023640459</v>
          </cell>
          <cell r="D486">
            <v>17</v>
          </cell>
          <cell r="E486">
            <v>3</v>
          </cell>
          <cell r="F486">
            <v>5</v>
          </cell>
          <cell r="G486">
            <v>93100</v>
          </cell>
          <cell r="H486" t="str">
            <v>定期　割賦</v>
          </cell>
          <cell r="I486">
            <v>1</v>
          </cell>
          <cell r="J486">
            <v>1</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39986</v>
          </cell>
          <cell r="CL486">
            <v>17</v>
          </cell>
          <cell r="CM486">
            <v>35</v>
          </cell>
          <cell r="CN486">
            <v>2</v>
          </cell>
          <cell r="CO486">
            <v>0</v>
          </cell>
          <cell r="CP486">
            <v>18500</v>
          </cell>
          <cell r="CQ486">
            <v>0</v>
          </cell>
          <cell r="CR486">
            <v>0</v>
          </cell>
          <cell r="CS486">
            <v>0</v>
          </cell>
          <cell r="CT486">
            <v>0</v>
          </cell>
          <cell r="CU486">
            <v>20061109</v>
          </cell>
          <cell r="CV486">
            <v>1</v>
          </cell>
          <cell r="CW486">
            <v>0</v>
          </cell>
          <cell r="CX486">
            <v>0</v>
          </cell>
          <cell r="CY486">
            <v>0</v>
          </cell>
          <cell r="CZ486" t="str">
            <v/>
          </cell>
          <cell r="DA486">
            <v>0</v>
          </cell>
          <cell r="DB486">
            <v>18500</v>
          </cell>
          <cell r="DD486">
            <v>1</v>
          </cell>
          <cell r="DE486">
            <v>0</v>
          </cell>
          <cell r="DF486" t="str">
            <v/>
          </cell>
          <cell r="DG486">
            <v>0</v>
          </cell>
          <cell r="DH486" t="str">
            <v/>
          </cell>
          <cell r="DI486">
            <v>0</v>
          </cell>
          <cell r="DJ486">
            <v>0</v>
          </cell>
          <cell r="DK486">
            <v>0</v>
          </cell>
          <cell r="DL486">
            <v>2</v>
          </cell>
          <cell r="DM486" t="str">
            <v/>
          </cell>
          <cell r="DN486" t="str">
            <v/>
          </cell>
          <cell r="DO486" t="str">
            <v/>
          </cell>
          <cell r="DP486" t="str">
            <v/>
          </cell>
          <cell r="DQ486" t="str">
            <v/>
          </cell>
          <cell r="DR486" t="str">
            <v/>
          </cell>
          <cell r="DS486" t="str">
            <v/>
          </cell>
          <cell r="DT486">
            <v>18500</v>
          </cell>
          <cell r="DU486" t="str">
            <v/>
          </cell>
        </row>
        <row r="487">
          <cell r="A487" t="str">
            <v>5578503061884700</v>
          </cell>
          <cell r="B487" t="str">
            <v xml:space="preserve">  001090021674</v>
          </cell>
          <cell r="D487">
            <v>17</v>
          </cell>
          <cell r="E487">
            <v>3</v>
          </cell>
          <cell r="F487">
            <v>5</v>
          </cell>
          <cell r="G487">
            <v>93700</v>
          </cell>
          <cell r="H487" t="str">
            <v>定割賦弁　代理人</v>
          </cell>
          <cell r="I487">
            <v>5</v>
          </cell>
          <cell r="J487">
            <v>1</v>
          </cell>
          <cell r="L487">
            <v>3860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301781</v>
          </cell>
          <cell r="AC487">
            <v>0</v>
          </cell>
          <cell r="AD487">
            <v>28281</v>
          </cell>
          <cell r="AE487">
            <v>0</v>
          </cell>
          <cell r="AF487">
            <v>101708</v>
          </cell>
          <cell r="AG487">
            <v>10567</v>
          </cell>
          <cell r="AH487">
            <v>0</v>
          </cell>
          <cell r="AI487">
            <v>0</v>
          </cell>
          <cell r="AJ487">
            <v>1312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447509</v>
          </cell>
          <cell r="CL487">
            <v>99</v>
          </cell>
          <cell r="CM487">
            <v>45</v>
          </cell>
          <cell r="CN487">
            <v>38</v>
          </cell>
          <cell r="CO487">
            <v>0</v>
          </cell>
          <cell r="CP487">
            <v>0</v>
          </cell>
          <cell r="CQ487">
            <v>0</v>
          </cell>
          <cell r="CR487">
            <v>0</v>
          </cell>
          <cell r="CS487">
            <v>0</v>
          </cell>
          <cell r="CT487">
            <v>0</v>
          </cell>
          <cell r="CU487">
            <v>20090116</v>
          </cell>
          <cell r="CV487" t="str">
            <v/>
          </cell>
          <cell r="CW487">
            <v>0</v>
          </cell>
          <cell r="CX487">
            <v>0</v>
          </cell>
          <cell r="CY487">
            <v>0</v>
          </cell>
          <cell r="CZ487" t="str">
            <v/>
          </cell>
          <cell r="DA487">
            <v>0</v>
          </cell>
          <cell r="DB487">
            <v>0</v>
          </cell>
          <cell r="DD487">
            <v>0</v>
          </cell>
          <cell r="DE487">
            <v>0</v>
          </cell>
          <cell r="DF487" t="str">
            <v/>
          </cell>
          <cell r="DG487">
            <v>0</v>
          </cell>
          <cell r="DH487" t="str">
            <v/>
          </cell>
          <cell r="DI487">
            <v>0</v>
          </cell>
          <cell r="DJ487">
            <v>0</v>
          </cell>
          <cell r="DK487">
            <v>0</v>
          </cell>
          <cell r="DL487" t="str">
            <v/>
          </cell>
          <cell r="DM487" t="str">
            <v/>
          </cell>
          <cell r="DN487" t="str">
            <v/>
          </cell>
          <cell r="DO487" t="str">
            <v/>
          </cell>
          <cell r="DP487">
            <v>3</v>
          </cell>
          <cell r="DQ487" t="str">
            <v/>
          </cell>
          <cell r="DR487" t="str">
            <v/>
          </cell>
          <cell r="DS487" t="str">
            <v/>
          </cell>
          <cell r="DT487" t="str">
            <v/>
          </cell>
          <cell r="DU487" t="str">
            <v/>
          </cell>
        </row>
        <row r="488">
          <cell r="A488" t="str">
            <v>5578503759495470</v>
          </cell>
          <cell r="B488" t="str">
            <v xml:space="preserve">  001001610474</v>
          </cell>
          <cell r="D488">
            <v>17</v>
          </cell>
          <cell r="E488">
            <v>3</v>
          </cell>
          <cell r="F488">
            <v>5</v>
          </cell>
          <cell r="G488">
            <v>93300</v>
          </cell>
          <cell r="H488" t="str">
            <v>定期割賦　本訴</v>
          </cell>
          <cell r="I488">
            <v>3</v>
          </cell>
          <cell r="J488">
            <v>1</v>
          </cell>
          <cell r="L488">
            <v>18300</v>
          </cell>
          <cell r="M488">
            <v>0</v>
          </cell>
          <cell r="N488">
            <v>0</v>
          </cell>
          <cell r="O488">
            <v>102</v>
          </cell>
          <cell r="P488">
            <v>58174</v>
          </cell>
          <cell r="Q488">
            <v>0</v>
          </cell>
          <cell r="R488">
            <v>0</v>
          </cell>
          <cell r="S488">
            <v>0</v>
          </cell>
          <cell r="T488">
            <v>0</v>
          </cell>
          <cell r="U488">
            <v>0</v>
          </cell>
          <cell r="V488">
            <v>0</v>
          </cell>
          <cell r="W488">
            <v>4500</v>
          </cell>
          <cell r="X488">
            <v>0</v>
          </cell>
          <cell r="Y488">
            <v>0</v>
          </cell>
          <cell r="Z488">
            <v>0</v>
          </cell>
          <cell r="AA488">
            <v>0</v>
          </cell>
          <cell r="AB488">
            <v>0</v>
          </cell>
          <cell r="AC488">
            <v>0</v>
          </cell>
          <cell r="AD488">
            <v>0</v>
          </cell>
          <cell r="AE488">
            <v>0</v>
          </cell>
          <cell r="AF488">
            <v>67425</v>
          </cell>
          <cell r="AG488">
            <v>0</v>
          </cell>
          <cell r="AH488">
            <v>0</v>
          </cell>
          <cell r="AI488">
            <v>1029</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149530</v>
          </cell>
          <cell r="CL488">
            <v>99</v>
          </cell>
          <cell r="CM488">
            <v>83</v>
          </cell>
          <cell r="CN488">
            <v>67</v>
          </cell>
          <cell r="CO488">
            <v>0</v>
          </cell>
          <cell r="CP488">
            <v>2250</v>
          </cell>
          <cell r="CQ488">
            <v>0</v>
          </cell>
          <cell r="CR488">
            <v>0</v>
          </cell>
          <cell r="CS488">
            <v>0</v>
          </cell>
          <cell r="CT488">
            <v>0</v>
          </cell>
          <cell r="CU488">
            <v>20080311</v>
          </cell>
          <cell r="CV488">
            <v>1</v>
          </cell>
          <cell r="CW488">
            <v>0</v>
          </cell>
          <cell r="CX488">
            <v>0</v>
          </cell>
          <cell r="CY488">
            <v>0</v>
          </cell>
          <cell r="CZ488" t="str">
            <v/>
          </cell>
          <cell r="DA488">
            <v>0</v>
          </cell>
          <cell r="DB488">
            <v>2250</v>
          </cell>
          <cell r="DD488">
            <v>1</v>
          </cell>
          <cell r="DE488">
            <v>0</v>
          </cell>
          <cell r="DF488" t="str">
            <v/>
          </cell>
          <cell r="DG488">
            <v>0</v>
          </cell>
          <cell r="DH488" t="str">
            <v/>
          </cell>
          <cell r="DI488">
            <v>0</v>
          </cell>
          <cell r="DJ488">
            <v>0</v>
          </cell>
          <cell r="DK488">
            <v>0</v>
          </cell>
          <cell r="DL488" t="str">
            <v/>
          </cell>
          <cell r="DM488" t="str">
            <v/>
          </cell>
          <cell r="DN488">
            <v>3</v>
          </cell>
          <cell r="DO488" t="str">
            <v/>
          </cell>
          <cell r="DP488" t="str">
            <v/>
          </cell>
          <cell r="DQ488" t="str">
            <v/>
          </cell>
          <cell r="DR488" t="str">
            <v/>
          </cell>
          <cell r="DS488">
            <v>2250</v>
          </cell>
          <cell r="DT488" t="str">
            <v/>
          </cell>
          <cell r="DU488" t="str">
            <v/>
          </cell>
        </row>
        <row r="489">
          <cell r="A489" t="str">
            <v>5578503759904679</v>
          </cell>
          <cell r="B489" t="str">
            <v xml:space="preserve">  001110101167</v>
          </cell>
          <cell r="D489">
            <v>17</v>
          </cell>
          <cell r="E489">
            <v>3</v>
          </cell>
          <cell r="F489">
            <v>5</v>
          </cell>
          <cell r="G489">
            <v>93300</v>
          </cell>
          <cell r="H489" t="str">
            <v>定期割賦　本訴</v>
          </cell>
          <cell r="I489">
            <v>3</v>
          </cell>
          <cell r="J489">
            <v>1</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69505</v>
          </cell>
          <cell r="CL489">
            <v>99</v>
          </cell>
          <cell r="CM489">
            <v>36</v>
          </cell>
          <cell r="CN489">
            <v>13</v>
          </cell>
          <cell r="CO489">
            <v>0</v>
          </cell>
          <cell r="CP489">
            <v>5225</v>
          </cell>
          <cell r="CQ489">
            <v>0</v>
          </cell>
          <cell r="CR489">
            <v>0</v>
          </cell>
          <cell r="CS489">
            <v>0</v>
          </cell>
          <cell r="CT489">
            <v>0</v>
          </cell>
          <cell r="CU489">
            <v>20070821</v>
          </cell>
          <cell r="CV489">
            <v>1</v>
          </cell>
          <cell r="CW489">
            <v>0</v>
          </cell>
          <cell r="CX489">
            <v>0</v>
          </cell>
          <cell r="CY489">
            <v>0</v>
          </cell>
          <cell r="CZ489" t="str">
            <v/>
          </cell>
          <cell r="DA489">
            <v>0</v>
          </cell>
          <cell r="DB489">
            <v>5225</v>
          </cell>
          <cell r="DD489">
            <v>1</v>
          </cell>
          <cell r="DE489">
            <v>0</v>
          </cell>
          <cell r="DF489" t="str">
            <v/>
          </cell>
          <cell r="DG489">
            <v>0</v>
          </cell>
          <cell r="DH489" t="str">
            <v/>
          </cell>
          <cell r="DI489">
            <v>0</v>
          </cell>
          <cell r="DJ489">
            <v>0</v>
          </cell>
          <cell r="DK489">
            <v>0</v>
          </cell>
          <cell r="DL489" t="str">
            <v/>
          </cell>
          <cell r="DM489" t="str">
            <v/>
          </cell>
          <cell r="DN489">
            <v>3</v>
          </cell>
          <cell r="DO489" t="str">
            <v/>
          </cell>
          <cell r="DP489" t="str">
            <v/>
          </cell>
          <cell r="DQ489" t="str">
            <v/>
          </cell>
          <cell r="DR489" t="str">
            <v/>
          </cell>
          <cell r="DS489">
            <v>5225</v>
          </cell>
          <cell r="DT489" t="str">
            <v/>
          </cell>
          <cell r="DU489" t="str">
            <v/>
          </cell>
        </row>
        <row r="490">
          <cell r="A490" t="str">
            <v>5578510001453371</v>
          </cell>
          <cell r="B490" t="str">
            <v xml:space="preserve">  001035710118</v>
          </cell>
          <cell r="D490">
            <v>17</v>
          </cell>
          <cell r="E490">
            <v>3</v>
          </cell>
          <cell r="F490">
            <v>5</v>
          </cell>
          <cell r="G490">
            <v>93100</v>
          </cell>
          <cell r="H490" t="str">
            <v>定期　割賦</v>
          </cell>
          <cell r="I490">
            <v>1</v>
          </cell>
          <cell r="J490">
            <v>1</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286626</v>
          </cell>
          <cell r="CL490">
            <v>17</v>
          </cell>
          <cell r="CM490">
            <v>62</v>
          </cell>
          <cell r="CN490">
            <v>16</v>
          </cell>
          <cell r="CO490">
            <v>0</v>
          </cell>
          <cell r="CP490">
            <v>48000</v>
          </cell>
          <cell r="CQ490">
            <v>0</v>
          </cell>
          <cell r="CR490">
            <v>0</v>
          </cell>
          <cell r="CS490">
            <v>0</v>
          </cell>
          <cell r="CT490">
            <v>0</v>
          </cell>
          <cell r="CU490">
            <v>20050901</v>
          </cell>
          <cell r="CV490">
            <v>1</v>
          </cell>
          <cell r="CW490">
            <v>0</v>
          </cell>
          <cell r="CX490">
            <v>0</v>
          </cell>
          <cell r="CY490">
            <v>0</v>
          </cell>
          <cell r="CZ490" t="str">
            <v/>
          </cell>
          <cell r="DA490">
            <v>0</v>
          </cell>
          <cell r="DB490">
            <v>48000</v>
          </cell>
          <cell r="DD490">
            <v>1</v>
          </cell>
          <cell r="DE490">
            <v>0</v>
          </cell>
          <cell r="DF490" t="str">
            <v/>
          </cell>
          <cell r="DG490">
            <v>0</v>
          </cell>
          <cell r="DH490" t="str">
            <v/>
          </cell>
          <cell r="DI490">
            <v>0</v>
          </cell>
          <cell r="DJ490">
            <v>0</v>
          </cell>
          <cell r="DK490">
            <v>0</v>
          </cell>
          <cell r="DL490">
            <v>2</v>
          </cell>
          <cell r="DM490" t="str">
            <v/>
          </cell>
          <cell r="DN490" t="str">
            <v/>
          </cell>
          <cell r="DO490" t="str">
            <v/>
          </cell>
          <cell r="DP490" t="str">
            <v/>
          </cell>
          <cell r="DQ490" t="str">
            <v/>
          </cell>
          <cell r="DR490" t="str">
            <v/>
          </cell>
          <cell r="DS490" t="str">
            <v/>
          </cell>
          <cell r="DT490" t="str">
            <v/>
          </cell>
          <cell r="DU490">
            <v>48000</v>
          </cell>
        </row>
        <row r="491">
          <cell r="A491" t="str">
            <v>5578510001466811</v>
          </cell>
          <cell r="B491" t="str">
            <v xml:space="preserve">  001077428959</v>
          </cell>
          <cell r="D491">
            <v>17</v>
          </cell>
          <cell r="E491">
            <v>3</v>
          </cell>
          <cell r="F491">
            <v>5</v>
          </cell>
          <cell r="G491">
            <v>93600</v>
          </cell>
          <cell r="H491" t="str">
            <v>定割賦　弁　本人</v>
          </cell>
          <cell r="I491">
            <v>3</v>
          </cell>
          <cell r="J491">
            <v>1</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374706</v>
          </cell>
          <cell r="CL491">
            <v>99</v>
          </cell>
          <cell r="CM491">
            <v>49</v>
          </cell>
          <cell r="CN491">
            <v>8</v>
          </cell>
          <cell r="CO491">
            <v>2</v>
          </cell>
          <cell r="CP491">
            <v>0</v>
          </cell>
          <cell r="CQ491">
            <v>0</v>
          </cell>
          <cell r="CR491">
            <v>41890</v>
          </cell>
          <cell r="CS491">
            <v>0</v>
          </cell>
          <cell r="CT491">
            <v>0</v>
          </cell>
          <cell r="CU491">
            <v>20051206</v>
          </cell>
          <cell r="CV491" t="str">
            <v/>
          </cell>
          <cell r="CW491">
            <v>0</v>
          </cell>
          <cell r="CX491">
            <v>0</v>
          </cell>
          <cell r="CY491">
            <v>0</v>
          </cell>
          <cell r="CZ491" t="str">
            <v/>
          </cell>
          <cell r="DA491">
            <v>0</v>
          </cell>
          <cell r="DB491">
            <v>0</v>
          </cell>
          <cell r="DD491">
            <v>0</v>
          </cell>
          <cell r="DE491">
            <v>41890</v>
          </cell>
          <cell r="DF491">
            <v>1</v>
          </cell>
          <cell r="DG491">
            <v>0</v>
          </cell>
          <cell r="DH491" t="str">
            <v/>
          </cell>
          <cell r="DI491">
            <v>41890</v>
          </cell>
          <cell r="DJ491">
            <v>0</v>
          </cell>
          <cell r="DK491">
            <v>0</v>
          </cell>
          <cell r="DL491" t="str">
            <v/>
          </cell>
          <cell r="DM491" t="str">
            <v/>
          </cell>
          <cell r="DN491">
            <v>3</v>
          </cell>
          <cell r="DO491" t="str">
            <v/>
          </cell>
          <cell r="DP491" t="str">
            <v/>
          </cell>
          <cell r="DQ491" t="str">
            <v/>
          </cell>
          <cell r="DR491" t="str">
            <v/>
          </cell>
          <cell r="DS491" t="str">
            <v/>
          </cell>
          <cell r="DT491" t="str">
            <v/>
          </cell>
          <cell r="DU491" t="str">
            <v/>
          </cell>
        </row>
        <row r="492">
          <cell r="A492" t="str">
            <v>5578510001755403</v>
          </cell>
          <cell r="B492" t="str">
            <v xml:space="preserve">  001047586027</v>
          </cell>
          <cell r="D492">
            <v>17</v>
          </cell>
          <cell r="E492">
            <v>3</v>
          </cell>
          <cell r="F492">
            <v>5</v>
          </cell>
          <cell r="G492">
            <v>93100</v>
          </cell>
          <cell r="H492" t="str">
            <v>定期　割賦</v>
          </cell>
          <cell r="I492">
            <v>3</v>
          </cell>
          <cell r="J492">
            <v>1</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577312</v>
          </cell>
          <cell r="CL492">
            <v>15</v>
          </cell>
          <cell r="CM492">
            <v>100</v>
          </cell>
          <cell r="CN492">
            <v>64</v>
          </cell>
          <cell r="CO492">
            <v>0</v>
          </cell>
          <cell r="CP492">
            <v>8900</v>
          </cell>
          <cell r="CQ492">
            <v>8900</v>
          </cell>
          <cell r="CR492">
            <v>8900</v>
          </cell>
          <cell r="CS492">
            <v>1</v>
          </cell>
          <cell r="CT492">
            <v>8900</v>
          </cell>
          <cell r="CU492">
            <v>20060731</v>
          </cell>
          <cell r="CV492">
            <v>1</v>
          </cell>
          <cell r="CW492">
            <v>8900</v>
          </cell>
          <cell r="CX492">
            <v>8900</v>
          </cell>
          <cell r="CY492">
            <v>1</v>
          </cell>
          <cell r="CZ492">
            <v>1</v>
          </cell>
          <cell r="DA492">
            <v>0</v>
          </cell>
          <cell r="DB492">
            <v>0</v>
          </cell>
          <cell r="DD492">
            <v>0</v>
          </cell>
          <cell r="DE492">
            <v>0</v>
          </cell>
          <cell r="DF492" t="str">
            <v/>
          </cell>
          <cell r="DG492">
            <v>0</v>
          </cell>
          <cell r="DH492" t="str">
            <v/>
          </cell>
          <cell r="DI492">
            <v>0</v>
          </cell>
          <cell r="DJ492">
            <v>8900</v>
          </cell>
          <cell r="DK492">
            <v>0</v>
          </cell>
          <cell r="DL492" t="str">
            <v/>
          </cell>
          <cell r="DM492" t="str">
            <v/>
          </cell>
          <cell r="DN492">
            <v>2</v>
          </cell>
          <cell r="DO492" t="str">
            <v/>
          </cell>
          <cell r="DP492" t="str">
            <v/>
          </cell>
          <cell r="DQ492" t="str">
            <v/>
          </cell>
          <cell r="DR492" t="str">
            <v/>
          </cell>
          <cell r="DS492">
            <v>8900</v>
          </cell>
          <cell r="DT492" t="str">
            <v/>
          </cell>
          <cell r="DU492" t="str">
            <v/>
          </cell>
        </row>
        <row r="493">
          <cell r="A493" t="str">
            <v>632011000000167</v>
          </cell>
          <cell r="B493" t="str">
            <v xml:space="preserve">  001008031740</v>
          </cell>
          <cell r="C493" t="str">
            <v>224  01</v>
          </cell>
          <cell r="D493">
            <v>17</v>
          </cell>
          <cell r="E493">
            <v>3</v>
          </cell>
          <cell r="F493">
            <v>5</v>
          </cell>
          <cell r="G493">
            <v>93700</v>
          </cell>
          <cell r="H493" t="str">
            <v>定割賦弁　代理人</v>
          </cell>
          <cell r="I493">
            <v>5</v>
          </cell>
          <cell r="J493">
            <v>1</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617869</v>
          </cell>
          <cell r="CL493">
            <v>99</v>
          </cell>
          <cell r="CM493">
            <v>435</v>
          </cell>
          <cell r="CN493">
            <v>375</v>
          </cell>
          <cell r="CO493">
            <v>0</v>
          </cell>
          <cell r="CP493">
            <v>1650</v>
          </cell>
          <cell r="CQ493">
            <v>0</v>
          </cell>
          <cell r="CR493">
            <v>0</v>
          </cell>
          <cell r="CS493">
            <v>0</v>
          </cell>
          <cell r="CT493">
            <v>0</v>
          </cell>
          <cell r="CU493">
            <v>20040218</v>
          </cell>
          <cell r="CV493">
            <v>1</v>
          </cell>
          <cell r="CW493">
            <v>0</v>
          </cell>
          <cell r="CX493">
            <v>0</v>
          </cell>
          <cell r="CY493">
            <v>0</v>
          </cell>
          <cell r="CZ493" t="str">
            <v/>
          </cell>
          <cell r="DA493">
            <v>0</v>
          </cell>
          <cell r="DB493">
            <v>1650</v>
          </cell>
          <cell r="DD493">
            <v>1</v>
          </cell>
          <cell r="DE493">
            <v>0</v>
          </cell>
          <cell r="DF493" t="str">
            <v/>
          </cell>
          <cell r="DG493">
            <v>0</v>
          </cell>
          <cell r="DH493" t="str">
            <v/>
          </cell>
          <cell r="DI493">
            <v>0</v>
          </cell>
          <cell r="DJ493">
            <v>0</v>
          </cell>
          <cell r="DK493">
            <v>0</v>
          </cell>
          <cell r="DL493" t="str">
            <v/>
          </cell>
          <cell r="DM493" t="str">
            <v/>
          </cell>
          <cell r="DN493" t="str">
            <v/>
          </cell>
          <cell r="DO493" t="str">
            <v/>
          </cell>
          <cell r="DP493">
            <v>3</v>
          </cell>
          <cell r="DQ493" t="str">
            <v/>
          </cell>
          <cell r="DR493" t="str">
            <v/>
          </cell>
          <cell r="DS493">
            <v>1650</v>
          </cell>
          <cell r="DT493" t="str">
            <v/>
          </cell>
          <cell r="DU493" t="str">
            <v/>
          </cell>
        </row>
        <row r="494">
          <cell r="A494" t="str">
            <v>632011000000170</v>
          </cell>
          <cell r="B494" t="str">
            <v xml:space="preserve">  001008031740</v>
          </cell>
          <cell r="C494" t="str">
            <v>224  01</v>
          </cell>
          <cell r="D494">
            <v>17</v>
          </cell>
          <cell r="E494">
            <v>3</v>
          </cell>
          <cell r="F494">
            <v>5</v>
          </cell>
          <cell r="G494">
            <v>93700</v>
          </cell>
          <cell r="H494" t="str">
            <v>定割賦弁　代理人</v>
          </cell>
          <cell r="I494">
            <v>5</v>
          </cell>
          <cell r="J494">
            <v>1</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505990</v>
          </cell>
          <cell r="CL494">
            <v>99</v>
          </cell>
          <cell r="CM494">
            <v>435</v>
          </cell>
          <cell r="CN494">
            <v>375</v>
          </cell>
          <cell r="CO494">
            <v>0</v>
          </cell>
          <cell r="CP494">
            <v>1350</v>
          </cell>
          <cell r="CQ494">
            <v>0</v>
          </cell>
          <cell r="CR494">
            <v>0</v>
          </cell>
          <cell r="CS494">
            <v>0</v>
          </cell>
          <cell r="CT494">
            <v>0</v>
          </cell>
          <cell r="CU494">
            <v>20040218</v>
          </cell>
          <cell r="CV494">
            <v>1</v>
          </cell>
          <cell r="CW494">
            <v>0</v>
          </cell>
          <cell r="CX494">
            <v>0</v>
          </cell>
          <cell r="CY494">
            <v>0</v>
          </cell>
          <cell r="CZ494" t="str">
            <v/>
          </cell>
          <cell r="DA494">
            <v>0</v>
          </cell>
          <cell r="DB494">
            <v>1350</v>
          </cell>
          <cell r="DD494">
            <v>1</v>
          </cell>
          <cell r="DE494">
            <v>0</v>
          </cell>
          <cell r="DF494" t="str">
            <v/>
          </cell>
          <cell r="DG494">
            <v>0</v>
          </cell>
          <cell r="DH494" t="str">
            <v/>
          </cell>
          <cell r="DI494">
            <v>0</v>
          </cell>
          <cell r="DJ494">
            <v>0</v>
          </cell>
          <cell r="DK494">
            <v>0</v>
          </cell>
          <cell r="DL494" t="str">
            <v/>
          </cell>
          <cell r="DM494" t="str">
            <v/>
          </cell>
          <cell r="DN494" t="str">
            <v/>
          </cell>
          <cell r="DO494" t="str">
            <v/>
          </cell>
          <cell r="DP494">
            <v>3</v>
          </cell>
          <cell r="DQ494" t="str">
            <v/>
          </cell>
          <cell r="DR494" t="str">
            <v/>
          </cell>
          <cell r="DS494">
            <v>1350</v>
          </cell>
          <cell r="DT494" t="str">
            <v/>
          </cell>
          <cell r="DU494" t="str">
            <v/>
          </cell>
        </row>
        <row r="495">
          <cell r="A495" t="str">
            <v>632011000011356</v>
          </cell>
          <cell r="B495" t="str">
            <v>00146551460000</v>
          </cell>
          <cell r="C495" t="str">
            <v>225  01</v>
          </cell>
          <cell r="D495">
            <v>17</v>
          </cell>
          <cell r="E495">
            <v>3</v>
          </cell>
          <cell r="F495">
            <v>2</v>
          </cell>
          <cell r="G495">
            <v>93700</v>
          </cell>
          <cell r="H495" t="str">
            <v>定割賦弁　代理人</v>
          </cell>
          <cell r="I495">
            <v>1</v>
          </cell>
          <cell r="J495">
            <v>1</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864765</v>
          </cell>
          <cell r="BA495">
            <v>0</v>
          </cell>
          <cell r="BB495">
            <v>0</v>
          </cell>
          <cell r="BC495">
            <v>0</v>
          </cell>
          <cell r="BD495">
            <v>864765</v>
          </cell>
          <cell r="CL495">
            <v>99</v>
          </cell>
          <cell r="CM495">
            <v>60</v>
          </cell>
          <cell r="CN495">
            <v>55</v>
          </cell>
          <cell r="CO495">
            <v>0</v>
          </cell>
          <cell r="CP495">
            <v>15723</v>
          </cell>
          <cell r="CQ495">
            <v>0</v>
          </cell>
          <cell r="CR495">
            <v>0</v>
          </cell>
          <cell r="CS495">
            <v>0</v>
          </cell>
          <cell r="CT495">
            <v>0</v>
          </cell>
          <cell r="CU495">
            <v>20090217</v>
          </cell>
          <cell r="CV495">
            <v>1</v>
          </cell>
          <cell r="CW495">
            <v>0</v>
          </cell>
          <cell r="CX495">
            <v>0</v>
          </cell>
          <cell r="CY495">
            <v>0</v>
          </cell>
          <cell r="CZ495" t="str">
            <v/>
          </cell>
          <cell r="DA495">
            <v>0</v>
          </cell>
          <cell r="DB495">
            <v>15723</v>
          </cell>
          <cell r="DD495">
            <v>1</v>
          </cell>
          <cell r="DE495">
            <v>0</v>
          </cell>
          <cell r="DF495" t="str">
            <v/>
          </cell>
          <cell r="DG495">
            <v>0</v>
          </cell>
          <cell r="DH495" t="str">
            <v/>
          </cell>
          <cell r="DI495">
            <v>0</v>
          </cell>
          <cell r="DJ495">
            <v>0</v>
          </cell>
          <cell r="DK495">
            <v>0</v>
          </cell>
          <cell r="DL495">
            <v>3</v>
          </cell>
          <cell r="DM495" t="str">
            <v/>
          </cell>
          <cell r="DN495" t="str">
            <v/>
          </cell>
          <cell r="DO495" t="str">
            <v/>
          </cell>
          <cell r="DP495" t="str">
            <v/>
          </cell>
          <cell r="DQ495" t="str">
            <v/>
          </cell>
          <cell r="DR495" t="str">
            <v/>
          </cell>
          <cell r="DS495" t="str">
            <v/>
          </cell>
          <cell r="DT495">
            <v>15723</v>
          </cell>
          <cell r="DU495" t="str">
            <v/>
          </cell>
        </row>
        <row r="496">
          <cell r="A496" t="str">
            <v>632011000013145</v>
          </cell>
          <cell r="B496" t="str">
            <v xml:space="preserve">  001086321625</v>
          </cell>
          <cell r="C496" t="str">
            <v>225  01</v>
          </cell>
          <cell r="D496">
            <v>17</v>
          </cell>
          <cell r="E496">
            <v>3</v>
          </cell>
          <cell r="F496">
            <v>5</v>
          </cell>
          <cell r="G496">
            <v>93400</v>
          </cell>
          <cell r="H496" t="str">
            <v>定期割賦　再生</v>
          </cell>
          <cell r="I496">
            <v>6</v>
          </cell>
          <cell r="J496">
            <v>1</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168671</v>
          </cell>
          <cell r="CL496">
            <v>99</v>
          </cell>
          <cell r="CM496">
            <v>20</v>
          </cell>
          <cell r="CN496">
            <v>12</v>
          </cell>
          <cell r="CO496">
            <v>0</v>
          </cell>
          <cell r="CP496">
            <v>0</v>
          </cell>
          <cell r="CQ496">
            <v>0</v>
          </cell>
          <cell r="CR496">
            <v>0</v>
          </cell>
          <cell r="CS496">
            <v>0</v>
          </cell>
          <cell r="CT496">
            <v>0</v>
          </cell>
          <cell r="CU496">
            <v>20070718</v>
          </cell>
          <cell r="CV496" t="str">
            <v/>
          </cell>
          <cell r="CW496">
            <v>0</v>
          </cell>
          <cell r="CX496">
            <v>0</v>
          </cell>
          <cell r="CY496">
            <v>0</v>
          </cell>
          <cell r="CZ496" t="str">
            <v/>
          </cell>
          <cell r="DA496">
            <v>0</v>
          </cell>
          <cell r="DB496">
            <v>0</v>
          </cell>
          <cell r="DD496">
            <v>0</v>
          </cell>
          <cell r="DE496">
            <v>0</v>
          </cell>
          <cell r="DF496" t="str">
            <v/>
          </cell>
          <cell r="DG496">
            <v>0</v>
          </cell>
          <cell r="DH496" t="str">
            <v/>
          </cell>
          <cell r="DI496">
            <v>0</v>
          </cell>
          <cell r="DJ496">
            <v>0</v>
          </cell>
          <cell r="DK496">
            <v>0</v>
          </cell>
          <cell r="DL496" t="str">
            <v/>
          </cell>
          <cell r="DM496" t="str">
            <v/>
          </cell>
          <cell r="DN496" t="str">
            <v/>
          </cell>
          <cell r="DO496" t="str">
            <v/>
          </cell>
          <cell r="DP496" t="str">
            <v/>
          </cell>
          <cell r="DQ496">
            <v>3</v>
          </cell>
          <cell r="DR496" t="str">
            <v/>
          </cell>
          <cell r="DS496" t="str">
            <v/>
          </cell>
          <cell r="DT496" t="str">
            <v/>
          </cell>
          <cell r="DU496" t="str">
            <v/>
          </cell>
        </row>
        <row r="497">
          <cell r="A497" t="str">
            <v>632011000015330</v>
          </cell>
          <cell r="B497" t="str">
            <v>00146551460000</v>
          </cell>
          <cell r="C497" t="str">
            <v>225  01</v>
          </cell>
          <cell r="D497">
            <v>17</v>
          </cell>
          <cell r="E497">
            <v>3</v>
          </cell>
          <cell r="F497">
            <v>2</v>
          </cell>
          <cell r="G497">
            <v>93700</v>
          </cell>
          <cell r="H497" t="str">
            <v>定割賦弁　代理人</v>
          </cell>
          <cell r="I497">
            <v>1</v>
          </cell>
          <cell r="J497">
            <v>1</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801735</v>
          </cell>
          <cell r="BA497">
            <v>0</v>
          </cell>
          <cell r="BB497">
            <v>0</v>
          </cell>
          <cell r="BC497">
            <v>0</v>
          </cell>
          <cell r="BD497">
            <v>801735</v>
          </cell>
          <cell r="CL497">
            <v>99</v>
          </cell>
          <cell r="CM497">
            <v>60</v>
          </cell>
          <cell r="CN497">
            <v>55</v>
          </cell>
          <cell r="CO497">
            <v>0</v>
          </cell>
          <cell r="CP497">
            <v>14577</v>
          </cell>
          <cell r="CQ497">
            <v>0</v>
          </cell>
          <cell r="CR497">
            <v>0</v>
          </cell>
          <cell r="CS497">
            <v>0</v>
          </cell>
          <cell r="CT497">
            <v>0</v>
          </cell>
          <cell r="CU497">
            <v>20090217</v>
          </cell>
          <cell r="CV497">
            <v>1</v>
          </cell>
          <cell r="CW497">
            <v>0</v>
          </cell>
          <cell r="CX497">
            <v>0</v>
          </cell>
          <cell r="CY497">
            <v>0</v>
          </cell>
          <cell r="CZ497" t="str">
            <v/>
          </cell>
          <cell r="DA497">
            <v>0</v>
          </cell>
          <cell r="DB497">
            <v>14577</v>
          </cell>
          <cell r="DD497">
            <v>1</v>
          </cell>
          <cell r="DE497">
            <v>0</v>
          </cell>
          <cell r="DF497" t="str">
            <v/>
          </cell>
          <cell r="DG497">
            <v>0</v>
          </cell>
          <cell r="DH497" t="str">
            <v/>
          </cell>
          <cell r="DI497">
            <v>0</v>
          </cell>
          <cell r="DJ497">
            <v>0</v>
          </cell>
          <cell r="DK497">
            <v>0</v>
          </cell>
          <cell r="DL497">
            <v>3</v>
          </cell>
          <cell r="DM497" t="str">
            <v/>
          </cell>
          <cell r="DN497" t="str">
            <v/>
          </cell>
          <cell r="DO497" t="str">
            <v/>
          </cell>
          <cell r="DP497" t="str">
            <v/>
          </cell>
          <cell r="DQ497" t="str">
            <v/>
          </cell>
          <cell r="DR497" t="str">
            <v/>
          </cell>
          <cell r="DS497" t="str">
            <v/>
          </cell>
          <cell r="DT497">
            <v>14577</v>
          </cell>
          <cell r="DU497" t="str">
            <v/>
          </cell>
        </row>
        <row r="498">
          <cell r="A498" t="str">
            <v>634011000016657</v>
          </cell>
          <cell r="B498" t="str">
            <v xml:space="preserve">  001079455182</v>
          </cell>
          <cell r="C498" t="str">
            <v>225  01</v>
          </cell>
          <cell r="D498">
            <v>17</v>
          </cell>
          <cell r="E498">
            <v>3</v>
          </cell>
          <cell r="F498">
            <v>5</v>
          </cell>
          <cell r="G498">
            <v>93400</v>
          </cell>
          <cell r="H498" t="str">
            <v>定期割賦　再生</v>
          </cell>
          <cell r="I498">
            <v>6</v>
          </cell>
          <cell r="J498">
            <v>1</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181594</v>
          </cell>
          <cell r="CL498">
            <v>99</v>
          </cell>
          <cell r="CM498">
            <v>35</v>
          </cell>
          <cell r="CN498">
            <v>8</v>
          </cell>
          <cell r="CO498">
            <v>0</v>
          </cell>
          <cell r="CP498">
            <v>0</v>
          </cell>
          <cell r="CQ498">
            <v>0</v>
          </cell>
          <cell r="CR498">
            <v>0</v>
          </cell>
          <cell r="CS498">
            <v>0</v>
          </cell>
          <cell r="CT498">
            <v>0</v>
          </cell>
          <cell r="CU498">
            <v>20070509</v>
          </cell>
          <cell r="CV498" t="str">
            <v/>
          </cell>
          <cell r="CW498">
            <v>0</v>
          </cell>
          <cell r="CX498">
            <v>0</v>
          </cell>
          <cell r="CY498">
            <v>0</v>
          </cell>
          <cell r="CZ498" t="str">
            <v/>
          </cell>
          <cell r="DA498">
            <v>0</v>
          </cell>
          <cell r="DB498">
            <v>0</v>
          </cell>
          <cell r="DD498">
            <v>0</v>
          </cell>
          <cell r="DE498">
            <v>0</v>
          </cell>
          <cell r="DF498" t="str">
            <v/>
          </cell>
          <cell r="DG498">
            <v>0</v>
          </cell>
          <cell r="DH498" t="str">
            <v/>
          </cell>
          <cell r="DI498">
            <v>0</v>
          </cell>
          <cell r="DJ498">
            <v>0</v>
          </cell>
          <cell r="DK498">
            <v>0</v>
          </cell>
          <cell r="DL498" t="str">
            <v/>
          </cell>
          <cell r="DM498" t="str">
            <v/>
          </cell>
          <cell r="DN498" t="str">
            <v/>
          </cell>
          <cell r="DO498" t="str">
            <v/>
          </cell>
          <cell r="DP498" t="str">
            <v/>
          </cell>
          <cell r="DQ498">
            <v>3</v>
          </cell>
          <cell r="DR498" t="str">
            <v/>
          </cell>
          <cell r="DS498" t="str">
            <v/>
          </cell>
          <cell r="DT498" t="str">
            <v/>
          </cell>
          <cell r="DU498" t="str">
            <v/>
          </cell>
        </row>
        <row r="499">
          <cell r="A499" t="str">
            <v>634011000018204</v>
          </cell>
          <cell r="B499" t="str">
            <v xml:space="preserve">  001082520154</v>
          </cell>
          <cell r="C499" t="str">
            <v>225  01</v>
          </cell>
          <cell r="D499">
            <v>17</v>
          </cell>
          <cell r="E499">
            <v>3</v>
          </cell>
          <cell r="F499">
            <v>5</v>
          </cell>
          <cell r="G499">
            <v>93300</v>
          </cell>
          <cell r="H499" t="str">
            <v>定期割賦　本訴</v>
          </cell>
          <cell r="I499">
            <v>3</v>
          </cell>
          <cell r="J499">
            <v>1</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345700</v>
          </cell>
          <cell r="CL499">
            <v>15</v>
          </cell>
          <cell r="CM499">
            <v>42</v>
          </cell>
          <cell r="CN499">
            <v>23</v>
          </cell>
          <cell r="CO499">
            <v>0</v>
          </cell>
          <cell r="CP499">
            <v>10000</v>
          </cell>
          <cell r="CQ499">
            <v>10000</v>
          </cell>
          <cell r="CR499">
            <v>10000</v>
          </cell>
          <cell r="CS499">
            <v>1</v>
          </cell>
          <cell r="CT499">
            <v>15000</v>
          </cell>
          <cell r="CU499">
            <v>20080107</v>
          </cell>
          <cell r="CV499">
            <v>1</v>
          </cell>
          <cell r="CW499">
            <v>10000</v>
          </cell>
          <cell r="CX499">
            <v>10000</v>
          </cell>
          <cell r="CY499">
            <v>1</v>
          </cell>
          <cell r="CZ499">
            <v>1</v>
          </cell>
          <cell r="DA499">
            <v>0</v>
          </cell>
          <cell r="DB499">
            <v>0</v>
          </cell>
          <cell r="DD499">
            <v>0</v>
          </cell>
          <cell r="DE499">
            <v>0</v>
          </cell>
          <cell r="DF499" t="str">
            <v/>
          </cell>
          <cell r="DG499">
            <v>0</v>
          </cell>
          <cell r="DH499" t="str">
            <v/>
          </cell>
          <cell r="DI499">
            <v>0</v>
          </cell>
          <cell r="DJ499">
            <v>10000</v>
          </cell>
          <cell r="DK499">
            <v>5000</v>
          </cell>
          <cell r="DL499" t="str">
            <v/>
          </cell>
          <cell r="DM499" t="str">
            <v/>
          </cell>
          <cell r="DN499">
            <v>2</v>
          </cell>
          <cell r="DO499" t="str">
            <v/>
          </cell>
          <cell r="DP499" t="str">
            <v/>
          </cell>
          <cell r="DQ499" t="str">
            <v/>
          </cell>
          <cell r="DR499" t="str">
            <v/>
          </cell>
          <cell r="DS499" t="str">
            <v/>
          </cell>
          <cell r="DT499">
            <v>10000</v>
          </cell>
          <cell r="DU499" t="str">
            <v/>
          </cell>
        </row>
        <row r="500">
          <cell r="A500" t="str">
            <v>634011000042012</v>
          </cell>
          <cell r="B500" t="str">
            <v>00139778550000</v>
          </cell>
          <cell r="C500" t="str">
            <v>225  01</v>
          </cell>
          <cell r="D500">
            <v>17</v>
          </cell>
          <cell r="E500">
            <v>3</v>
          </cell>
          <cell r="F500">
            <v>5</v>
          </cell>
          <cell r="G500">
            <v>93400</v>
          </cell>
          <cell r="H500" t="str">
            <v>定期割賦　再生</v>
          </cell>
          <cell r="I500">
            <v>6</v>
          </cell>
          <cell r="J500">
            <v>1</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105325</v>
          </cell>
          <cell r="BA500">
            <v>0</v>
          </cell>
          <cell r="BB500">
            <v>0</v>
          </cell>
          <cell r="BC500">
            <v>0</v>
          </cell>
          <cell r="BD500">
            <v>105325</v>
          </cell>
          <cell r="CM500">
            <v>20</v>
          </cell>
          <cell r="CN500">
            <v>20</v>
          </cell>
          <cell r="CO500">
            <v>0</v>
          </cell>
          <cell r="CP500">
            <v>0</v>
          </cell>
          <cell r="CQ500">
            <v>0</v>
          </cell>
          <cell r="CR500">
            <v>0</v>
          </cell>
          <cell r="CS500">
            <v>0</v>
          </cell>
          <cell r="CT500">
            <v>0</v>
          </cell>
          <cell r="CU500">
            <v>20090611</v>
          </cell>
          <cell r="CV500" t="str">
            <v/>
          </cell>
          <cell r="CW500">
            <v>0</v>
          </cell>
          <cell r="CX500">
            <v>0</v>
          </cell>
          <cell r="CY500">
            <v>0</v>
          </cell>
          <cell r="CZ500" t="str">
            <v/>
          </cell>
          <cell r="DA500">
            <v>0</v>
          </cell>
          <cell r="DB500">
            <v>0</v>
          </cell>
          <cell r="DD500">
            <v>0</v>
          </cell>
          <cell r="DE500">
            <v>0</v>
          </cell>
          <cell r="DF500" t="str">
            <v/>
          </cell>
          <cell r="DG500">
            <v>0</v>
          </cell>
          <cell r="DH500" t="str">
            <v/>
          </cell>
          <cell r="DI500">
            <v>0</v>
          </cell>
          <cell r="DJ500">
            <v>0</v>
          </cell>
          <cell r="DK500">
            <v>0</v>
          </cell>
          <cell r="DL500" t="str">
            <v/>
          </cell>
          <cell r="DM500" t="str">
            <v/>
          </cell>
          <cell r="DN500" t="str">
            <v/>
          </cell>
          <cell r="DO500" t="str">
            <v/>
          </cell>
          <cell r="DP500" t="str">
            <v/>
          </cell>
          <cell r="DQ500" t="str">
            <v/>
          </cell>
          <cell r="DR500" t="str">
            <v/>
          </cell>
          <cell r="DS500" t="str">
            <v/>
          </cell>
          <cell r="DT500" t="str">
            <v/>
          </cell>
          <cell r="DU500" t="str">
            <v/>
          </cell>
        </row>
        <row r="501">
          <cell r="A501" t="str">
            <v>635011000031806</v>
          </cell>
          <cell r="B501" t="str">
            <v>00145409180000</v>
          </cell>
          <cell r="C501" t="str">
            <v>225  01</v>
          </cell>
          <cell r="D501">
            <v>17</v>
          </cell>
          <cell r="E501">
            <v>3</v>
          </cell>
          <cell r="F501">
            <v>5</v>
          </cell>
          <cell r="G501">
            <v>93300</v>
          </cell>
          <cell r="H501" t="str">
            <v>定期割賦　本訴</v>
          </cell>
          <cell r="I501">
            <v>3</v>
          </cell>
          <cell r="J501">
            <v>1</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1527500</v>
          </cell>
          <cell r="CL501">
            <v>99</v>
          </cell>
          <cell r="CM501">
            <v>100</v>
          </cell>
          <cell r="CN501">
            <v>65</v>
          </cell>
          <cell r="CO501">
            <v>0</v>
          </cell>
          <cell r="CP501">
            <v>23500</v>
          </cell>
          <cell r="CQ501">
            <v>0</v>
          </cell>
          <cell r="CR501">
            <v>0</v>
          </cell>
          <cell r="CS501">
            <v>0</v>
          </cell>
          <cell r="CT501">
            <v>0</v>
          </cell>
          <cell r="CU501">
            <v>20060628</v>
          </cell>
          <cell r="CV501">
            <v>1</v>
          </cell>
          <cell r="CW501">
            <v>0</v>
          </cell>
          <cell r="CX501">
            <v>0</v>
          </cell>
          <cell r="CY501">
            <v>0</v>
          </cell>
          <cell r="CZ501" t="str">
            <v/>
          </cell>
          <cell r="DA501">
            <v>0</v>
          </cell>
          <cell r="DB501">
            <v>23500</v>
          </cell>
          <cell r="DD501">
            <v>1</v>
          </cell>
          <cell r="DE501">
            <v>0</v>
          </cell>
          <cell r="DF501" t="str">
            <v/>
          </cell>
          <cell r="DG501">
            <v>0</v>
          </cell>
          <cell r="DH501" t="str">
            <v/>
          </cell>
          <cell r="DI501">
            <v>0</v>
          </cell>
          <cell r="DJ501">
            <v>0</v>
          </cell>
          <cell r="DK501">
            <v>0</v>
          </cell>
          <cell r="DL501" t="str">
            <v/>
          </cell>
          <cell r="DM501" t="str">
            <v/>
          </cell>
          <cell r="DN501">
            <v>3</v>
          </cell>
          <cell r="DO501" t="str">
            <v/>
          </cell>
          <cell r="DP501" t="str">
            <v/>
          </cell>
          <cell r="DQ501" t="str">
            <v/>
          </cell>
          <cell r="DR501" t="str">
            <v/>
          </cell>
          <cell r="DS501" t="str">
            <v/>
          </cell>
          <cell r="DT501">
            <v>23500</v>
          </cell>
          <cell r="DU501" t="str">
            <v/>
          </cell>
        </row>
        <row r="502">
          <cell r="A502" t="str">
            <v>635011000038563</v>
          </cell>
          <cell r="B502" t="str">
            <v>00150565830000</v>
          </cell>
          <cell r="C502" t="str">
            <v>225  01</v>
          </cell>
          <cell r="D502">
            <v>17</v>
          </cell>
          <cell r="E502">
            <v>3</v>
          </cell>
          <cell r="F502">
            <v>5</v>
          </cell>
          <cell r="G502">
            <v>93300</v>
          </cell>
          <cell r="H502" t="str">
            <v>定期割賦　本訴</v>
          </cell>
          <cell r="I502">
            <v>3</v>
          </cell>
          <cell r="J502">
            <v>1</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900000</v>
          </cell>
          <cell r="BA502">
            <v>0</v>
          </cell>
          <cell r="BB502">
            <v>174336</v>
          </cell>
          <cell r="BC502">
            <v>18708</v>
          </cell>
          <cell r="BD502">
            <v>1093044</v>
          </cell>
          <cell r="CL502">
            <v>99</v>
          </cell>
          <cell r="CM502">
            <v>31</v>
          </cell>
          <cell r="CN502">
            <v>19</v>
          </cell>
          <cell r="CO502">
            <v>0</v>
          </cell>
          <cell r="CP502">
            <v>50000</v>
          </cell>
          <cell r="CQ502">
            <v>0</v>
          </cell>
          <cell r="CR502">
            <v>0</v>
          </cell>
          <cell r="CS502">
            <v>0</v>
          </cell>
          <cell r="CT502">
            <v>0</v>
          </cell>
          <cell r="CU502">
            <v>20080725</v>
          </cell>
          <cell r="CV502">
            <v>1</v>
          </cell>
          <cell r="CW502">
            <v>0</v>
          </cell>
          <cell r="CX502">
            <v>0</v>
          </cell>
          <cell r="CY502">
            <v>0</v>
          </cell>
          <cell r="CZ502" t="str">
            <v/>
          </cell>
          <cell r="DA502">
            <v>0</v>
          </cell>
          <cell r="DB502">
            <v>50000</v>
          </cell>
          <cell r="DD502">
            <v>1</v>
          </cell>
          <cell r="DE502">
            <v>0</v>
          </cell>
          <cell r="DF502" t="str">
            <v/>
          </cell>
          <cell r="DG502">
            <v>0</v>
          </cell>
          <cell r="DH502" t="str">
            <v/>
          </cell>
          <cell r="DI502">
            <v>0</v>
          </cell>
          <cell r="DJ502">
            <v>0</v>
          </cell>
          <cell r="DK502">
            <v>0</v>
          </cell>
          <cell r="DL502" t="str">
            <v/>
          </cell>
          <cell r="DM502" t="str">
            <v/>
          </cell>
          <cell r="DN502">
            <v>3</v>
          </cell>
          <cell r="DO502" t="str">
            <v/>
          </cell>
          <cell r="DP502" t="str">
            <v/>
          </cell>
          <cell r="DQ502" t="str">
            <v/>
          </cell>
          <cell r="DR502" t="str">
            <v/>
          </cell>
          <cell r="DS502" t="str">
            <v/>
          </cell>
          <cell r="DT502" t="str">
            <v/>
          </cell>
          <cell r="DU502">
            <v>50000</v>
          </cell>
        </row>
        <row r="503">
          <cell r="A503" t="str">
            <v>635011000059279</v>
          </cell>
          <cell r="B503" t="str">
            <v xml:space="preserve">  001118360427</v>
          </cell>
          <cell r="C503" t="str">
            <v>225  01</v>
          </cell>
          <cell r="D503">
            <v>17</v>
          </cell>
          <cell r="E503">
            <v>3</v>
          </cell>
          <cell r="F503">
            <v>3</v>
          </cell>
          <cell r="G503">
            <v>93100</v>
          </cell>
          <cell r="H503" t="str">
            <v>定期　割賦</v>
          </cell>
          <cell r="I503">
            <v>1</v>
          </cell>
          <cell r="J503">
            <v>1</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1277505</v>
          </cell>
          <cell r="BA503">
            <v>0</v>
          </cell>
          <cell r="BB503">
            <v>0</v>
          </cell>
          <cell r="BC503">
            <v>216365</v>
          </cell>
          <cell r="BD503">
            <v>1493870</v>
          </cell>
          <cell r="CL503">
            <v>10</v>
          </cell>
          <cell r="CM503">
            <v>57</v>
          </cell>
          <cell r="CN503">
            <v>50</v>
          </cell>
          <cell r="CO503">
            <v>1</v>
          </cell>
          <cell r="CP503">
            <v>0</v>
          </cell>
          <cell r="CQ503">
            <v>0</v>
          </cell>
          <cell r="CR503">
            <v>60000</v>
          </cell>
          <cell r="CS503">
            <v>0</v>
          </cell>
          <cell r="CT503">
            <v>30000</v>
          </cell>
          <cell r="CU503">
            <v>20081205</v>
          </cell>
          <cell r="CV503" t="str">
            <v/>
          </cell>
          <cell r="CW503">
            <v>0</v>
          </cell>
          <cell r="CX503">
            <v>0</v>
          </cell>
          <cell r="CY503">
            <v>0</v>
          </cell>
          <cell r="CZ503" t="str">
            <v/>
          </cell>
          <cell r="DA503">
            <v>0</v>
          </cell>
          <cell r="DB503">
            <v>0</v>
          </cell>
          <cell r="DD503">
            <v>0</v>
          </cell>
          <cell r="DE503">
            <v>60000</v>
          </cell>
          <cell r="DF503">
            <v>1</v>
          </cell>
          <cell r="DG503">
            <v>30000</v>
          </cell>
          <cell r="DH503">
            <v>1</v>
          </cell>
          <cell r="DI503">
            <v>30000</v>
          </cell>
          <cell r="DJ503">
            <v>30000</v>
          </cell>
          <cell r="DK503">
            <v>0</v>
          </cell>
          <cell r="DL503">
            <v>1</v>
          </cell>
          <cell r="DM503" t="str">
            <v/>
          </cell>
          <cell r="DN503" t="str">
            <v/>
          </cell>
          <cell r="DO503" t="str">
            <v/>
          </cell>
          <cell r="DP503" t="str">
            <v/>
          </cell>
          <cell r="DQ503" t="str">
            <v/>
          </cell>
          <cell r="DR503" t="str">
            <v/>
          </cell>
          <cell r="DS503" t="str">
            <v/>
          </cell>
          <cell r="DT503" t="str">
            <v/>
          </cell>
          <cell r="DU503" t="str">
            <v/>
          </cell>
        </row>
        <row r="504">
          <cell r="A504" t="str">
            <v>635011000068562</v>
          </cell>
          <cell r="B504" t="str">
            <v>00177036870000</v>
          </cell>
          <cell r="C504" t="str">
            <v>22J  02</v>
          </cell>
          <cell r="D504">
            <v>17</v>
          </cell>
          <cell r="E504">
            <v>3</v>
          </cell>
          <cell r="F504">
            <v>2</v>
          </cell>
          <cell r="G504">
            <v>93700</v>
          </cell>
          <cell r="H504" t="str">
            <v>定割賦弁　代理人</v>
          </cell>
          <cell r="I504">
            <v>3</v>
          </cell>
          <cell r="J504">
            <v>1</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780200</v>
          </cell>
          <cell r="BA504">
            <v>0</v>
          </cell>
          <cell r="BB504">
            <v>0</v>
          </cell>
          <cell r="BC504">
            <v>0</v>
          </cell>
          <cell r="BD504">
            <v>780200</v>
          </cell>
          <cell r="CL504">
            <v>99</v>
          </cell>
          <cell r="CM504">
            <v>84</v>
          </cell>
          <cell r="CN504">
            <v>83</v>
          </cell>
          <cell r="CO504">
            <v>0</v>
          </cell>
          <cell r="CP504">
            <v>0</v>
          </cell>
          <cell r="CQ504">
            <v>0</v>
          </cell>
          <cell r="CR504">
            <v>0</v>
          </cell>
          <cell r="CS504">
            <v>0</v>
          </cell>
          <cell r="CT504">
            <v>0</v>
          </cell>
          <cell r="CU504">
            <v>20090608</v>
          </cell>
          <cell r="CV504" t="str">
            <v/>
          </cell>
          <cell r="CW504">
            <v>0</v>
          </cell>
          <cell r="CX504">
            <v>0</v>
          </cell>
          <cell r="CY504">
            <v>0</v>
          </cell>
          <cell r="CZ504" t="str">
            <v/>
          </cell>
          <cell r="DA504">
            <v>0</v>
          </cell>
          <cell r="DB504">
            <v>0</v>
          </cell>
          <cell r="DD504">
            <v>0</v>
          </cell>
          <cell r="DE504">
            <v>0</v>
          </cell>
          <cell r="DF504" t="str">
            <v/>
          </cell>
          <cell r="DG504">
            <v>0</v>
          </cell>
          <cell r="DH504" t="str">
            <v/>
          </cell>
          <cell r="DI504">
            <v>0</v>
          </cell>
          <cell r="DJ504">
            <v>0</v>
          </cell>
          <cell r="DK504">
            <v>0</v>
          </cell>
          <cell r="DL504" t="str">
            <v/>
          </cell>
          <cell r="DM504" t="str">
            <v/>
          </cell>
          <cell r="DN504">
            <v>3</v>
          </cell>
          <cell r="DO504" t="str">
            <v/>
          </cell>
          <cell r="DP504" t="str">
            <v/>
          </cell>
          <cell r="DQ504" t="str">
            <v/>
          </cell>
          <cell r="DR504" t="str">
            <v/>
          </cell>
          <cell r="DS504" t="str">
            <v/>
          </cell>
          <cell r="DT504" t="str">
            <v/>
          </cell>
          <cell r="DU504" t="str">
            <v/>
          </cell>
        </row>
        <row r="505">
          <cell r="A505" t="str">
            <v>635021000010570</v>
          </cell>
          <cell r="B505" t="str">
            <v xml:space="preserve">  001077237236</v>
          </cell>
          <cell r="C505" t="str">
            <v>225  01</v>
          </cell>
          <cell r="D505">
            <v>17</v>
          </cell>
          <cell r="E505">
            <v>3</v>
          </cell>
          <cell r="F505">
            <v>5</v>
          </cell>
          <cell r="G505">
            <v>93100</v>
          </cell>
          <cell r="H505" t="str">
            <v>定期　割賦</v>
          </cell>
          <cell r="I505">
            <v>1</v>
          </cell>
          <cell r="J505">
            <v>1</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981024</v>
          </cell>
          <cell r="CL505">
            <v>31</v>
          </cell>
          <cell r="CM505">
            <v>69</v>
          </cell>
          <cell r="CN505">
            <v>33</v>
          </cell>
          <cell r="CO505">
            <v>0</v>
          </cell>
          <cell r="CP505">
            <v>30000</v>
          </cell>
          <cell r="CQ505">
            <v>0</v>
          </cell>
          <cell r="CR505">
            <v>0</v>
          </cell>
          <cell r="CS505">
            <v>0</v>
          </cell>
          <cell r="CT505">
            <v>0</v>
          </cell>
          <cell r="CU505">
            <v>20060822</v>
          </cell>
          <cell r="CV505">
            <v>1</v>
          </cell>
          <cell r="CW505">
            <v>0</v>
          </cell>
          <cell r="CX505">
            <v>0</v>
          </cell>
          <cell r="CY505">
            <v>0</v>
          </cell>
          <cell r="CZ505" t="str">
            <v/>
          </cell>
          <cell r="DA505">
            <v>0</v>
          </cell>
          <cell r="DB505">
            <v>30000</v>
          </cell>
          <cell r="DD505">
            <v>1</v>
          </cell>
          <cell r="DE505">
            <v>0</v>
          </cell>
          <cell r="DF505" t="str">
            <v/>
          </cell>
          <cell r="DG505">
            <v>0</v>
          </cell>
          <cell r="DH505" t="str">
            <v/>
          </cell>
          <cell r="DI505">
            <v>0</v>
          </cell>
          <cell r="DJ505">
            <v>0</v>
          </cell>
          <cell r="DK505">
            <v>0</v>
          </cell>
          <cell r="DL505">
            <v>3</v>
          </cell>
          <cell r="DM505" t="str">
            <v/>
          </cell>
          <cell r="DN505" t="str">
            <v/>
          </cell>
          <cell r="DO505" t="str">
            <v/>
          </cell>
          <cell r="DP505" t="str">
            <v/>
          </cell>
          <cell r="DQ505" t="str">
            <v/>
          </cell>
          <cell r="DR505" t="str">
            <v/>
          </cell>
          <cell r="DS505" t="str">
            <v/>
          </cell>
          <cell r="DT505" t="str">
            <v/>
          </cell>
          <cell r="DU505">
            <v>30000</v>
          </cell>
        </row>
        <row r="506">
          <cell r="A506" t="str">
            <v>635021000011575</v>
          </cell>
          <cell r="B506" t="str">
            <v>00170622250000</v>
          </cell>
          <cell r="C506" t="str">
            <v>225  01</v>
          </cell>
          <cell r="D506">
            <v>17</v>
          </cell>
          <cell r="E506">
            <v>3</v>
          </cell>
          <cell r="F506">
            <v>5</v>
          </cell>
          <cell r="G506">
            <v>93100</v>
          </cell>
          <cell r="H506" t="str">
            <v>定期　割賦</v>
          </cell>
          <cell r="I506">
            <v>2</v>
          </cell>
          <cell r="J506">
            <v>1</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570845</v>
          </cell>
          <cell r="CL506">
            <v>10</v>
          </cell>
          <cell r="CM506">
            <v>152</v>
          </cell>
          <cell r="CN506">
            <v>109</v>
          </cell>
          <cell r="CO506">
            <v>0</v>
          </cell>
          <cell r="CP506">
            <v>5242</v>
          </cell>
          <cell r="CQ506">
            <v>0</v>
          </cell>
          <cell r="CR506">
            <v>0</v>
          </cell>
          <cell r="CS506">
            <v>0</v>
          </cell>
          <cell r="CT506">
            <v>0</v>
          </cell>
          <cell r="CU506">
            <v>20051226</v>
          </cell>
          <cell r="CV506">
            <v>1</v>
          </cell>
          <cell r="CW506">
            <v>0</v>
          </cell>
          <cell r="CX506">
            <v>0</v>
          </cell>
          <cell r="CY506">
            <v>0</v>
          </cell>
          <cell r="CZ506" t="str">
            <v/>
          </cell>
          <cell r="DA506">
            <v>0</v>
          </cell>
          <cell r="DB506">
            <v>5242</v>
          </cell>
          <cell r="DD506">
            <v>1</v>
          </cell>
          <cell r="DE506">
            <v>0</v>
          </cell>
          <cell r="DF506" t="str">
            <v/>
          </cell>
          <cell r="DG506">
            <v>0</v>
          </cell>
          <cell r="DH506" t="str">
            <v/>
          </cell>
          <cell r="DI506">
            <v>0</v>
          </cell>
          <cell r="DJ506">
            <v>0</v>
          </cell>
          <cell r="DK506">
            <v>0</v>
          </cell>
          <cell r="DL506" t="str">
            <v/>
          </cell>
          <cell r="DM506">
            <v>1</v>
          </cell>
          <cell r="DN506" t="str">
            <v/>
          </cell>
          <cell r="DO506" t="str">
            <v/>
          </cell>
          <cell r="DP506" t="str">
            <v/>
          </cell>
          <cell r="DQ506" t="str">
            <v/>
          </cell>
          <cell r="DR506" t="str">
            <v/>
          </cell>
          <cell r="DS506">
            <v>5242</v>
          </cell>
          <cell r="DT506" t="str">
            <v/>
          </cell>
          <cell r="DU506" t="str">
            <v/>
          </cell>
        </row>
        <row r="507">
          <cell r="A507" t="str">
            <v>635021000011581</v>
          </cell>
          <cell r="B507" t="str">
            <v>00170622250000</v>
          </cell>
          <cell r="C507" t="str">
            <v>225  01</v>
          </cell>
          <cell r="D507">
            <v>17</v>
          </cell>
          <cell r="E507">
            <v>3</v>
          </cell>
          <cell r="F507">
            <v>5</v>
          </cell>
          <cell r="G507">
            <v>93100</v>
          </cell>
          <cell r="H507" t="str">
            <v>定期　割賦</v>
          </cell>
          <cell r="I507">
            <v>2</v>
          </cell>
          <cell r="J507">
            <v>1</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518157</v>
          </cell>
          <cell r="CL507">
            <v>10</v>
          </cell>
          <cell r="CM507">
            <v>152</v>
          </cell>
          <cell r="CN507">
            <v>109</v>
          </cell>
          <cell r="CO507">
            <v>0</v>
          </cell>
          <cell r="CP507">
            <v>4758</v>
          </cell>
          <cell r="CQ507">
            <v>0</v>
          </cell>
          <cell r="CR507">
            <v>0</v>
          </cell>
          <cell r="CS507">
            <v>0</v>
          </cell>
          <cell r="CT507">
            <v>0</v>
          </cell>
          <cell r="CU507">
            <v>20051226</v>
          </cell>
          <cell r="CV507">
            <v>1</v>
          </cell>
          <cell r="CW507">
            <v>0</v>
          </cell>
          <cell r="CX507">
            <v>0</v>
          </cell>
          <cell r="CY507">
            <v>0</v>
          </cell>
          <cell r="CZ507" t="str">
            <v/>
          </cell>
          <cell r="DA507">
            <v>0</v>
          </cell>
          <cell r="DB507">
            <v>4758</v>
          </cell>
          <cell r="DD507">
            <v>1</v>
          </cell>
          <cell r="DE507">
            <v>0</v>
          </cell>
          <cell r="DF507" t="str">
            <v/>
          </cell>
          <cell r="DG507">
            <v>0</v>
          </cell>
          <cell r="DH507" t="str">
            <v/>
          </cell>
          <cell r="DI507">
            <v>0</v>
          </cell>
          <cell r="DJ507">
            <v>0</v>
          </cell>
          <cell r="DK507">
            <v>0</v>
          </cell>
          <cell r="DL507" t="str">
            <v/>
          </cell>
          <cell r="DM507">
            <v>1</v>
          </cell>
          <cell r="DN507" t="str">
            <v/>
          </cell>
          <cell r="DO507" t="str">
            <v/>
          </cell>
          <cell r="DP507" t="str">
            <v/>
          </cell>
          <cell r="DQ507" t="str">
            <v/>
          </cell>
          <cell r="DR507" t="str">
            <v/>
          </cell>
          <cell r="DS507">
            <v>4758</v>
          </cell>
          <cell r="DT507" t="str">
            <v/>
          </cell>
          <cell r="DU507" t="str">
            <v/>
          </cell>
        </row>
        <row r="508">
          <cell r="A508" t="str">
            <v>635021000024549</v>
          </cell>
          <cell r="B508" t="str">
            <v>00177306070000</v>
          </cell>
          <cell r="C508" t="str">
            <v>225  01</v>
          </cell>
          <cell r="D508">
            <v>17</v>
          </cell>
          <cell r="E508">
            <v>3</v>
          </cell>
          <cell r="F508">
            <v>5</v>
          </cell>
          <cell r="G508">
            <v>93300</v>
          </cell>
          <cell r="H508" t="str">
            <v>定期割賦　本訴</v>
          </cell>
          <cell r="I508">
            <v>3</v>
          </cell>
          <cell r="J508">
            <v>1</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1202708</v>
          </cell>
          <cell r="BA508">
            <v>0</v>
          </cell>
          <cell r="BB508">
            <v>69530</v>
          </cell>
          <cell r="BC508">
            <v>33229</v>
          </cell>
          <cell r="BD508">
            <v>1305467</v>
          </cell>
          <cell r="CL508">
            <v>99</v>
          </cell>
          <cell r="CM508">
            <v>86</v>
          </cell>
          <cell r="CN508">
            <v>76</v>
          </cell>
          <cell r="CO508">
            <v>0</v>
          </cell>
          <cell r="CP508">
            <v>17360</v>
          </cell>
          <cell r="CQ508">
            <v>0</v>
          </cell>
          <cell r="CR508">
            <v>0</v>
          </cell>
          <cell r="CS508">
            <v>0</v>
          </cell>
          <cell r="CT508">
            <v>0</v>
          </cell>
          <cell r="CU508">
            <v>20080909</v>
          </cell>
          <cell r="CV508">
            <v>1</v>
          </cell>
          <cell r="CW508">
            <v>0</v>
          </cell>
          <cell r="CX508">
            <v>0</v>
          </cell>
          <cell r="CY508">
            <v>0</v>
          </cell>
          <cell r="CZ508" t="str">
            <v/>
          </cell>
          <cell r="DA508">
            <v>0</v>
          </cell>
          <cell r="DB508">
            <v>17360</v>
          </cell>
          <cell r="DD508">
            <v>1</v>
          </cell>
          <cell r="DE508">
            <v>0</v>
          </cell>
          <cell r="DF508" t="str">
            <v/>
          </cell>
          <cell r="DG508">
            <v>0</v>
          </cell>
          <cell r="DH508" t="str">
            <v/>
          </cell>
          <cell r="DI508">
            <v>0</v>
          </cell>
          <cell r="DJ508">
            <v>0</v>
          </cell>
          <cell r="DK508">
            <v>0</v>
          </cell>
          <cell r="DL508" t="str">
            <v/>
          </cell>
          <cell r="DM508" t="str">
            <v/>
          </cell>
          <cell r="DN508">
            <v>3</v>
          </cell>
          <cell r="DO508" t="str">
            <v/>
          </cell>
          <cell r="DP508" t="str">
            <v/>
          </cell>
          <cell r="DQ508" t="str">
            <v/>
          </cell>
          <cell r="DR508" t="str">
            <v/>
          </cell>
          <cell r="DS508" t="str">
            <v/>
          </cell>
          <cell r="DT508">
            <v>17360</v>
          </cell>
          <cell r="DU508" t="str">
            <v/>
          </cell>
        </row>
        <row r="509">
          <cell r="A509" t="str">
            <v>635021000024553</v>
          </cell>
          <cell r="B509" t="str">
            <v>00177306070000</v>
          </cell>
          <cell r="C509" t="str">
            <v>225  01</v>
          </cell>
          <cell r="D509">
            <v>17</v>
          </cell>
          <cell r="E509">
            <v>3</v>
          </cell>
          <cell r="F509">
            <v>5</v>
          </cell>
          <cell r="G509">
            <v>93300</v>
          </cell>
          <cell r="H509" t="str">
            <v>定期割賦　本訴</v>
          </cell>
          <cell r="I509">
            <v>3</v>
          </cell>
          <cell r="J509">
            <v>1</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1565678</v>
          </cell>
          <cell r="BA509">
            <v>0</v>
          </cell>
          <cell r="BB509">
            <v>85969</v>
          </cell>
          <cell r="BC509">
            <v>48043</v>
          </cell>
          <cell r="BD509">
            <v>1699690</v>
          </cell>
          <cell r="CL509">
            <v>99</v>
          </cell>
          <cell r="CM509">
            <v>86</v>
          </cell>
          <cell r="CN509">
            <v>76</v>
          </cell>
          <cell r="CO509">
            <v>0</v>
          </cell>
          <cell r="CP509">
            <v>22640</v>
          </cell>
          <cell r="CQ509">
            <v>0</v>
          </cell>
          <cell r="CR509">
            <v>0</v>
          </cell>
          <cell r="CS509">
            <v>0</v>
          </cell>
          <cell r="CT509">
            <v>0</v>
          </cell>
          <cell r="CU509">
            <v>20080909</v>
          </cell>
          <cell r="CV509">
            <v>1</v>
          </cell>
          <cell r="CW509">
            <v>0</v>
          </cell>
          <cell r="CX509">
            <v>0</v>
          </cell>
          <cell r="CY509">
            <v>0</v>
          </cell>
          <cell r="CZ509" t="str">
            <v/>
          </cell>
          <cell r="DA509">
            <v>0</v>
          </cell>
          <cell r="DB509">
            <v>22640</v>
          </cell>
          <cell r="DD509">
            <v>1</v>
          </cell>
          <cell r="DE509">
            <v>0</v>
          </cell>
          <cell r="DF509" t="str">
            <v/>
          </cell>
          <cell r="DG509">
            <v>0</v>
          </cell>
          <cell r="DH509" t="str">
            <v/>
          </cell>
          <cell r="DI509">
            <v>0</v>
          </cell>
          <cell r="DJ509">
            <v>0</v>
          </cell>
          <cell r="DK509">
            <v>0</v>
          </cell>
          <cell r="DL509" t="str">
            <v/>
          </cell>
          <cell r="DM509" t="str">
            <v/>
          </cell>
          <cell r="DN509">
            <v>3</v>
          </cell>
          <cell r="DO509" t="str">
            <v/>
          </cell>
          <cell r="DP509" t="str">
            <v/>
          </cell>
          <cell r="DQ509" t="str">
            <v/>
          </cell>
          <cell r="DR509" t="str">
            <v/>
          </cell>
          <cell r="DS509" t="str">
            <v/>
          </cell>
          <cell r="DT509">
            <v>22640</v>
          </cell>
          <cell r="DU509" t="str">
            <v/>
          </cell>
        </row>
        <row r="510">
          <cell r="A510" t="str">
            <v>636011000001335</v>
          </cell>
          <cell r="B510" t="str">
            <v xml:space="preserve">  001071869232</v>
          </cell>
          <cell r="C510" t="str">
            <v>225  01</v>
          </cell>
          <cell r="D510">
            <v>17</v>
          </cell>
          <cell r="E510">
            <v>3</v>
          </cell>
          <cell r="F510">
            <v>5</v>
          </cell>
          <cell r="G510">
            <v>93100</v>
          </cell>
          <cell r="H510" t="str">
            <v>定期　割賦</v>
          </cell>
          <cell r="I510">
            <v>5</v>
          </cell>
          <cell r="J510">
            <v>1</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314916</v>
          </cell>
          <cell r="CL510">
            <v>99</v>
          </cell>
          <cell r="CM510">
            <v>68</v>
          </cell>
          <cell r="CN510">
            <v>32</v>
          </cell>
          <cell r="CO510">
            <v>1</v>
          </cell>
          <cell r="CP510">
            <v>10000</v>
          </cell>
          <cell r="CQ510">
            <v>10000</v>
          </cell>
          <cell r="CR510">
            <v>10000</v>
          </cell>
          <cell r="CS510">
            <v>0</v>
          </cell>
          <cell r="CT510">
            <v>0</v>
          </cell>
          <cell r="CU510">
            <v>20060324</v>
          </cell>
          <cell r="CV510">
            <v>1</v>
          </cell>
          <cell r="CW510">
            <v>10000</v>
          </cell>
          <cell r="CX510">
            <v>0</v>
          </cell>
          <cell r="CY510">
            <v>1</v>
          </cell>
          <cell r="CZ510" t="str">
            <v/>
          </cell>
          <cell r="DA510">
            <v>10000</v>
          </cell>
          <cell r="DB510">
            <v>0</v>
          </cell>
          <cell r="DD510">
            <v>0</v>
          </cell>
          <cell r="DE510">
            <v>0</v>
          </cell>
          <cell r="DF510" t="str">
            <v/>
          </cell>
          <cell r="DG510">
            <v>0</v>
          </cell>
          <cell r="DH510" t="str">
            <v/>
          </cell>
          <cell r="DI510">
            <v>0</v>
          </cell>
          <cell r="DJ510">
            <v>0</v>
          </cell>
          <cell r="DK510">
            <v>0</v>
          </cell>
          <cell r="DL510" t="str">
            <v/>
          </cell>
          <cell r="DM510" t="str">
            <v/>
          </cell>
          <cell r="DN510" t="str">
            <v/>
          </cell>
          <cell r="DO510" t="str">
            <v/>
          </cell>
          <cell r="DP510">
            <v>3</v>
          </cell>
          <cell r="DQ510" t="str">
            <v/>
          </cell>
          <cell r="DR510" t="str">
            <v/>
          </cell>
          <cell r="DS510" t="str">
            <v/>
          </cell>
          <cell r="DT510">
            <v>10000</v>
          </cell>
          <cell r="DU510" t="str">
            <v/>
          </cell>
        </row>
        <row r="511">
          <cell r="A511" t="str">
            <v>636011000005926</v>
          </cell>
          <cell r="B511" t="str">
            <v>00125956580000</v>
          </cell>
          <cell r="C511" t="str">
            <v>22J  02</v>
          </cell>
          <cell r="D511">
            <v>17</v>
          </cell>
          <cell r="E511">
            <v>3</v>
          </cell>
          <cell r="F511">
            <v>5</v>
          </cell>
          <cell r="G511">
            <v>93100</v>
          </cell>
          <cell r="H511" t="str">
            <v>定期　割賦</v>
          </cell>
          <cell r="I511">
            <v>1</v>
          </cell>
          <cell r="J511">
            <v>1</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254713</v>
          </cell>
          <cell r="CL511">
            <v>10</v>
          </cell>
          <cell r="CM511">
            <v>38</v>
          </cell>
          <cell r="CN511">
            <v>11</v>
          </cell>
          <cell r="CO511">
            <v>0</v>
          </cell>
          <cell r="CP511">
            <v>25000</v>
          </cell>
          <cell r="CQ511">
            <v>0</v>
          </cell>
          <cell r="CR511">
            <v>0</v>
          </cell>
          <cell r="CS511">
            <v>0</v>
          </cell>
          <cell r="CT511">
            <v>0</v>
          </cell>
          <cell r="CU511">
            <v>20070405</v>
          </cell>
          <cell r="CV511">
            <v>1</v>
          </cell>
          <cell r="CW511">
            <v>0</v>
          </cell>
          <cell r="CX511">
            <v>0</v>
          </cell>
          <cell r="CY511">
            <v>0</v>
          </cell>
          <cell r="CZ511" t="str">
            <v/>
          </cell>
          <cell r="DA511">
            <v>0</v>
          </cell>
          <cell r="DB511">
            <v>25000</v>
          </cell>
          <cell r="DD511">
            <v>1</v>
          </cell>
          <cell r="DE511">
            <v>0</v>
          </cell>
          <cell r="DF511" t="str">
            <v/>
          </cell>
          <cell r="DG511">
            <v>0</v>
          </cell>
          <cell r="DH511" t="str">
            <v/>
          </cell>
          <cell r="DI511">
            <v>0</v>
          </cell>
          <cell r="DJ511">
            <v>0</v>
          </cell>
          <cell r="DK511">
            <v>0</v>
          </cell>
          <cell r="DL511">
            <v>1</v>
          </cell>
          <cell r="DM511" t="str">
            <v/>
          </cell>
          <cell r="DN511" t="str">
            <v/>
          </cell>
          <cell r="DO511" t="str">
            <v/>
          </cell>
          <cell r="DP511" t="str">
            <v/>
          </cell>
          <cell r="DQ511" t="str">
            <v/>
          </cell>
          <cell r="DR511" t="str">
            <v/>
          </cell>
          <cell r="DS511" t="str">
            <v/>
          </cell>
          <cell r="DT511">
            <v>25000</v>
          </cell>
          <cell r="DU511" t="str">
            <v/>
          </cell>
        </row>
        <row r="512">
          <cell r="A512" t="str">
            <v>636011000005931</v>
          </cell>
          <cell r="B512" t="str">
            <v>00125956580000</v>
          </cell>
          <cell r="C512" t="str">
            <v>22J  02</v>
          </cell>
          <cell r="D512">
            <v>17</v>
          </cell>
          <cell r="E512">
            <v>3</v>
          </cell>
          <cell r="F512">
            <v>5</v>
          </cell>
          <cell r="G512">
            <v>93100</v>
          </cell>
          <cell r="H512" t="str">
            <v>定期　割賦</v>
          </cell>
          <cell r="I512">
            <v>1</v>
          </cell>
          <cell r="J512">
            <v>1</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835335</v>
          </cell>
          <cell r="CL512">
            <v>10</v>
          </cell>
          <cell r="CM512">
            <v>49</v>
          </cell>
          <cell r="CN512">
            <v>22</v>
          </cell>
          <cell r="CO512">
            <v>0</v>
          </cell>
          <cell r="CP512">
            <v>25000</v>
          </cell>
          <cell r="CQ512">
            <v>0</v>
          </cell>
          <cell r="CR512">
            <v>0</v>
          </cell>
          <cell r="CS512">
            <v>0</v>
          </cell>
          <cell r="CT512">
            <v>0</v>
          </cell>
          <cell r="CU512">
            <v>20070405</v>
          </cell>
          <cell r="CV512">
            <v>1</v>
          </cell>
          <cell r="CW512">
            <v>0</v>
          </cell>
          <cell r="CX512">
            <v>0</v>
          </cell>
          <cell r="CY512">
            <v>0</v>
          </cell>
          <cell r="CZ512" t="str">
            <v/>
          </cell>
          <cell r="DA512">
            <v>0</v>
          </cell>
          <cell r="DB512">
            <v>25000</v>
          </cell>
          <cell r="DD512">
            <v>1</v>
          </cell>
          <cell r="DE512">
            <v>0</v>
          </cell>
          <cell r="DF512" t="str">
            <v/>
          </cell>
          <cell r="DG512">
            <v>0</v>
          </cell>
          <cell r="DH512" t="str">
            <v/>
          </cell>
          <cell r="DI512">
            <v>0</v>
          </cell>
          <cell r="DJ512">
            <v>0</v>
          </cell>
          <cell r="DK512">
            <v>0</v>
          </cell>
          <cell r="DL512">
            <v>1</v>
          </cell>
          <cell r="DM512" t="str">
            <v/>
          </cell>
          <cell r="DN512" t="str">
            <v/>
          </cell>
          <cell r="DO512" t="str">
            <v/>
          </cell>
          <cell r="DP512" t="str">
            <v/>
          </cell>
          <cell r="DQ512" t="str">
            <v/>
          </cell>
          <cell r="DR512" t="str">
            <v/>
          </cell>
          <cell r="DS512" t="str">
            <v/>
          </cell>
          <cell r="DT512">
            <v>25000</v>
          </cell>
          <cell r="DU512" t="str">
            <v/>
          </cell>
        </row>
        <row r="513">
          <cell r="A513" t="str">
            <v>636011000039850</v>
          </cell>
          <cell r="B513" t="str">
            <v>00169281450000</v>
          </cell>
          <cell r="C513" t="str">
            <v>227  02</v>
          </cell>
          <cell r="D513">
            <v>17</v>
          </cell>
          <cell r="E513">
            <v>3</v>
          </cell>
          <cell r="F513">
            <v>5</v>
          </cell>
          <cell r="G513">
            <v>93400</v>
          </cell>
          <cell r="H513" t="str">
            <v>定期割賦　再生</v>
          </cell>
          <cell r="I513">
            <v>6</v>
          </cell>
          <cell r="J513">
            <v>1</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1456</v>
          </cell>
          <cell r="CL513">
            <v>99</v>
          </cell>
          <cell r="CM513">
            <v>2</v>
          </cell>
          <cell r="CN513">
            <v>1</v>
          </cell>
          <cell r="CO513">
            <v>0</v>
          </cell>
          <cell r="CP513">
            <v>0</v>
          </cell>
          <cell r="CQ513">
            <v>0</v>
          </cell>
          <cell r="CR513">
            <v>0</v>
          </cell>
          <cell r="CS513">
            <v>0</v>
          </cell>
          <cell r="CT513">
            <v>0</v>
          </cell>
          <cell r="CU513">
            <v>20080205</v>
          </cell>
          <cell r="CV513" t="str">
            <v/>
          </cell>
          <cell r="CW513">
            <v>0</v>
          </cell>
          <cell r="CX513">
            <v>0</v>
          </cell>
          <cell r="CY513">
            <v>0</v>
          </cell>
          <cell r="CZ513" t="str">
            <v/>
          </cell>
          <cell r="DA513">
            <v>0</v>
          </cell>
          <cell r="DB513">
            <v>0</v>
          </cell>
          <cell r="DD513">
            <v>0</v>
          </cell>
          <cell r="DE513">
            <v>0</v>
          </cell>
          <cell r="DF513" t="str">
            <v/>
          </cell>
          <cell r="DG513">
            <v>0</v>
          </cell>
          <cell r="DH513" t="str">
            <v/>
          </cell>
          <cell r="DI513">
            <v>0</v>
          </cell>
          <cell r="DJ513">
            <v>0</v>
          </cell>
          <cell r="DK513">
            <v>0</v>
          </cell>
          <cell r="DL513" t="str">
            <v/>
          </cell>
          <cell r="DM513" t="str">
            <v/>
          </cell>
          <cell r="DN513" t="str">
            <v/>
          </cell>
          <cell r="DO513" t="str">
            <v/>
          </cell>
          <cell r="DP513" t="str">
            <v/>
          </cell>
          <cell r="DQ513">
            <v>3</v>
          </cell>
          <cell r="DR513" t="str">
            <v/>
          </cell>
          <cell r="DS513" t="str">
            <v/>
          </cell>
          <cell r="DT513" t="str">
            <v/>
          </cell>
          <cell r="DU513" t="str">
            <v/>
          </cell>
        </row>
        <row r="514">
          <cell r="A514" t="str">
            <v>636011000059132</v>
          </cell>
          <cell r="B514" t="str">
            <v>00177562550000</v>
          </cell>
          <cell r="C514" t="str">
            <v>225  01</v>
          </cell>
          <cell r="D514">
            <v>17</v>
          </cell>
          <cell r="E514">
            <v>3</v>
          </cell>
          <cell r="F514">
            <v>5</v>
          </cell>
          <cell r="G514">
            <v>93100</v>
          </cell>
          <cell r="H514" t="str">
            <v>定期　割賦</v>
          </cell>
          <cell r="I514">
            <v>1</v>
          </cell>
          <cell r="J514">
            <v>1</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130000</v>
          </cell>
          <cell r="CL514">
            <v>99</v>
          </cell>
          <cell r="CM514">
            <v>34</v>
          </cell>
          <cell r="CN514">
            <v>13</v>
          </cell>
          <cell r="CO514">
            <v>0</v>
          </cell>
          <cell r="CP514">
            <v>0</v>
          </cell>
          <cell r="CQ514">
            <v>0</v>
          </cell>
          <cell r="CR514">
            <v>0</v>
          </cell>
          <cell r="CS514">
            <v>0</v>
          </cell>
          <cell r="CT514">
            <v>0</v>
          </cell>
          <cell r="CU514">
            <v>20071024</v>
          </cell>
          <cell r="CV514" t="str">
            <v/>
          </cell>
          <cell r="CW514">
            <v>0</v>
          </cell>
          <cell r="CX514">
            <v>0</v>
          </cell>
          <cell r="CY514">
            <v>0</v>
          </cell>
          <cell r="CZ514" t="str">
            <v/>
          </cell>
          <cell r="DA514">
            <v>0</v>
          </cell>
          <cell r="DB514">
            <v>0</v>
          </cell>
          <cell r="DD514">
            <v>0</v>
          </cell>
          <cell r="DE514">
            <v>0</v>
          </cell>
          <cell r="DF514" t="str">
            <v/>
          </cell>
          <cell r="DG514">
            <v>0</v>
          </cell>
          <cell r="DH514" t="str">
            <v/>
          </cell>
          <cell r="DI514">
            <v>0</v>
          </cell>
          <cell r="DJ514">
            <v>0</v>
          </cell>
          <cell r="DK514">
            <v>0</v>
          </cell>
          <cell r="DL514">
            <v>3</v>
          </cell>
          <cell r="DM514" t="str">
            <v/>
          </cell>
          <cell r="DN514" t="str">
            <v/>
          </cell>
          <cell r="DO514" t="str">
            <v/>
          </cell>
          <cell r="DP514" t="str">
            <v/>
          </cell>
          <cell r="DQ514" t="str">
            <v/>
          </cell>
          <cell r="DR514" t="str">
            <v/>
          </cell>
          <cell r="DS514" t="str">
            <v/>
          </cell>
          <cell r="DT514" t="str">
            <v/>
          </cell>
          <cell r="DU514" t="str">
            <v/>
          </cell>
        </row>
        <row r="515">
          <cell r="A515" t="str">
            <v>636011000062691</v>
          </cell>
          <cell r="B515" t="str">
            <v>00175948050000</v>
          </cell>
          <cell r="C515" t="str">
            <v>225  01</v>
          </cell>
          <cell r="D515">
            <v>17</v>
          </cell>
          <cell r="E515">
            <v>3</v>
          </cell>
          <cell r="F515">
            <v>2</v>
          </cell>
          <cell r="G515">
            <v>93100</v>
          </cell>
          <cell r="H515" t="str">
            <v>定期　割賦</v>
          </cell>
          <cell r="I515">
            <v>1</v>
          </cell>
          <cell r="J515">
            <v>1</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879546</v>
          </cell>
          <cell r="BA515">
            <v>0</v>
          </cell>
          <cell r="BB515">
            <v>0</v>
          </cell>
          <cell r="BC515">
            <v>0</v>
          </cell>
          <cell r="BD515">
            <v>879546</v>
          </cell>
          <cell r="CL515">
            <v>99</v>
          </cell>
          <cell r="CM515">
            <v>100</v>
          </cell>
          <cell r="CN515">
            <v>95</v>
          </cell>
          <cell r="CO515">
            <v>0</v>
          </cell>
          <cell r="CP515">
            <v>2603</v>
          </cell>
          <cell r="CQ515">
            <v>0</v>
          </cell>
          <cell r="CR515">
            <v>0</v>
          </cell>
          <cell r="CS515">
            <v>0</v>
          </cell>
          <cell r="CT515">
            <v>0</v>
          </cell>
          <cell r="CU515">
            <v>20090130</v>
          </cell>
          <cell r="CV515">
            <v>1</v>
          </cell>
          <cell r="CW515">
            <v>0</v>
          </cell>
          <cell r="CX515">
            <v>0</v>
          </cell>
          <cell r="CY515">
            <v>0</v>
          </cell>
          <cell r="CZ515" t="str">
            <v/>
          </cell>
          <cell r="DA515">
            <v>0</v>
          </cell>
          <cell r="DB515">
            <v>2603</v>
          </cell>
          <cell r="DD515">
            <v>1</v>
          </cell>
          <cell r="DE515">
            <v>0</v>
          </cell>
          <cell r="DF515" t="str">
            <v/>
          </cell>
          <cell r="DG515">
            <v>0</v>
          </cell>
          <cell r="DH515" t="str">
            <v/>
          </cell>
          <cell r="DI515">
            <v>0</v>
          </cell>
          <cell r="DJ515">
            <v>0</v>
          </cell>
          <cell r="DK515">
            <v>0</v>
          </cell>
          <cell r="DL515">
            <v>3</v>
          </cell>
          <cell r="DM515" t="str">
            <v/>
          </cell>
          <cell r="DN515" t="str">
            <v/>
          </cell>
          <cell r="DO515" t="str">
            <v/>
          </cell>
          <cell r="DP515" t="str">
            <v/>
          </cell>
          <cell r="DQ515" t="str">
            <v/>
          </cell>
          <cell r="DR515" t="str">
            <v/>
          </cell>
          <cell r="DS515">
            <v>2603</v>
          </cell>
          <cell r="DT515" t="str">
            <v/>
          </cell>
          <cell r="DU515" t="str">
            <v/>
          </cell>
        </row>
        <row r="516">
          <cell r="A516" t="str">
            <v>636011000062701</v>
          </cell>
          <cell r="B516" t="str">
            <v>00175948050000</v>
          </cell>
          <cell r="C516" t="str">
            <v>225  01</v>
          </cell>
          <cell r="D516">
            <v>17</v>
          </cell>
          <cell r="E516">
            <v>3</v>
          </cell>
          <cell r="F516">
            <v>2</v>
          </cell>
          <cell r="G516">
            <v>93100</v>
          </cell>
          <cell r="H516" t="str">
            <v>定期　割賦</v>
          </cell>
          <cell r="I516">
            <v>1</v>
          </cell>
          <cell r="J516">
            <v>1</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1225131</v>
          </cell>
          <cell r="BA516">
            <v>0</v>
          </cell>
          <cell r="BB516">
            <v>0</v>
          </cell>
          <cell r="BC516">
            <v>0</v>
          </cell>
          <cell r="BD516">
            <v>1225131</v>
          </cell>
          <cell r="CL516">
            <v>99</v>
          </cell>
          <cell r="CM516">
            <v>100</v>
          </cell>
          <cell r="CN516">
            <v>95</v>
          </cell>
          <cell r="CO516">
            <v>0</v>
          </cell>
          <cell r="CP516">
            <v>3626</v>
          </cell>
          <cell r="CQ516">
            <v>0</v>
          </cell>
          <cell r="CR516">
            <v>0</v>
          </cell>
          <cell r="CS516">
            <v>0</v>
          </cell>
          <cell r="CT516">
            <v>0</v>
          </cell>
          <cell r="CU516">
            <v>20090130</v>
          </cell>
          <cell r="CV516">
            <v>1</v>
          </cell>
          <cell r="CW516">
            <v>0</v>
          </cell>
          <cell r="CX516">
            <v>0</v>
          </cell>
          <cell r="CY516">
            <v>0</v>
          </cell>
          <cell r="CZ516" t="str">
            <v/>
          </cell>
          <cell r="DA516">
            <v>0</v>
          </cell>
          <cell r="DB516">
            <v>3626</v>
          </cell>
          <cell r="DD516">
            <v>1</v>
          </cell>
          <cell r="DE516">
            <v>0</v>
          </cell>
          <cell r="DF516" t="str">
            <v/>
          </cell>
          <cell r="DG516">
            <v>0</v>
          </cell>
          <cell r="DH516" t="str">
            <v/>
          </cell>
          <cell r="DI516">
            <v>0</v>
          </cell>
          <cell r="DJ516">
            <v>0</v>
          </cell>
          <cell r="DK516">
            <v>0</v>
          </cell>
          <cell r="DL516">
            <v>3</v>
          </cell>
          <cell r="DM516" t="str">
            <v/>
          </cell>
          <cell r="DN516" t="str">
            <v/>
          </cell>
          <cell r="DO516" t="str">
            <v/>
          </cell>
          <cell r="DP516" t="str">
            <v/>
          </cell>
          <cell r="DQ516" t="str">
            <v/>
          </cell>
          <cell r="DR516" t="str">
            <v/>
          </cell>
          <cell r="DS516">
            <v>3626</v>
          </cell>
          <cell r="DT516" t="str">
            <v/>
          </cell>
          <cell r="DU516" t="str">
            <v/>
          </cell>
        </row>
        <row r="517">
          <cell r="A517" t="str">
            <v>636011000069574</v>
          </cell>
          <cell r="B517" t="str">
            <v>00175948050000</v>
          </cell>
          <cell r="C517" t="str">
            <v>225  01</v>
          </cell>
          <cell r="D517">
            <v>17</v>
          </cell>
          <cell r="E517">
            <v>3</v>
          </cell>
          <cell r="F517">
            <v>2</v>
          </cell>
          <cell r="G517">
            <v>93100</v>
          </cell>
          <cell r="H517" t="str">
            <v>定期　割賦</v>
          </cell>
          <cell r="I517">
            <v>1</v>
          </cell>
          <cell r="J517">
            <v>1</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1219697</v>
          </cell>
          <cell r="BA517">
            <v>0</v>
          </cell>
          <cell r="BB517">
            <v>0</v>
          </cell>
          <cell r="BC517">
            <v>0</v>
          </cell>
          <cell r="BD517">
            <v>1219697</v>
          </cell>
          <cell r="CL517">
            <v>99</v>
          </cell>
          <cell r="CM517">
            <v>96</v>
          </cell>
          <cell r="CN517">
            <v>92</v>
          </cell>
          <cell r="CO517">
            <v>0</v>
          </cell>
          <cell r="CP517">
            <v>3771</v>
          </cell>
          <cell r="CQ517">
            <v>0</v>
          </cell>
          <cell r="CR517">
            <v>0</v>
          </cell>
          <cell r="CS517">
            <v>0</v>
          </cell>
          <cell r="CT517">
            <v>0</v>
          </cell>
          <cell r="CU517">
            <v>20090130</v>
          </cell>
          <cell r="CV517">
            <v>1</v>
          </cell>
          <cell r="CW517">
            <v>0</v>
          </cell>
          <cell r="CX517">
            <v>0</v>
          </cell>
          <cell r="CY517">
            <v>0</v>
          </cell>
          <cell r="CZ517" t="str">
            <v/>
          </cell>
          <cell r="DA517">
            <v>0</v>
          </cell>
          <cell r="DB517">
            <v>3771</v>
          </cell>
          <cell r="DD517">
            <v>1</v>
          </cell>
          <cell r="DE517">
            <v>0</v>
          </cell>
          <cell r="DF517" t="str">
            <v/>
          </cell>
          <cell r="DG517">
            <v>0</v>
          </cell>
          <cell r="DH517" t="str">
            <v/>
          </cell>
          <cell r="DI517">
            <v>0</v>
          </cell>
          <cell r="DJ517">
            <v>0</v>
          </cell>
          <cell r="DK517">
            <v>0</v>
          </cell>
          <cell r="DL517">
            <v>3</v>
          </cell>
          <cell r="DM517" t="str">
            <v/>
          </cell>
          <cell r="DN517" t="str">
            <v/>
          </cell>
          <cell r="DO517" t="str">
            <v/>
          </cell>
          <cell r="DP517" t="str">
            <v/>
          </cell>
          <cell r="DQ517" t="str">
            <v/>
          </cell>
          <cell r="DR517" t="str">
            <v/>
          </cell>
          <cell r="DS517">
            <v>3771</v>
          </cell>
          <cell r="DT517" t="str">
            <v/>
          </cell>
          <cell r="DU517" t="str">
            <v/>
          </cell>
        </row>
        <row r="518">
          <cell r="A518" t="str">
            <v>637011000029636</v>
          </cell>
          <cell r="B518" t="str">
            <v>00167247670000</v>
          </cell>
          <cell r="C518" t="str">
            <v>225  01</v>
          </cell>
          <cell r="D518">
            <v>17</v>
          </cell>
          <cell r="E518">
            <v>3</v>
          </cell>
          <cell r="F518">
            <v>5</v>
          </cell>
          <cell r="G518">
            <v>93300</v>
          </cell>
          <cell r="H518" t="str">
            <v>定期割賦　本訴</v>
          </cell>
          <cell r="I518">
            <v>3</v>
          </cell>
          <cell r="J518">
            <v>1</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96779</v>
          </cell>
          <cell r="CL518">
            <v>99</v>
          </cell>
          <cell r="CM518">
            <v>18</v>
          </cell>
          <cell r="CN518">
            <v>3</v>
          </cell>
          <cell r="CO518">
            <v>1</v>
          </cell>
          <cell r="CP518">
            <v>0</v>
          </cell>
          <cell r="CQ518">
            <v>0</v>
          </cell>
          <cell r="CR518">
            <v>80000</v>
          </cell>
          <cell r="CS518">
            <v>0</v>
          </cell>
          <cell r="CT518">
            <v>40000</v>
          </cell>
          <cell r="CU518">
            <v>20080212</v>
          </cell>
          <cell r="CV518" t="str">
            <v/>
          </cell>
          <cell r="CW518">
            <v>0</v>
          </cell>
          <cell r="CX518">
            <v>0</v>
          </cell>
          <cell r="CY518">
            <v>0</v>
          </cell>
          <cell r="CZ518" t="str">
            <v/>
          </cell>
          <cell r="DA518">
            <v>0</v>
          </cell>
          <cell r="DB518">
            <v>0</v>
          </cell>
          <cell r="DD518">
            <v>0</v>
          </cell>
          <cell r="DE518">
            <v>80000</v>
          </cell>
          <cell r="DF518">
            <v>1</v>
          </cell>
          <cell r="DG518">
            <v>40000</v>
          </cell>
          <cell r="DH518">
            <v>1</v>
          </cell>
          <cell r="DI518">
            <v>40000</v>
          </cell>
          <cell r="DJ518">
            <v>40000</v>
          </cell>
          <cell r="DK518">
            <v>0</v>
          </cell>
          <cell r="DL518" t="str">
            <v/>
          </cell>
          <cell r="DM518" t="str">
            <v/>
          </cell>
          <cell r="DN518">
            <v>3</v>
          </cell>
          <cell r="DO518" t="str">
            <v/>
          </cell>
          <cell r="DP518" t="str">
            <v/>
          </cell>
          <cell r="DQ518" t="str">
            <v/>
          </cell>
          <cell r="DR518" t="str">
            <v/>
          </cell>
          <cell r="DS518" t="str">
            <v/>
          </cell>
          <cell r="DT518" t="str">
            <v/>
          </cell>
          <cell r="DU518" t="str">
            <v/>
          </cell>
        </row>
        <row r="519">
          <cell r="A519" t="str">
            <v>637011000034591</v>
          </cell>
          <cell r="B519" t="str">
            <v>00174697010000</v>
          </cell>
          <cell r="C519" t="str">
            <v>225  01</v>
          </cell>
          <cell r="D519">
            <v>17</v>
          </cell>
          <cell r="E519">
            <v>3</v>
          </cell>
          <cell r="F519">
            <v>5</v>
          </cell>
          <cell r="G519">
            <v>93100</v>
          </cell>
          <cell r="H519" t="str">
            <v>定期　割賦</v>
          </cell>
          <cell r="I519">
            <v>5</v>
          </cell>
          <cell r="J519">
            <v>1</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519618</v>
          </cell>
          <cell r="BA519">
            <v>0</v>
          </cell>
          <cell r="BB519">
            <v>0</v>
          </cell>
          <cell r="BC519">
            <v>0</v>
          </cell>
          <cell r="BD519">
            <v>519618</v>
          </cell>
          <cell r="CL519">
            <v>19</v>
          </cell>
          <cell r="CM519">
            <v>34</v>
          </cell>
          <cell r="CN519">
            <v>26</v>
          </cell>
          <cell r="CO519">
            <v>1</v>
          </cell>
          <cell r="CP519">
            <v>0</v>
          </cell>
          <cell r="CQ519">
            <v>0</v>
          </cell>
          <cell r="CR519">
            <v>40000</v>
          </cell>
          <cell r="CS519">
            <v>0</v>
          </cell>
          <cell r="CT519">
            <v>20000</v>
          </cell>
          <cell r="CU519">
            <v>20081118</v>
          </cell>
          <cell r="CV519" t="str">
            <v/>
          </cell>
          <cell r="CW519">
            <v>0</v>
          </cell>
          <cell r="CX519">
            <v>0</v>
          </cell>
          <cell r="CY519">
            <v>0</v>
          </cell>
          <cell r="CZ519" t="str">
            <v/>
          </cell>
          <cell r="DA519">
            <v>0</v>
          </cell>
          <cell r="DB519">
            <v>0</v>
          </cell>
          <cell r="DD519">
            <v>0</v>
          </cell>
          <cell r="DE519">
            <v>40000</v>
          </cell>
          <cell r="DF519">
            <v>1</v>
          </cell>
          <cell r="DG519">
            <v>20000</v>
          </cell>
          <cell r="DH519">
            <v>1</v>
          </cell>
          <cell r="DI519">
            <v>20000</v>
          </cell>
          <cell r="DJ519">
            <v>20000</v>
          </cell>
          <cell r="DK519">
            <v>0</v>
          </cell>
          <cell r="DL519" t="str">
            <v/>
          </cell>
          <cell r="DM519" t="str">
            <v/>
          </cell>
          <cell r="DN519" t="str">
            <v/>
          </cell>
          <cell r="DO519" t="str">
            <v/>
          </cell>
          <cell r="DP519">
            <v>2</v>
          </cell>
          <cell r="DQ519" t="str">
            <v/>
          </cell>
          <cell r="DR519" t="str">
            <v/>
          </cell>
          <cell r="DS519" t="str">
            <v/>
          </cell>
          <cell r="DT519" t="str">
            <v/>
          </cell>
          <cell r="DU519" t="str">
            <v/>
          </cell>
        </row>
        <row r="520">
          <cell r="A520" t="str">
            <v>637021000032424</v>
          </cell>
          <cell r="B520" t="str">
            <v xml:space="preserve">  001100924404</v>
          </cell>
          <cell r="C520" t="str">
            <v>225  01</v>
          </cell>
          <cell r="D520">
            <v>17</v>
          </cell>
          <cell r="E520">
            <v>3</v>
          </cell>
          <cell r="F520">
            <v>5</v>
          </cell>
          <cell r="G520">
            <v>93400</v>
          </cell>
          <cell r="H520" t="str">
            <v>定期割賦　再生</v>
          </cell>
          <cell r="I520">
            <v>6</v>
          </cell>
          <cell r="J520">
            <v>1</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77177</v>
          </cell>
          <cell r="BA520">
            <v>0</v>
          </cell>
          <cell r="BB520">
            <v>0</v>
          </cell>
          <cell r="BC520">
            <v>0</v>
          </cell>
          <cell r="BD520">
            <v>77177</v>
          </cell>
          <cell r="CL520">
            <v>99</v>
          </cell>
          <cell r="CM520">
            <v>36</v>
          </cell>
          <cell r="CN520">
            <v>24</v>
          </cell>
          <cell r="CO520">
            <v>0</v>
          </cell>
          <cell r="CP520">
            <v>0</v>
          </cell>
          <cell r="CQ520">
            <v>0</v>
          </cell>
          <cell r="CR520">
            <v>0</v>
          </cell>
          <cell r="CS520">
            <v>0</v>
          </cell>
          <cell r="CT520">
            <v>0</v>
          </cell>
          <cell r="CU520">
            <v>20080730</v>
          </cell>
          <cell r="CV520" t="str">
            <v/>
          </cell>
          <cell r="CW520">
            <v>0</v>
          </cell>
          <cell r="CX520">
            <v>0</v>
          </cell>
          <cell r="CY520">
            <v>0</v>
          </cell>
          <cell r="CZ520" t="str">
            <v/>
          </cell>
          <cell r="DA520">
            <v>0</v>
          </cell>
          <cell r="DB520">
            <v>0</v>
          </cell>
          <cell r="DD520">
            <v>0</v>
          </cell>
          <cell r="DE520">
            <v>0</v>
          </cell>
          <cell r="DF520" t="str">
            <v/>
          </cell>
          <cell r="DG520">
            <v>0</v>
          </cell>
          <cell r="DH520" t="str">
            <v/>
          </cell>
          <cell r="DI520">
            <v>0</v>
          </cell>
          <cell r="DJ520">
            <v>0</v>
          </cell>
          <cell r="DK520">
            <v>0</v>
          </cell>
          <cell r="DL520" t="str">
            <v/>
          </cell>
          <cell r="DM520" t="str">
            <v/>
          </cell>
          <cell r="DN520" t="str">
            <v/>
          </cell>
          <cell r="DO520" t="str">
            <v/>
          </cell>
          <cell r="DP520" t="str">
            <v/>
          </cell>
          <cell r="DQ520">
            <v>3</v>
          </cell>
          <cell r="DR520" t="str">
            <v/>
          </cell>
          <cell r="DS520" t="str">
            <v/>
          </cell>
          <cell r="DT520" t="str">
            <v/>
          </cell>
          <cell r="DU520" t="str">
            <v/>
          </cell>
        </row>
        <row r="521">
          <cell r="A521" t="str">
            <v>639011000004337</v>
          </cell>
          <cell r="B521" t="str">
            <v>00111685230000</v>
          </cell>
          <cell r="C521" t="str">
            <v>225  01</v>
          </cell>
          <cell r="D521">
            <v>17</v>
          </cell>
          <cell r="E521">
            <v>3</v>
          </cell>
          <cell r="F521">
            <v>5</v>
          </cell>
          <cell r="G521">
            <v>93300</v>
          </cell>
          <cell r="H521" t="str">
            <v>定期割賦　本訴</v>
          </cell>
          <cell r="I521">
            <v>3</v>
          </cell>
          <cell r="J521">
            <v>1</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CL521">
            <v>99</v>
          </cell>
          <cell r="CM521">
            <v>48</v>
          </cell>
          <cell r="CN521">
            <v>0</v>
          </cell>
          <cell r="CO521">
            <v>0</v>
          </cell>
          <cell r="CP521">
            <v>7660</v>
          </cell>
          <cell r="CQ521">
            <v>7660</v>
          </cell>
          <cell r="CR521">
            <v>7660</v>
          </cell>
          <cell r="CS521">
            <v>1</v>
          </cell>
          <cell r="CT521">
            <v>7660</v>
          </cell>
          <cell r="CU521">
            <v>20050707</v>
          </cell>
          <cell r="CV521">
            <v>1</v>
          </cell>
          <cell r="CW521">
            <v>7660</v>
          </cell>
          <cell r="CX521">
            <v>7660</v>
          </cell>
          <cell r="CY521">
            <v>1</v>
          </cell>
          <cell r="CZ521">
            <v>1</v>
          </cell>
          <cell r="DA521">
            <v>0</v>
          </cell>
          <cell r="DB521">
            <v>0</v>
          </cell>
          <cell r="DD521">
            <v>0</v>
          </cell>
          <cell r="DE521">
            <v>0</v>
          </cell>
          <cell r="DF521" t="str">
            <v/>
          </cell>
          <cell r="DG521">
            <v>0</v>
          </cell>
          <cell r="DH521" t="str">
            <v/>
          </cell>
          <cell r="DI521">
            <v>0</v>
          </cell>
          <cell r="DJ521">
            <v>7660</v>
          </cell>
          <cell r="DK521">
            <v>0</v>
          </cell>
          <cell r="DL521" t="str">
            <v/>
          </cell>
          <cell r="DM521" t="str">
            <v/>
          </cell>
          <cell r="DN521">
            <v>3</v>
          </cell>
          <cell r="DO521" t="str">
            <v/>
          </cell>
          <cell r="DP521" t="str">
            <v/>
          </cell>
          <cell r="DQ521" t="str">
            <v/>
          </cell>
          <cell r="DR521" t="str">
            <v/>
          </cell>
          <cell r="DS521">
            <v>7660</v>
          </cell>
          <cell r="DT521" t="str">
            <v/>
          </cell>
          <cell r="DU521" t="str">
            <v/>
          </cell>
        </row>
        <row r="522">
          <cell r="A522" t="str">
            <v>639011000004340</v>
          </cell>
          <cell r="B522" t="str">
            <v>00111685230000</v>
          </cell>
          <cell r="C522" t="str">
            <v>225  01</v>
          </cell>
          <cell r="D522">
            <v>17</v>
          </cell>
          <cell r="E522">
            <v>3</v>
          </cell>
          <cell r="F522">
            <v>5</v>
          </cell>
          <cell r="G522">
            <v>93300</v>
          </cell>
          <cell r="H522" t="str">
            <v>定期割賦　本訴</v>
          </cell>
          <cell r="I522">
            <v>3</v>
          </cell>
          <cell r="J522">
            <v>1</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CL522">
            <v>99</v>
          </cell>
          <cell r="CM522">
            <v>48</v>
          </cell>
          <cell r="CN522">
            <v>0</v>
          </cell>
          <cell r="CO522">
            <v>0</v>
          </cell>
          <cell r="CP522">
            <v>8457</v>
          </cell>
          <cell r="CQ522">
            <v>8457</v>
          </cell>
          <cell r="CR522">
            <v>8457</v>
          </cell>
          <cell r="CS522">
            <v>1</v>
          </cell>
          <cell r="CT522">
            <v>8457</v>
          </cell>
          <cell r="CU522">
            <v>20050707</v>
          </cell>
          <cell r="CV522">
            <v>1</v>
          </cell>
          <cell r="CW522">
            <v>8457</v>
          </cell>
          <cell r="CX522">
            <v>8457</v>
          </cell>
          <cell r="CY522">
            <v>1</v>
          </cell>
          <cell r="CZ522">
            <v>1</v>
          </cell>
          <cell r="DA522">
            <v>0</v>
          </cell>
          <cell r="DB522">
            <v>0</v>
          </cell>
          <cell r="DD522">
            <v>0</v>
          </cell>
          <cell r="DE522">
            <v>0</v>
          </cell>
          <cell r="DF522" t="str">
            <v/>
          </cell>
          <cell r="DG522">
            <v>0</v>
          </cell>
          <cell r="DH522" t="str">
            <v/>
          </cell>
          <cell r="DI522">
            <v>0</v>
          </cell>
          <cell r="DJ522">
            <v>8457</v>
          </cell>
          <cell r="DK522">
            <v>0</v>
          </cell>
          <cell r="DL522" t="str">
            <v/>
          </cell>
          <cell r="DM522" t="str">
            <v/>
          </cell>
          <cell r="DN522">
            <v>3</v>
          </cell>
          <cell r="DO522" t="str">
            <v/>
          </cell>
          <cell r="DP522" t="str">
            <v/>
          </cell>
          <cell r="DQ522" t="str">
            <v/>
          </cell>
          <cell r="DR522" t="str">
            <v/>
          </cell>
          <cell r="DS522">
            <v>8457</v>
          </cell>
          <cell r="DT522" t="str">
            <v/>
          </cell>
          <cell r="DU522" t="str">
            <v/>
          </cell>
        </row>
        <row r="523">
          <cell r="A523" t="str">
            <v>639011000004531</v>
          </cell>
          <cell r="B523" t="str">
            <v>00127636030000</v>
          </cell>
          <cell r="C523" t="str">
            <v>225  01</v>
          </cell>
          <cell r="D523">
            <v>17</v>
          </cell>
          <cell r="E523">
            <v>3</v>
          </cell>
          <cell r="F523">
            <v>5</v>
          </cell>
          <cell r="G523">
            <v>93300</v>
          </cell>
          <cell r="H523" t="str">
            <v>定期割賦　本訴</v>
          </cell>
          <cell r="I523">
            <v>3</v>
          </cell>
          <cell r="J523">
            <v>1</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73102</v>
          </cell>
          <cell r="CL523">
            <v>99</v>
          </cell>
          <cell r="CM523">
            <v>61</v>
          </cell>
          <cell r="CN523">
            <v>6</v>
          </cell>
          <cell r="CO523">
            <v>0</v>
          </cell>
          <cell r="CP523">
            <v>12500</v>
          </cell>
          <cell r="CQ523">
            <v>0</v>
          </cell>
          <cell r="CR523">
            <v>0</v>
          </cell>
          <cell r="CS523">
            <v>0</v>
          </cell>
          <cell r="CT523">
            <v>0</v>
          </cell>
          <cell r="CU523">
            <v>20041125</v>
          </cell>
          <cell r="CV523">
            <v>1</v>
          </cell>
          <cell r="CW523">
            <v>0</v>
          </cell>
          <cell r="CX523">
            <v>0</v>
          </cell>
          <cell r="CY523">
            <v>0</v>
          </cell>
          <cell r="CZ523" t="str">
            <v/>
          </cell>
          <cell r="DA523">
            <v>0</v>
          </cell>
          <cell r="DB523">
            <v>12500</v>
          </cell>
          <cell r="DD523">
            <v>1</v>
          </cell>
          <cell r="DE523">
            <v>0</v>
          </cell>
          <cell r="DF523" t="str">
            <v/>
          </cell>
          <cell r="DG523">
            <v>0</v>
          </cell>
          <cell r="DH523" t="str">
            <v/>
          </cell>
          <cell r="DI523">
            <v>0</v>
          </cell>
          <cell r="DJ523">
            <v>0</v>
          </cell>
          <cell r="DK523">
            <v>0</v>
          </cell>
          <cell r="DL523" t="str">
            <v/>
          </cell>
          <cell r="DM523" t="str">
            <v/>
          </cell>
          <cell r="DN523">
            <v>3</v>
          </cell>
          <cell r="DO523" t="str">
            <v/>
          </cell>
          <cell r="DP523" t="str">
            <v/>
          </cell>
          <cell r="DQ523" t="str">
            <v/>
          </cell>
          <cell r="DR523" t="str">
            <v/>
          </cell>
          <cell r="DS523" t="str">
            <v/>
          </cell>
          <cell r="DT523">
            <v>12500</v>
          </cell>
          <cell r="DU523" t="str">
            <v/>
          </cell>
        </row>
        <row r="524">
          <cell r="A524" t="str">
            <v>639011000005689</v>
          </cell>
          <cell r="B524" t="str">
            <v>00111685230000</v>
          </cell>
          <cell r="C524" t="str">
            <v>225  01</v>
          </cell>
          <cell r="D524">
            <v>17</v>
          </cell>
          <cell r="E524">
            <v>3</v>
          </cell>
          <cell r="F524">
            <v>5</v>
          </cell>
          <cell r="G524">
            <v>93300</v>
          </cell>
          <cell r="H524" t="str">
            <v>定期割賦　本訴</v>
          </cell>
          <cell r="I524">
            <v>3</v>
          </cell>
          <cell r="J524">
            <v>1</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CL524">
            <v>99</v>
          </cell>
          <cell r="CM524">
            <v>48</v>
          </cell>
          <cell r="CN524">
            <v>0</v>
          </cell>
          <cell r="CO524">
            <v>0</v>
          </cell>
          <cell r="CP524">
            <v>8555</v>
          </cell>
          <cell r="CQ524">
            <v>8555</v>
          </cell>
          <cell r="CR524">
            <v>8555</v>
          </cell>
          <cell r="CS524">
            <v>1</v>
          </cell>
          <cell r="CT524">
            <v>8555</v>
          </cell>
          <cell r="CU524">
            <v>20050707</v>
          </cell>
          <cell r="CV524">
            <v>1</v>
          </cell>
          <cell r="CW524">
            <v>8555</v>
          </cell>
          <cell r="CX524">
            <v>8555</v>
          </cell>
          <cell r="CY524">
            <v>1</v>
          </cell>
          <cell r="CZ524">
            <v>1</v>
          </cell>
          <cell r="DA524">
            <v>0</v>
          </cell>
          <cell r="DB524">
            <v>0</v>
          </cell>
          <cell r="DD524">
            <v>0</v>
          </cell>
          <cell r="DE524">
            <v>0</v>
          </cell>
          <cell r="DF524" t="str">
            <v/>
          </cell>
          <cell r="DG524">
            <v>0</v>
          </cell>
          <cell r="DH524" t="str">
            <v/>
          </cell>
          <cell r="DI524">
            <v>0</v>
          </cell>
          <cell r="DJ524">
            <v>8555</v>
          </cell>
          <cell r="DK524">
            <v>0</v>
          </cell>
          <cell r="DL524" t="str">
            <v/>
          </cell>
          <cell r="DM524" t="str">
            <v/>
          </cell>
          <cell r="DN524">
            <v>3</v>
          </cell>
          <cell r="DO524" t="str">
            <v/>
          </cell>
          <cell r="DP524" t="str">
            <v/>
          </cell>
          <cell r="DQ524" t="str">
            <v/>
          </cell>
          <cell r="DR524" t="str">
            <v/>
          </cell>
          <cell r="DS524">
            <v>8555</v>
          </cell>
          <cell r="DT524" t="str">
            <v/>
          </cell>
          <cell r="DU524" t="str">
            <v/>
          </cell>
        </row>
        <row r="525">
          <cell r="A525" t="str">
            <v>639011000009481</v>
          </cell>
          <cell r="B525" t="str">
            <v>00139824340000</v>
          </cell>
          <cell r="C525" t="str">
            <v>225  01</v>
          </cell>
          <cell r="D525">
            <v>17</v>
          </cell>
          <cell r="E525">
            <v>3</v>
          </cell>
          <cell r="F525">
            <v>5</v>
          </cell>
          <cell r="G525">
            <v>93100</v>
          </cell>
          <cell r="H525" t="str">
            <v>定期　割賦</v>
          </cell>
          <cell r="I525">
            <v>1</v>
          </cell>
          <cell r="J525">
            <v>1</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122267</v>
          </cell>
          <cell r="CL525">
            <v>17</v>
          </cell>
          <cell r="CM525">
            <v>33</v>
          </cell>
          <cell r="CN525">
            <v>12</v>
          </cell>
          <cell r="CO525">
            <v>0</v>
          </cell>
          <cell r="CP525">
            <v>10000</v>
          </cell>
          <cell r="CQ525">
            <v>10000</v>
          </cell>
          <cell r="CR525">
            <v>10000</v>
          </cell>
          <cell r="CS525">
            <v>1</v>
          </cell>
          <cell r="CT525">
            <v>10000</v>
          </cell>
          <cell r="CU525">
            <v>20071015</v>
          </cell>
          <cell r="CV525">
            <v>1</v>
          </cell>
          <cell r="CW525">
            <v>10000</v>
          </cell>
          <cell r="CX525">
            <v>10000</v>
          </cell>
          <cell r="CY525">
            <v>1</v>
          </cell>
          <cell r="CZ525">
            <v>1</v>
          </cell>
          <cell r="DA525">
            <v>0</v>
          </cell>
          <cell r="DB525">
            <v>0</v>
          </cell>
          <cell r="DD525">
            <v>0</v>
          </cell>
          <cell r="DE525">
            <v>0</v>
          </cell>
          <cell r="DF525" t="str">
            <v/>
          </cell>
          <cell r="DG525">
            <v>0</v>
          </cell>
          <cell r="DH525" t="str">
            <v/>
          </cell>
          <cell r="DI525">
            <v>0</v>
          </cell>
          <cell r="DJ525">
            <v>10000</v>
          </cell>
          <cell r="DK525">
            <v>0</v>
          </cell>
          <cell r="DL525">
            <v>2</v>
          </cell>
          <cell r="DM525" t="str">
            <v/>
          </cell>
          <cell r="DN525" t="str">
            <v/>
          </cell>
          <cell r="DO525" t="str">
            <v/>
          </cell>
          <cell r="DP525" t="str">
            <v/>
          </cell>
          <cell r="DQ525" t="str">
            <v/>
          </cell>
          <cell r="DR525" t="str">
            <v/>
          </cell>
          <cell r="DS525" t="str">
            <v/>
          </cell>
          <cell r="DT525">
            <v>10000</v>
          </cell>
          <cell r="DU525" t="str">
            <v/>
          </cell>
        </row>
        <row r="526">
          <cell r="A526" t="str">
            <v>639011000017321</v>
          </cell>
          <cell r="B526" t="str">
            <v>00168697450000</v>
          </cell>
          <cell r="C526" t="str">
            <v>225  01</v>
          </cell>
          <cell r="D526">
            <v>17</v>
          </cell>
          <cell r="E526">
            <v>3</v>
          </cell>
          <cell r="F526">
            <v>5</v>
          </cell>
          <cell r="G526">
            <v>93100</v>
          </cell>
          <cell r="H526" t="str">
            <v>定期　割賦</v>
          </cell>
          <cell r="I526">
            <v>1</v>
          </cell>
          <cell r="J526">
            <v>1</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1026174</v>
          </cell>
          <cell r="CL526">
            <v>17</v>
          </cell>
          <cell r="CM526">
            <v>72</v>
          </cell>
          <cell r="CN526">
            <v>39</v>
          </cell>
          <cell r="CO526">
            <v>0</v>
          </cell>
          <cell r="CP526">
            <v>25000</v>
          </cell>
          <cell r="CQ526">
            <v>0</v>
          </cell>
          <cell r="CR526">
            <v>0</v>
          </cell>
          <cell r="CS526">
            <v>0</v>
          </cell>
          <cell r="CT526">
            <v>0</v>
          </cell>
          <cell r="CU526">
            <v>20061028</v>
          </cell>
          <cell r="CV526">
            <v>1</v>
          </cell>
          <cell r="CW526">
            <v>0</v>
          </cell>
          <cell r="CX526">
            <v>0</v>
          </cell>
          <cell r="CY526">
            <v>0</v>
          </cell>
          <cell r="CZ526" t="str">
            <v/>
          </cell>
          <cell r="DA526">
            <v>0</v>
          </cell>
          <cell r="DB526">
            <v>25000</v>
          </cell>
          <cell r="DD526">
            <v>1</v>
          </cell>
          <cell r="DE526">
            <v>0</v>
          </cell>
          <cell r="DF526" t="str">
            <v/>
          </cell>
          <cell r="DG526">
            <v>0</v>
          </cell>
          <cell r="DH526" t="str">
            <v/>
          </cell>
          <cell r="DI526">
            <v>0</v>
          </cell>
          <cell r="DJ526">
            <v>0</v>
          </cell>
          <cell r="DK526">
            <v>0</v>
          </cell>
          <cell r="DL526">
            <v>2</v>
          </cell>
          <cell r="DM526" t="str">
            <v/>
          </cell>
          <cell r="DN526" t="str">
            <v/>
          </cell>
          <cell r="DO526" t="str">
            <v/>
          </cell>
          <cell r="DP526" t="str">
            <v/>
          </cell>
          <cell r="DQ526" t="str">
            <v/>
          </cell>
          <cell r="DR526" t="str">
            <v/>
          </cell>
          <cell r="DS526" t="str">
            <v/>
          </cell>
          <cell r="DT526">
            <v>25000</v>
          </cell>
          <cell r="DU526" t="str">
            <v/>
          </cell>
        </row>
        <row r="527">
          <cell r="A527" t="str">
            <v>843511000000174</v>
          </cell>
          <cell r="B527" t="str">
            <v>00142333650000</v>
          </cell>
          <cell r="C527" t="str">
            <v>111LF03</v>
          </cell>
          <cell r="D527">
            <v>17</v>
          </cell>
          <cell r="E527">
            <v>3</v>
          </cell>
          <cell r="F527">
            <v>3</v>
          </cell>
          <cell r="G527">
            <v>93700</v>
          </cell>
          <cell r="H527" t="str">
            <v>定割賦弁　代理人</v>
          </cell>
          <cell r="I527">
            <v>5</v>
          </cell>
          <cell r="J527">
            <v>1</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224038</v>
          </cell>
          <cell r="BA527">
            <v>0</v>
          </cell>
          <cell r="BB527">
            <v>0</v>
          </cell>
          <cell r="BC527">
            <v>0</v>
          </cell>
          <cell r="BD527">
            <v>224038</v>
          </cell>
          <cell r="CL527">
            <v>99</v>
          </cell>
          <cell r="CM527">
            <v>26</v>
          </cell>
          <cell r="CN527">
            <v>16</v>
          </cell>
          <cell r="CO527">
            <v>0</v>
          </cell>
          <cell r="CP527">
            <v>20000</v>
          </cell>
          <cell r="CQ527">
            <v>0</v>
          </cell>
          <cell r="CR527">
            <v>0</v>
          </cell>
          <cell r="CS527">
            <v>0</v>
          </cell>
          <cell r="CT527">
            <v>0</v>
          </cell>
          <cell r="CU527">
            <v>20080905</v>
          </cell>
          <cell r="CV527">
            <v>1</v>
          </cell>
          <cell r="CW527">
            <v>0</v>
          </cell>
          <cell r="CX527">
            <v>0</v>
          </cell>
          <cell r="CY527">
            <v>0</v>
          </cell>
          <cell r="CZ527" t="str">
            <v/>
          </cell>
          <cell r="DA527">
            <v>0</v>
          </cell>
          <cell r="DB527">
            <v>20000</v>
          </cell>
          <cell r="DD527">
            <v>1</v>
          </cell>
          <cell r="DE527">
            <v>0</v>
          </cell>
          <cell r="DF527" t="str">
            <v/>
          </cell>
          <cell r="DG527">
            <v>0</v>
          </cell>
          <cell r="DH527" t="str">
            <v/>
          </cell>
          <cell r="DI527">
            <v>0</v>
          </cell>
          <cell r="DJ527">
            <v>0</v>
          </cell>
          <cell r="DK527">
            <v>0</v>
          </cell>
          <cell r="DL527" t="str">
            <v/>
          </cell>
          <cell r="DM527" t="str">
            <v/>
          </cell>
          <cell r="DN527" t="str">
            <v/>
          </cell>
          <cell r="DO527" t="str">
            <v/>
          </cell>
          <cell r="DP527">
            <v>3</v>
          </cell>
          <cell r="DQ527" t="str">
            <v/>
          </cell>
          <cell r="DR527" t="str">
            <v/>
          </cell>
          <cell r="DS527" t="str">
            <v/>
          </cell>
          <cell r="DT527">
            <v>20000</v>
          </cell>
          <cell r="DU527" t="str">
            <v/>
          </cell>
        </row>
        <row r="528">
          <cell r="A528" t="str">
            <v>843511000000189</v>
          </cell>
          <cell r="B528" t="str">
            <v>00142333650000</v>
          </cell>
          <cell r="C528" t="str">
            <v>111LF03</v>
          </cell>
          <cell r="D528">
            <v>17</v>
          </cell>
          <cell r="E528">
            <v>3</v>
          </cell>
          <cell r="F528">
            <v>3</v>
          </cell>
          <cell r="G528">
            <v>93700</v>
          </cell>
          <cell r="H528" t="str">
            <v>定割賦弁　代理人</v>
          </cell>
          <cell r="I528">
            <v>5</v>
          </cell>
          <cell r="J528">
            <v>1</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224038</v>
          </cell>
          <cell r="BA528">
            <v>0</v>
          </cell>
          <cell r="BB528">
            <v>0</v>
          </cell>
          <cell r="BC528">
            <v>0</v>
          </cell>
          <cell r="BD528">
            <v>224038</v>
          </cell>
          <cell r="CL528">
            <v>99</v>
          </cell>
          <cell r="CM528">
            <v>26</v>
          </cell>
          <cell r="CN528">
            <v>16</v>
          </cell>
          <cell r="CO528">
            <v>0</v>
          </cell>
          <cell r="CP528">
            <v>20000</v>
          </cell>
          <cell r="CQ528">
            <v>0</v>
          </cell>
          <cell r="CR528">
            <v>0</v>
          </cell>
          <cell r="CS528">
            <v>0</v>
          </cell>
          <cell r="CT528">
            <v>0</v>
          </cell>
          <cell r="CU528">
            <v>20080905</v>
          </cell>
          <cell r="CV528">
            <v>1</v>
          </cell>
          <cell r="CW528">
            <v>0</v>
          </cell>
          <cell r="CX528">
            <v>0</v>
          </cell>
          <cell r="CY528">
            <v>0</v>
          </cell>
          <cell r="CZ528" t="str">
            <v/>
          </cell>
          <cell r="DA528">
            <v>0</v>
          </cell>
          <cell r="DB528">
            <v>20000</v>
          </cell>
          <cell r="DD528">
            <v>1</v>
          </cell>
          <cell r="DE528">
            <v>0</v>
          </cell>
          <cell r="DF528" t="str">
            <v/>
          </cell>
          <cell r="DG528">
            <v>0</v>
          </cell>
          <cell r="DH528" t="str">
            <v/>
          </cell>
          <cell r="DI528">
            <v>0</v>
          </cell>
          <cell r="DJ528">
            <v>0</v>
          </cell>
          <cell r="DK528">
            <v>0</v>
          </cell>
          <cell r="DL528" t="str">
            <v/>
          </cell>
          <cell r="DM528" t="str">
            <v/>
          </cell>
          <cell r="DN528" t="str">
            <v/>
          </cell>
          <cell r="DO528" t="str">
            <v/>
          </cell>
          <cell r="DP528">
            <v>3</v>
          </cell>
          <cell r="DQ528" t="str">
            <v/>
          </cell>
          <cell r="DR528" t="str">
            <v/>
          </cell>
          <cell r="DS528" t="str">
            <v/>
          </cell>
          <cell r="DT528">
            <v>20000</v>
          </cell>
          <cell r="DU528" t="str">
            <v/>
          </cell>
        </row>
        <row r="529">
          <cell r="A529" t="str">
            <v>843511000000193</v>
          </cell>
          <cell r="B529" t="str">
            <v>00142333650000</v>
          </cell>
          <cell r="C529" t="str">
            <v>111LF03</v>
          </cell>
          <cell r="D529">
            <v>17</v>
          </cell>
          <cell r="E529">
            <v>3</v>
          </cell>
          <cell r="F529">
            <v>3</v>
          </cell>
          <cell r="G529">
            <v>93700</v>
          </cell>
          <cell r="H529" t="str">
            <v>定割賦弁　代理人</v>
          </cell>
          <cell r="I529">
            <v>5</v>
          </cell>
          <cell r="J529">
            <v>1</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224038</v>
          </cell>
          <cell r="BA529">
            <v>0</v>
          </cell>
          <cell r="BB529">
            <v>0</v>
          </cell>
          <cell r="BC529">
            <v>0</v>
          </cell>
          <cell r="BD529">
            <v>224038</v>
          </cell>
          <cell r="CL529">
            <v>99</v>
          </cell>
          <cell r="CM529">
            <v>26</v>
          </cell>
          <cell r="CN529">
            <v>16</v>
          </cell>
          <cell r="CO529">
            <v>0</v>
          </cell>
          <cell r="CP529">
            <v>20000</v>
          </cell>
          <cell r="CQ529">
            <v>0</v>
          </cell>
          <cell r="CR529">
            <v>0</v>
          </cell>
          <cell r="CS529">
            <v>0</v>
          </cell>
          <cell r="CT529">
            <v>0</v>
          </cell>
          <cell r="CU529">
            <v>20080905</v>
          </cell>
          <cell r="CV529">
            <v>1</v>
          </cell>
          <cell r="CW529">
            <v>0</v>
          </cell>
          <cell r="CX529">
            <v>0</v>
          </cell>
          <cell r="CY529">
            <v>0</v>
          </cell>
          <cell r="CZ529" t="str">
            <v/>
          </cell>
          <cell r="DA529">
            <v>0</v>
          </cell>
          <cell r="DB529">
            <v>20000</v>
          </cell>
          <cell r="DD529">
            <v>1</v>
          </cell>
          <cell r="DE529">
            <v>0</v>
          </cell>
          <cell r="DF529" t="str">
            <v/>
          </cell>
          <cell r="DG529">
            <v>0</v>
          </cell>
          <cell r="DH529" t="str">
            <v/>
          </cell>
          <cell r="DI529">
            <v>0</v>
          </cell>
          <cell r="DJ529">
            <v>0</v>
          </cell>
          <cell r="DK529">
            <v>0</v>
          </cell>
          <cell r="DL529" t="str">
            <v/>
          </cell>
          <cell r="DM529" t="str">
            <v/>
          </cell>
          <cell r="DN529" t="str">
            <v/>
          </cell>
          <cell r="DO529" t="str">
            <v/>
          </cell>
          <cell r="DP529">
            <v>3</v>
          </cell>
          <cell r="DQ529" t="str">
            <v/>
          </cell>
          <cell r="DR529" t="str">
            <v/>
          </cell>
          <cell r="DS529" t="str">
            <v/>
          </cell>
          <cell r="DT529">
            <v>20000</v>
          </cell>
          <cell r="DU529" t="str">
            <v/>
          </cell>
        </row>
        <row r="530">
          <cell r="A530" t="str">
            <v>843511000000204</v>
          </cell>
          <cell r="B530" t="str">
            <v>00142333650000</v>
          </cell>
          <cell r="C530" t="str">
            <v>111LF03</v>
          </cell>
          <cell r="D530">
            <v>17</v>
          </cell>
          <cell r="E530">
            <v>3</v>
          </cell>
          <cell r="F530">
            <v>3</v>
          </cell>
          <cell r="G530">
            <v>93700</v>
          </cell>
          <cell r="H530" t="str">
            <v>定割賦弁　代理人</v>
          </cell>
          <cell r="I530">
            <v>5</v>
          </cell>
          <cell r="J530">
            <v>1</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601944</v>
          </cell>
          <cell r="BA530">
            <v>0</v>
          </cell>
          <cell r="BB530">
            <v>0</v>
          </cell>
          <cell r="BC530">
            <v>0</v>
          </cell>
          <cell r="BD530">
            <v>601944</v>
          </cell>
          <cell r="CL530">
            <v>99</v>
          </cell>
          <cell r="CM530">
            <v>34</v>
          </cell>
          <cell r="CN530">
            <v>24</v>
          </cell>
          <cell r="CO530">
            <v>0</v>
          </cell>
          <cell r="CP530">
            <v>30000</v>
          </cell>
          <cell r="CQ530">
            <v>0</v>
          </cell>
          <cell r="CR530">
            <v>0</v>
          </cell>
          <cell r="CS530">
            <v>0</v>
          </cell>
          <cell r="CT530">
            <v>0</v>
          </cell>
          <cell r="CU530">
            <v>20080905</v>
          </cell>
          <cell r="CV530">
            <v>1</v>
          </cell>
          <cell r="CW530">
            <v>0</v>
          </cell>
          <cell r="CX530">
            <v>0</v>
          </cell>
          <cell r="CY530">
            <v>0</v>
          </cell>
          <cell r="CZ530" t="str">
            <v/>
          </cell>
          <cell r="DA530">
            <v>0</v>
          </cell>
          <cell r="DB530">
            <v>30000</v>
          </cell>
          <cell r="DD530">
            <v>1</v>
          </cell>
          <cell r="DE530">
            <v>0</v>
          </cell>
          <cell r="DF530" t="str">
            <v/>
          </cell>
          <cell r="DG530">
            <v>0</v>
          </cell>
          <cell r="DH530" t="str">
            <v/>
          </cell>
          <cell r="DI530">
            <v>0</v>
          </cell>
          <cell r="DJ530">
            <v>0</v>
          </cell>
          <cell r="DK530">
            <v>0</v>
          </cell>
          <cell r="DL530" t="str">
            <v/>
          </cell>
          <cell r="DM530" t="str">
            <v/>
          </cell>
          <cell r="DN530" t="str">
            <v/>
          </cell>
          <cell r="DO530" t="str">
            <v/>
          </cell>
          <cell r="DP530">
            <v>3</v>
          </cell>
          <cell r="DQ530" t="str">
            <v/>
          </cell>
          <cell r="DR530" t="str">
            <v/>
          </cell>
          <cell r="DS530" t="str">
            <v/>
          </cell>
          <cell r="DT530" t="str">
            <v/>
          </cell>
          <cell r="DU530">
            <v>30000</v>
          </cell>
        </row>
        <row r="531">
          <cell r="A531" t="str">
            <v>843511000000219</v>
          </cell>
          <cell r="B531" t="str">
            <v>00142333650000</v>
          </cell>
          <cell r="C531" t="str">
            <v>111LF03</v>
          </cell>
          <cell r="D531">
            <v>17</v>
          </cell>
          <cell r="E531">
            <v>3</v>
          </cell>
          <cell r="F531">
            <v>3</v>
          </cell>
          <cell r="G531">
            <v>93700</v>
          </cell>
          <cell r="H531" t="str">
            <v>定割賦弁　代理人</v>
          </cell>
          <cell r="I531">
            <v>5</v>
          </cell>
          <cell r="J531">
            <v>1</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601944</v>
          </cell>
          <cell r="BA531">
            <v>0</v>
          </cell>
          <cell r="BB531">
            <v>0</v>
          </cell>
          <cell r="BC531">
            <v>0</v>
          </cell>
          <cell r="BD531">
            <v>601944</v>
          </cell>
          <cell r="CL531">
            <v>99</v>
          </cell>
          <cell r="CM531">
            <v>34</v>
          </cell>
          <cell r="CN531">
            <v>24</v>
          </cell>
          <cell r="CO531">
            <v>0</v>
          </cell>
          <cell r="CP531">
            <v>30000</v>
          </cell>
          <cell r="CQ531">
            <v>0</v>
          </cell>
          <cell r="CR531">
            <v>0</v>
          </cell>
          <cell r="CS531">
            <v>0</v>
          </cell>
          <cell r="CT531">
            <v>0</v>
          </cell>
          <cell r="CU531">
            <v>20080905</v>
          </cell>
          <cell r="CV531">
            <v>1</v>
          </cell>
          <cell r="CW531">
            <v>0</v>
          </cell>
          <cell r="CX531">
            <v>0</v>
          </cell>
          <cell r="CY531">
            <v>0</v>
          </cell>
          <cell r="CZ531" t="str">
            <v/>
          </cell>
          <cell r="DA531">
            <v>0</v>
          </cell>
          <cell r="DB531">
            <v>30000</v>
          </cell>
          <cell r="DD531">
            <v>1</v>
          </cell>
          <cell r="DE531">
            <v>0</v>
          </cell>
          <cell r="DF531" t="str">
            <v/>
          </cell>
          <cell r="DG531">
            <v>0</v>
          </cell>
          <cell r="DH531" t="str">
            <v/>
          </cell>
          <cell r="DI531">
            <v>0</v>
          </cell>
          <cell r="DJ531">
            <v>0</v>
          </cell>
          <cell r="DK531">
            <v>0</v>
          </cell>
          <cell r="DL531" t="str">
            <v/>
          </cell>
          <cell r="DM531" t="str">
            <v/>
          </cell>
          <cell r="DN531" t="str">
            <v/>
          </cell>
          <cell r="DO531" t="str">
            <v/>
          </cell>
          <cell r="DP531">
            <v>3</v>
          </cell>
          <cell r="DQ531" t="str">
            <v/>
          </cell>
          <cell r="DR531" t="str">
            <v/>
          </cell>
          <cell r="DS531" t="str">
            <v/>
          </cell>
          <cell r="DT531" t="str">
            <v/>
          </cell>
          <cell r="DU531">
            <v>30000</v>
          </cell>
        </row>
        <row r="532">
          <cell r="A532" t="str">
            <v>843511000000223</v>
          </cell>
          <cell r="B532" t="str">
            <v>00142333650000</v>
          </cell>
          <cell r="C532" t="str">
            <v>111LF03</v>
          </cell>
          <cell r="D532">
            <v>17</v>
          </cell>
          <cell r="E532">
            <v>3</v>
          </cell>
          <cell r="F532">
            <v>3</v>
          </cell>
          <cell r="G532">
            <v>93700</v>
          </cell>
          <cell r="H532" t="str">
            <v>定割賦弁　代理人</v>
          </cell>
          <cell r="I532">
            <v>5</v>
          </cell>
          <cell r="J532">
            <v>1</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601944</v>
          </cell>
          <cell r="BA532">
            <v>0</v>
          </cell>
          <cell r="BB532">
            <v>0</v>
          </cell>
          <cell r="BC532">
            <v>0</v>
          </cell>
          <cell r="BD532">
            <v>601944</v>
          </cell>
          <cell r="CL532">
            <v>99</v>
          </cell>
          <cell r="CM532">
            <v>34</v>
          </cell>
          <cell r="CN532">
            <v>24</v>
          </cell>
          <cell r="CO532">
            <v>0</v>
          </cell>
          <cell r="CP532">
            <v>30000</v>
          </cell>
          <cell r="CQ532">
            <v>0</v>
          </cell>
          <cell r="CR532">
            <v>0</v>
          </cell>
          <cell r="CS532">
            <v>0</v>
          </cell>
          <cell r="CT532">
            <v>0</v>
          </cell>
          <cell r="CU532">
            <v>20080905</v>
          </cell>
          <cell r="CV532">
            <v>1</v>
          </cell>
          <cell r="CW532">
            <v>0</v>
          </cell>
          <cell r="CX532">
            <v>0</v>
          </cell>
          <cell r="CY532">
            <v>0</v>
          </cell>
          <cell r="CZ532" t="str">
            <v/>
          </cell>
          <cell r="DA532">
            <v>0</v>
          </cell>
          <cell r="DB532">
            <v>30000</v>
          </cell>
          <cell r="DD532">
            <v>1</v>
          </cell>
          <cell r="DE532">
            <v>0</v>
          </cell>
          <cell r="DF532" t="str">
            <v/>
          </cell>
          <cell r="DG532">
            <v>0</v>
          </cell>
          <cell r="DH532" t="str">
            <v/>
          </cell>
          <cell r="DI532">
            <v>0</v>
          </cell>
          <cell r="DJ532">
            <v>0</v>
          </cell>
          <cell r="DK532">
            <v>0</v>
          </cell>
          <cell r="DL532" t="str">
            <v/>
          </cell>
          <cell r="DM532" t="str">
            <v/>
          </cell>
          <cell r="DN532" t="str">
            <v/>
          </cell>
          <cell r="DO532" t="str">
            <v/>
          </cell>
          <cell r="DP532">
            <v>3</v>
          </cell>
          <cell r="DQ532" t="str">
            <v/>
          </cell>
          <cell r="DR532" t="str">
            <v/>
          </cell>
          <cell r="DS532" t="str">
            <v/>
          </cell>
          <cell r="DT532" t="str">
            <v/>
          </cell>
          <cell r="DU532">
            <v>30000</v>
          </cell>
        </row>
        <row r="533">
          <cell r="A533" t="str">
            <v>843511000000238</v>
          </cell>
          <cell r="B533" t="str">
            <v>00142333650000</v>
          </cell>
          <cell r="C533" t="str">
            <v>111LF03</v>
          </cell>
          <cell r="D533">
            <v>17</v>
          </cell>
          <cell r="E533">
            <v>3</v>
          </cell>
          <cell r="F533">
            <v>3</v>
          </cell>
          <cell r="G533">
            <v>93700</v>
          </cell>
          <cell r="H533" t="str">
            <v>定割賦弁　代理人</v>
          </cell>
          <cell r="I533">
            <v>5</v>
          </cell>
          <cell r="J533">
            <v>1</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601944</v>
          </cell>
          <cell r="BA533">
            <v>0</v>
          </cell>
          <cell r="BB533">
            <v>0</v>
          </cell>
          <cell r="BC533">
            <v>0</v>
          </cell>
          <cell r="BD533">
            <v>601944</v>
          </cell>
          <cell r="CL533">
            <v>99</v>
          </cell>
          <cell r="CM533">
            <v>34</v>
          </cell>
          <cell r="CN533">
            <v>24</v>
          </cell>
          <cell r="CO533">
            <v>0</v>
          </cell>
          <cell r="CP533">
            <v>30000</v>
          </cell>
          <cell r="CQ533">
            <v>0</v>
          </cell>
          <cell r="CR533">
            <v>0</v>
          </cell>
          <cell r="CS533">
            <v>0</v>
          </cell>
          <cell r="CT533">
            <v>0</v>
          </cell>
          <cell r="CU533">
            <v>20080905</v>
          </cell>
          <cell r="CV533">
            <v>1</v>
          </cell>
          <cell r="CW533">
            <v>0</v>
          </cell>
          <cell r="CX533">
            <v>0</v>
          </cell>
          <cell r="CY533">
            <v>0</v>
          </cell>
          <cell r="CZ533" t="str">
            <v/>
          </cell>
          <cell r="DA533">
            <v>0</v>
          </cell>
          <cell r="DB533">
            <v>30000</v>
          </cell>
          <cell r="DD533">
            <v>1</v>
          </cell>
          <cell r="DE533">
            <v>0</v>
          </cell>
          <cell r="DF533" t="str">
            <v/>
          </cell>
          <cell r="DG533">
            <v>0</v>
          </cell>
          <cell r="DH533" t="str">
            <v/>
          </cell>
          <cell r="DI533">
            <v>0</v>
          </cell>
          <cell r="DJ533">
            <v>0</v>
          </cell>
          <cell r="DK533">
            <v>0</v>
          </cell>
          <cell r="DL533" t="str">
            <v/>
          </cell>
          <cell r="DM533" t="str">
            <v/>
          </cell>
          <cell r="DN533" t="str">
            <v/>
          </cell>
          <cell r="DO533" t="str">
            <v/>
          </cell>
          <cell r="DP533">
            <v>3</v>
          </cell>
          <cell r="DQ533" t="str">
            <v/>
          </cell>
          <cell r="DR533" t="str">
            <v/>
          </cell>
          <cell r="DS533" t="str">
            <v/>
          </cell>
          <cell r="DT533" t="str">
            <v/>
          </cell>
          <cell r="DU533">
            <v>30000</v>
          </cell>
        </row>
        <row r="534">
          <cell r="A534" t="str">
            <v>843511000000242</v>
          </cell>
          <cell r="B534" t="str">
            <v>00142333650000</v>
          </cell>
          <cell r="C534" t="str">
            <v>111LF03</v>
          </cell>
          <cell r="D534">
            <v>17</v>
          </cell>
          <cell r="E534">
            <v>3</v>
          </cell>
          <cell r="F534">
            <v>3</v>
          </cell>
          <cell r="G534">
            <v>93700</v>
          </cell>
          <cell r="H534" t="str">
            <v>定割賦弁　代理人</v>
          </cell>
          <cell r="I534">
            <v>5</v>
          </cell>
          <cell r="J534">
            <v>1</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601944</v>
          </cell>
          <cell r="BA534">
            <v>0</v>
          </cell>
          <cell r="BB534">
            <v>0</v>
          </cell>
          <cell r="BC534">
            <v>0</v>
          </cell>
          <cell r="BD534">
            <v>601944</v>
          </cell>
          <cell r="CL534">
            <v>99</v>
          </cell>
          <cell r="CM534">
            <v>34</v>
          </cell>
          <cell r="CN534">
            <v>24</v>
          </cell>
          <cell r="CO534">
            <v>0</v>
          </cell>
          <cell r="CP534">
            <v>30000</v>
          </cell>
          <cell r="CQ534">
            <v>0</v>
          </cell>
          <cell r="CR534">
            <v>0</v>
          </cell>
          <cell r="CS534">
            <v>0</v>
          </cell>
          <cell r="CT534">
            <v>0</v>
          </cell>
          <cell r="CU534">
            <v>20080905</v>
          </cell>
          <cell r="CV534">
            <v>1</v>
          </cell>
          <cell r="CW534">
            <v>0</v>
          </cell>
          <cell r="CX534">
            <v>0</v>
          </cell>
          <cell r="CY534">
            <v>0</v>
          </cell>
          <cell r="CZ534" t="str">
            <v/>
          </cell>
          <cell r="DA534">
            <v>0</v>
          </cell>
          <cell r="DB534">
            <v>30000</v>
          </cell>
          <cell r="DD534">
            <v>1</v>
          </cell>
          <cell r="DE534">
            <v>0</v>
          </cell>
          <cell r="DF534" t="str">
            <v/>
          </cell>
          <cell r="DG534">
            <v>0</v>
          </cell>
          <cell r="DH534" t="str">
            <v/>
          </cell>
          <cell r="DI534">
            <v>0</v>
          </cell>
          <cell r="DJ534">
            <v>0</v>
          </cell>
          <cell r="DK534">
            <v>0</v>
          </cell>
          <cell r="DL534" t="str">
            <v/>
          </cell>
          <cell r="DM534" t="str">
            <v/>
          </cell>
          <cell r="DN534" t="str">
            <v/>
          </cell>
          <cell r="DO534" t="str">
            <v/>
          </cell>
          <cell r="DP534">
            <v>3</v>
          </cell>
          <cell r="DQ534" t="str">
            <v/>
          </cell>
          <cell r="DR534" t="str">
            <v/>
          </cell>
          <cell r="DS534" t="str">
            <v/>
          </cell>
          <cell r="DT534" t="str">
            <v/>
          </cell>
          <cell r="DU534">
            <v>30000</v>
          </cell>
        </row>
        <row r="535">
          <cell r="A535" t="str">
            <v>843511000000408</v>
          </cell>
          <cell r="B535" t="str">
            <v>00142333650000</v>
          </cell>
          <cell r="C535" t="str">
            <v>111LF03</v>
          </cell>
          <cell r="D535">
            <v>17</v>
          </cell>
          <cell r="E535">
            <v>3</v>
          </cell>
          <cell r="F535">
            <v>3</v>
          </cell>
          <cell r="G535">
            <v>93700</v>
          </cell>
          <cell r="H535" t="str">
            <v>定割賦弁　代理人</v>
          </cell>
          <cell r="I535">
            <v>5</v>
          </cell>
          <cell r="J535">
            <v>1</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2396595</v>
          </cell>
          <cell r="BA535">
            <v>0</v>
          </cell>
          <cell r="BB535">
            <v>0</v>
          </cell>
          <cell r="BC535">
            <v>0</v>
          </cell>
          <cell r="BD535">
            <v>2396595</v>
          </cell>
          <cell r="CL535">
            <v>99</v>
          </cell>
          <cell r="CM535">
            <v>70</v>
          </cell>
          <cell r="CN535">
            <v>60</v>
          </cell>
          <cell r="CO535">
            <v>0</v>
          </cell>
          <cell r="CP535">
            <v>40000</v>
          </cell>
          <cell r="CQ535">
            <v>0</v>
          </cell>
          <cell r="CR535">
            <v>0</v>
          </cell>
          <cell r="CS535">
            <v>0</v>
          </cell>
          <cell r="CT535">
            <v>0</v>
          </cell>
          <cell r="CU535">
            <v>20080905</v>
          </cell>
          <cell r="CV535">
            <v>1</v>
          </cell>
          <cell r="CW535">
            <v>0</v>
          </cell>
          <cell r="CX535">
            <v>0</v>
          </cell>
          <cell r="CY535">
            <v>0</v>
          </cell>
          <cell r="CZ535" t="str">
            <v/>
          </cell>
          <cell r="DA535">
            <v>0</v>
          </cell>
          <cell r="DB535">
            <v>40000</v>
          </cell>
          <cell r="DD535">
            <v>1</v>
          </cell>
          <cell r="DE535">
            <v>0</v>
          </cell>
          <cell r="DF535" t="str">
            <v/>
          </cell>
          <cell r="DG535">
            <v>0</v>
          </cell>
          <cell r="DH535" t="str">
            <v/>
          </cell>
          <cell r="DI535">
            <v>0</v>
          </cell>
          <cell r="DJ535">
            <v>0</v>
          </cell>
          <cell r="DK535">
            <v>0</v>
          </cell>
          <cell r="DL535" t="str">
            <v/>
          </cell>
          <cell r="DM535" t="str">
            <v/>
          </cell>
          <cell r="DN535" t="str">
            <v/>
          </cell>
          <cell r="DO535" t="str">
            <v/>
          </cell>
          <cell r="DP535">
            <v>3</v>
          </cell>
          <cell r="DQ535" t="str">
            <v/>
          </cell>
          <cell r="DR535" t="str">
            <v/>
          </cell>
          <cell r="DS535" t="str">
            <v/>
          </cell>
          <cell r="DT535" t="str">
            <v/>
          </cell>
          <cell r="DU535">
            <v>40000</v>
          </cell>
        </row>
        <row r="536">
          <cell r="A536" t="str">
            <v>843511000000412</v>
          </cell>
          <cell r="B536" t="str">
            <v>00142333650000</v>
          </cell>
          <cell r="C536" t="str">
            <v>111LF03</v>
          </cell>
          <cell r="D536">
            <v>17</v>
          </cell>
          <cell r="E536">
            <v>3</v>
          </cell>
          <cell r="F536">
            <v>3</v>
          </cell>
          <cell r="G536">
            <v>93700</v>
          </cell>
          <cell r="H536" t="str">
            <v>定割賦弁　代理人</v>
          </cell>
          <cell r="I536">
            <v>5</v>
          </cell>
          <cell r="J536">
            <v>1</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1953030</v>
          </cell>
          <cell r="BA536">
            <v>0</v>
          </cell>
          <cell r="BB536">
            <v>0</v>
          </cell>
          <cell r="BC536">
            <v>0</v>
          </cell>
          <cell r="BD536">
            <v>1953030</v>
          </cell>
          <cell r="CL536">
            <v>99</v>
          </cell>
          <cell r="CM536">
            <v>74</v>
          </cell>
          <cell r="CN536">
            <v>64</v>
          </cell>
          <cell r="CO536">
            <v>0</v>
          </cell>
          <cell r="CP536">
            <v>30000</v>
          </cell>
          <cell r="CQ536">
            <v>0</v>
          </cell>
          <cell r="CR536">
            <v>0</v>
          </cell>
          <cell r="CS536">
            <v>0</v>
          </cell>
          <cell r="CT536">
            <v>0</v>
          </cell>
          <cell r="CU536">
            <v>20080905</v>
          </cell>
          <cell r="CV536">
            <v>1</v>
          </cell>
          <cell r="CW536">
            <v>0</v>
          </cell>
          <cell r="CX536">
            <v>0</v>
          </cell>
          <cell r="CY536">
            <v>0</v>
          </cell>
          <cell r="CZ536" t="str">
            <v/>
          </cell>
          <cell r="DA536">
            <v>0</v>
          </cell>
          <cell r="DB536">
            <v>30000</v>
          </cell>
          <cell r="DD536">
            <v>1</v>
          </cell>
          <cell r="DE536">
            <v>0</v>
          </cell>
          <cell r="DF536" t="str">
            <v/>
          </cell>
          <cell r="DG536">
            <v>0</v>
          </cell>
          <cell r="DH536" t="str">
            <v/>
          </cell>
          <cell r="DI536">
            <v>0</v>
          </cell>
          <cell r="DJ536">
            <v>0</v>
          </cell>
          <cell r="DK536">
            <v>0</v>
          </cell>
          <cell r="DL536" t="str">
            <v/>
          </cell>
          <cell r="DM536" t="str">
            <v/>
          </cell>
          <cell r="DN536" t="str">
            <v/>
          </cell>
          <cell r="DO536" t="str">
            <v/>
          </cell>
          <cell r="DP536">
            <v>3</v>
          </cell>
          <cell r="DQ536" t="str">
            <v/>
          </cell>
          <cell r="DR536" t="str">
            <v/>
          </cell>
          <cell r="DS536" t="str">
            <v/>
          </cell>
          <cell r="DT536" t="str">
            <v/>
          </cell>
          <cell r="DU536">
            <v>30000</v>
          </cell>
        </row>
        <row r="537">
          <cell r="A537" t="str">
            <v>843511000000427</v>
          </cell>
          <cell r="B537" t="str">
            <v>00142333650000</v>
          </cell>
          <cell r="C537" t="str">
            <v>111LF03</v>
          </cell>
          <cell r="D537">
            <v>17</v>
          </cell>
          <cell r="E537">
            <v>3</v>
          </cell>
          <cell r="F537">
            <v>3</v>
          </cell>
          <cell r="G537">
            <v>93700</v>
          </cell>
          <cell r="H537" t="str">
            <v>定割賦弁　代理人</v>
          </cell>
          <cell r="I537">
            <v>5</v>
          </cell>
          <cell r="J537">
            <v>1</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1070559</v>
          </cell>
          <cell r="BA537">
            <v>0</v>
          </cell>
          <cell r="BB537">
            <v>0</v>
          </cell>
          <cell r="BC537">
            <v>0</v>
          </cell>
          <cell r="BD537">
            <v>1070559</v>
          </cell>
          <cell r="CL537">
            <v>99</v>
          </cell>
          <cell r="CM537">
            <v>63</v>
          </cell>
          <cell r="CN537">
            <v>53</v>
          </cell>
          <cell r="CO537">
            <v>0</v>
          </cell>
          <cell r="CP537">
            <v>20000</v>
          </cell>
          <cell r="CQ537">
            <v>0</v>
          </cell>
          <cell r="CR537">
            <v>0</v>
          </cell>
          <cell r="CS537">
            <v>0</v>
          </cell>
          <cell r="CT537">
            <v>0</v>
          </cell>
          <cell r="CU537">
            <v>20080905</v>
          </cell>
          <cell r="CV537">
            <v>1</v>
          </cell>
          <cell r="CW537">
            <v>0</v>
          </cell>
          <cell r="CX537">
            <v>0</v>
          </cell>
          <cell r="CY537">
            <v>0</v>
          </cell>
          <cell r="CZ537" t="str">
            <v/>
          </cell>
          <cell r="DA537">
            <v>0</v>
          </cell>
          <cell r="DB537">
            <v>20000</v>
          </cell>
          <cell r="DD537">
            <v>1</v>
          </cell>
          <cell r="DE537">
            <v>0</v>
          </cell>
          <cell r="DF537" t="str">
            <v/>
          </cell>
          <cell r="DG537">
            <v>0</v>
          </cell>
          <cell r="DH537" t="str">
            <v/>
          </cell>
          <cell r="DI537">
            <v>0</v>
          </cell>
          <cell r="DJ537">
            <v>0</v>
          </cell>
          <cell r="DK537">
            <v>0</v>
          </cell>
          <cell r="DL537" t="str">
            <v/>
          </cell>
          <cell r="DM537" t="str">
            <v/>
          </cell>
          <cell r="DN537" t="str">
            <v/>
          </cell>
          <cell r="DO537" t="str">
            <v/>
          </cell>
          <cell r="DP537">
            <v>3</v>
          </cell>
          <cell r="DQ537" t="str">
            <v/>
          </cell>
          <cell r="DR537" t="str">
            <v/>
          </cell>
          <cell r="DS537" t="str">
            <v/>
          </cell>
          <cell r="DT537">
            <v>20000</v>
          </cell>
          <cell r="DU537" t="str">
            <v/>
          </cell>
        </row>
        <row r="538">
          <cell r="A538" t="str">
            <v>843511000000430</v>
          </cell>
          <cell r="B538" t="str">
            <v>00142333650000</v>
          </cell>
          <cell r="C538" t="str">
            <v>111LF03</v>
          </cell>
          <cell r="D538">
            <v>17</v>
          </cell>
          <cell r="E538">
            <v>3</v>
          </cell>
          <cell r="F538">
            <v>3</v>
          </cell>
          <cell r="G538">
            <v>93700</v>
          </cell>
          <cell r="H538" t="str">
            <v>定割賦弁　代理人</v>
          </cell>
          <cell r="I538">
            <v>5</v>
          </cell>
          <cell r="J538">
            <v>1</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1953030</v>
          </cell>
          <cell r="BA538">
            <v>0</v>
          </cell>
          <cell r="BB538">
            <v>0</v>
          </cell>
          <cell r="BC538">
            <v>0</v>
          </cell>
          <cell r="BD538">
            <v>1953030</v>
          </cell>
          <cell r="CL538">
            <v>99</v>
          </cell>
          <cell r="CM538">
            <v>74</v>
          </cell>
          <cell r="CN538">
            <v>64</v>
          </cell>
          <cell r="CO538">
            <v>0</v>
          </cell>
          <cell r="CP538">
            <v>30000</v>
          </cell>
          <cell r="CQ538">
            <v>0</v>
          </cell>
          <cell r="CR538">
            <v>0</v>
          </cell>
          <cell r="CS538">
            <v>0</v>
          </cell>
          <cell r="CT538">
            <v>0</v>
          </cell>
          <cell r="CU538">
            <v>20080905</v>
          </cell>
          <cell r="CV538">
            <v>1</v>
          </cell>
          <cell r="CW538">
            <v>0</v>
          </cell>
          <cell r="CX538">
            <v>0</v>
          </cell>
          <cell r="CY538">
            <v>0</v>
          </cell>
          <cell r="CZ538" t="str">
            <v/>
          </cell>
          <cell r="DA538">
            <v>0</v>
          </cell>
          <cell r="DB538">
            <v>30000</v>
          </cell>
          <cell r="DD538">
            <v>1</v>
          </cell>
          <cell r="DE538">
            <v>0</v>
          </cell>
          <cell r="DF538" t="str">
            <v/>
          </cell>
          <cell r="DG538">
            <v>0</v>
          </cell>
          <cell r="DH538" t="str">
            <v/>
          </cell>
          <cell r="DI538">
            <v>0</v>
          </cell>
          <cell r="DJ538">
            <v>0</v>
          </cell>
          <cell r="DK538">
            <v>0</v>
          </cell>
          <cell r="DL538" t="str">
            <v/>
          </cell>
          <cell r="DM538" t="str">
            <v/>
          </cell>
          <cell r="DN538" t="str">
            <v/>
          </cell>
          <cell r="DO538" t="str">
            <v/>
          </cell>
          <cell r="DP538">
            <v>3</v>
          </cell>
          <cell r="DQ538" t="str">
            <v/>
          </cell>
          <cell r="DR538" t="str">
            <v/>
          </cell>
          <cell r="DS538" t="str">
            <v/>
          </cell>
          <cell r="DT538" t="str">
            <v/>
          </cell>
          <cell r="DU538">
            <v>30000</v>
          </cell>
        </row>
        <row r="539">
          <cell r="A539" t="str">
            <v>843511000000446</v>
          </cell>
          <cell r="B539" t="str">
            <v>00142333650000</v>
          </cell>
          <cell r="C539" t="str">
            <v>111LF03</v>
          </cell>
          <cell r="D539">
            <v>17</v>
          </cell>
          <cell r="E539">
            <v>3</v>
          </cell>
          <cell r="F539">
            <v>3</v>
          </cell>
          <cell r="G539">
            <v>93700</v>
          </cell>
          <cell r="H539" t="str">
            <v>定割賦弁　代理人</v>
          </cell>
          <cell r="I539">
            <v>5</v>
          </cell>
          <cell r="J539">
            <v>1</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1070559</v>
          </cell>
          <cell r="BA539">
            <v>0</v>
          </cell>
          <cell r="BB539">
            <v>0</v>
          </cell>
          <cell r="BC539">
            <v>0</v>
          </cell>
          <cell r="BD539">
            <v>1070559</v>
          </cell>
          <cell r="CL539">
            <v>99</v>
          </cell>
          <cell r="CM539">
            <v>63</v>
          </cell>
          <cell r="CN539">
            <v>53</v>
          </cell>
          <cell r="CO539">
            <v>0</v>
          </cell>
          <cell r="CP539">
            <v>20000</v>
          </cell>
          <cell r="CQ539">
            <v>0</v>
          </cell>
          <cell r="CR539">
            <v>0</v>
          </cell>
          <cell r="CS539">
            <v>0</v>
          </cell>
          <cell r="CT539">
            <v>0</v>
          </cell>
          <cell r="CU539">
            <v>20080905</v>
          </cell>
          <cell r="CV539">
            <v>1</v>
          </cell>
          <cell r="CW539">
            <v>0</v>
          </cell>
          <cell r="CX539">
            <v>0</v>
          </cell>
          <cell r="CY539">
            <v>0</v>
          </cell>
          <cell r="CZ539" t="str">
            <v/>
          </cell>
          <cell r="DA539">
            <v>0</v>
          </cell>
          <cell r="DB539">
            <v>20000</v>
          </cell>
          <cell r="DD539">
            <v>1</v>
          </cell>
          <cell r="DE539">
            <v>0</v>
          </cell>
          <cell r="DF539" t="str">
            <v/>
          </cell>
          <cell r="DG539">
            <v>0</v>
          </cell>
          <cell r="DH539" t="str">
            <v/>
          </cell>
          <cell r="DI539">
            <v>0</v>
          </cell>
          <cell r="DJ539">
            <v>0</v>
          </cell>
          <cell r="DK539">
            <v>0</v>
          </cell>
          <cell r="DL539" t="str">
            <v/>
          </cell>
          <cell r="DM539" t="str">
            <v/>
          </cell>
          <cell r="DN539" t="str">
            <v/>
          </cell>
          <cell r="DO539" t="str">
            <v/>
          </cell>
          <cell r="DP539">
            <v>3</v>
          </cell>
          <cell r="DQ539" t="str">
            <v/>
          </cell>
          <cell r="DR539" t="str">
            <v/>
          </cell>
          <cell r="DS539" t="str">
            <v/>
          </cell>
          <cell r="DT539">
            <v>20000</v>
          </cell>
          <cell r="DU539" t="str">
            <v/>
          </cell>
        </row>
        <row r="540">
          <cell r="A540" t="str">
            <v>900301000001362</v>
          </cell>
          <cell r="B540" t="str">
            <v xml:space="preserve">  001036507166</v>
          </cell>
          <cell r="C540" t="str">
            <v>41W  71</v>
          </cell>
          <cell r="D540">
            <v>17</v>
          </cell>
          <cell r="E540">
            <v>3</v>
          </cell>
          <cell r="F540">
            <v>5</v>
          </cell>
          <cell r="G540">
            <v>93700</v>
          </cell>
          <cell r="H540" t="str">
            <v>定割賦弁　代理人</v>
          </cell>
          <cell r="I540">
            <v>3</v>
          </cell>
          <cell r="J540">
            <v>1</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1286666</v>
          </cell>
          <cell r="CL540">
            <v>99</v>
          </cell>
          <cell r="CM540">
            <v>59</v>
          </cell>
          <cell r="CN540">
            <v>38</v>
          </cell>
          <cell r="CO540">
            <v>0</v>
          </cell>
          <cell r="CP540">
            <v>33140</v>
          </cell>
          <cell r="CQ540">
            <v>0</v>
          </cell>
          <cell r="CR540">
            <v>0</v>
          </cell>
          <cell r="CS540">
            <v>0</v>
          </cell>
          <cell r="CT540">
            <v>0</v>
          </cell>
          <cell r="CU540">
            <v>20071011</v>
          </cell>
          <cell r="CV540">
            <v>1</v>
          </cell>
          <cell r="CW540">
            <v>0</v>
          </cell>
          <cell r="CX540">
            <v>0</v>
          </cell>
          <cell r="CY540">
            <v>0</v>
          </cell>
          <cell r="CZ540" t="str">
            <v/>
          </cell>
          <cell r="DA540">
            <v>0</v>
          </cell>
          <cell r="DB540">
            <v>33140</v>
          </cell>
          <cell r="DD540">
            <v>1</v>
          </cell>
          <cell r="DE540">
            <v>0</v>
          </cell>
          <cell r="DF540" t="str">
            <v/>
          </cell>
          <cell r="DG540">
            <v>0</v>
          </cell>
          <cell r="DH540" t="str">
            <v/>
          </cell>
          <cell r="DI540">
            <v>0</v>
          </cell>
          <cell r="DJ540">
            <v>0</v>
          </cell>
          <cell r="DK540">
            <v>0</v>
          </cell>
          <cell r="DL540" t="str">
            <v/>
          </cell>
          <cell r="DM540" t="str">
            <v/>
          </cell>
          <cell r="DN540">
            <v>3</v>
          </cell>
          <cell r="DO540" t="str">
            <v/>
          </cell>
          <cell r="DP540" t="str">
            <v/>
          </cell>
          <cell r="DQ540" t="str">
            <v/>
          </cell>
          <cell r="DR540" t="str">
            <v/>
          </cell>
          <cell r="DS540" t="str">
            <v/>
          </cell>
          <cell r="DT540" t="str">
            <v/>
          </cell>
          <cell r="DU540">
            <v>33140</v>
          </cell>
        </row>
        <row r="541">
          <cell r="A541" t="str">
            <v>900301000002309</v>
          </cell>
          <cell r="B541" t="str">
            <v xml:space="preserve">  001044127791</v>
          </cell>
          <cell r="C541" t="str">
            <v>41X  72</v>
          </cell>
          <cell r="D541">
            <v>17</v>
          </cell>
          <cell r="E541">
            <v>3</v>
          </cell>
          <cell r="F541">
            <v>5</v>
          </cell>
          <cell r="G541">
            <v>93700</v>
          </cell>
          <cell r="H541" t="str">
            <v>定割賦弁　代理人</v>
          </cell>
          <cell r="I541">
            <v>3</v>
          </cell>
          <cell r="J541">
            <v>1</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100800</v>
          </cell>
          <cell r="CL541">
            <v>99</v>
          </cell>
          <cell r="CM541">
            <v>68</v>
          </cell>
          <cell r="CN541">
            <v>32</v>
          </cell>
          <cell r="CO541">
            <v>0</v>
          </cell>
          <cell r="CP541">
            <v>3150</v>
          </cell>
          <cell r="CQ541">
            <v>0</v>
          </cell>
          <cell r="CR541">
            <v>0</v>
          </cell>
          <cell r="CS541">
            <v>0</v>
          </cell>
          <cell r="CT541">
            <v>0</v>
          </cell>
          <cell r="CU541">
            <v>20060725</v>
          </cell>
          <cell r="CV541">
            <v>1</v>
          </cell>
          <cell r="CW541">
            <v>0</v>
          </cell>
          <cell r="CX541">
            <v>0</v>
          </cell>
          <cell r="CY541">
            <v>0</v>
          </cell>
          <cell r="CZ541" t="str">
            <v/>
          </cell>
          <cell r="DA541">
            <v>0</v>
          </cell>
          <cell r="DB541">
            <v>3150</v>
          </cell>
          <cell r="DD541">
            <v>1</v>
          </cell>
          <cell r="DE541">
            <v>0</v>
          </cell>
          <cell r="DF541" t="str">
            <v/>
          </cell>
          <cell r="DG541">
            <v>0</v>
          </cell>
          <cell r="DH541" t="str">
            <v/>
          </cell>
          <cell r="DI541">
            <v>0</v>
          </cell>
          <cell r="DJ541">
            <v>0</v>
          </cell>
          <cell r="DK541">
            <v>0</v>
          </cell>
          <cell r="DL541" t="str">
            <v/>
          </cell>
          <cell r="DM541" t="str">
            <v/>
          </cell>
          <cell r="DN541">
            <v>3</v>
          </cell>
          <cell r="DO541" t="str">
            <v/>
          </cell>
          <cell r="DP541" t="str">
            <v/>
          </cell>
          <cell r="DQ541" t="str">
            <v/>
          </cell>
          <cell r="DR541" t="str">
            <v/>
          </cell>
          <cell r="DS541">
            <v>3150</v>
          </cell>
          <cell r="DT541" t="str">
            <v/>
          </cell>
          <cell r="DU541" t="str">
            <v/>
          </cell>
        </row>
        <row r="542">
          <cell r="A542" t="str">
            <v>900301000003531</v>
          </cell>
          <cell r="B542" t="str">
            <v xml:space="preserve">  001059142990</v>
          </cell>
          <cell r="C542" t="str">
            <v>41X  71</v>
          </cell>
          <cell r="D542">
            <v>17</v>
          </cell>
          <cell r="E542">
            <v>3</v>
          </cell>
          <cell r="F542">
            <v>5</v>
          </cell>
          <cell r="G542">
            <v>93700</v>
          </cell>
          <cell r="H542" t="str">
            <v>定割賦弁　代理人</v>
          </cell>
          <cell r="I542">
            <v>3</v>
          </cell>
          <cell r="J542">
            <v>1</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139633</v>
          </cell>
          <cell r="CL542">
            <v>99</v>
          </cell>
          <cell r="CM542">
            <v>60</v>
          </cell>
          <cell r="CN542">
            <v>34</v>
          </cell>
          <cell r="CO542">
            <v>0</v>
          </cell>
          <cell r="CP542">
            <v>0</v>
          </cell>
          <cell r="CQ542">
            <v>0</v>
          </cell>
          <cell r="CR542">
            <v>0</v>
          </cell>
          <cell r="CS542">
            <v>0</v>
          </cell>
          <cell r="CT542">
            <v>0</v>
          </cell>
          <cell r="CU542">
            <v>20070718</v>
          </cell>
          <cell r="CV542" t="str">
            <v/>
          </cell>
          <cell r="CW542">
            <v>0</v>
          </cell>
          <cell r="CX542">
            <v>0</v>
          </cell>
          <cell r="CY542">
            <v>0</v>
          </cell>
          <cell r="CZ542" t="str">
            <v/>
          </cell>
          <cell r="DA542">
            <v>0</v>
          </cell>
          <cell r="DB542">
            <v>0</v>
          </cell>
          <cell r="DD542">
            <v>0</v>
          </cell>
          <cell r="DE542">
            <v>0</v>
          </cell>
          <cell r="DF542" t="str">
            <v/>
          </cell>
          <cell r="DG542">
            <v>0</v>
          </cell>
          <cell r="DH542" t="str">
            <v/>
          </cell>
          <cell r="DI542">
            <v>0</v>
          </cell>
          <cell r="DJ542">
            <v>0</v>
          </cell>
          <cell r="DK542">
            <v>0</v>
          </cell>
          <cell r="DL542" t="str">
            <v/>
          </cell>
          <cell r="DM542" t="str">
            <v/>
          </cell>
          <cell r="DN542">
            <v>3</v>
          </cell>
          <cell r="DO542" t="str">
            <v/>
          </cell>
          <cell r="DP542" t="str">
            <v/>
          </cell>
          <cell r="DQ542" t="str">
            <v/>
          </cell>
          <cell r="DR542" t="str">
            <v/>
          </cell>
          <cell r="DS542" t="str">
            <v/>
          </cell>
          <cell r="DT542" t="str">
            <v/>
          </cell>
          <cell r="DU542" t="str">
            <v/>
          </cell>
        </row>
        <row r="543">
          <cell r="A543" t="str">
            <v>900301000004621</v>
          </cell>
          <cell r="B543" t="str">
            <v xml:space="preserve">  001014466450</v>
          </cell>
          <cell r="C543" t="str">
            <v>41X  75</v>
          </cell>
          <cell r="D543">
            <v>17</v>
          </cell>
          <cell r="E543">
            <v>3</v>
          </cell>
          <cell r="F543">
            <v>5</v>
          </cell>
          <cell r="G543">
            <v>93100</v>
          </cell>
          <cell r="H543" t="str">
            <v>定期　割賦</v>
          </cell>
          <cell r="I543">
            <v>5</v>
          </cell>
          <cell r="J543">
            <v>1</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331616</v>
          </cell>
          <cell r="CL543">
            <v>17</v>
          </cell>
          <cell r="CM543">
            <v>54</v>
          </cell>
          <cell r="CN543">
            <v>28</v>
          </cell>
          <cell r="CO543">
            <v>1</v>
          </cell>
          <cell r="CP543">
            <v>0</v>
          </cell>
          <cell r="CQ543">
            <v>0</v>
          </cell>
          <cell r="CR543">
            <v>24000</v>
          </cell>
          <cell r="CS543">
            <v>0</v>
          </cell>
          <cell r="CT543">
            <v>12000</v>
          </cell>
          <cell r="CU543">
            <v>20070514</v>
          </cell>
          <cell r="CV543" t="str">
            <v/>
          </cell>
          <cell r="CW543">
            <v>0</v>
          </cell>
          <cell r="CX543">
            <v>0</v>
          </cell>
          <cell r="CY543">
            <v>0</v>
          </cell>
          <cell r="CZ543" t="str">
            <v/>
          </cell>
          <cell r="DA543">
            <v>0</v>
          </cell>
          <cell r="DB543">
            <v>0</v>
          </cell>
          <cell r="DD543">
            <v>0</v>
          </cell>
          <cell r="DE543">
            <v>24000</v>
          </cell>
          <cell r="DF543">
            <v>1</v>
          </cell>
          <cell r="DG543">
            <v>12000</v>
          </cell>
          <cell r="DH543">
            <v>1</v>
          </cell>
          <cell r="DI543">
            <v>12000</v>
          </cell>
          <cell r="DJ543">
            <v>12000</v>
          </cell>
          <cell r="DK543">
            <v>0</v>
          </cell>
          <cell r="DL543" t="str">
            <v/>
          </cell>
          <cell r="DM543" t="str">
            <v/>
          </cell>
          <cell r="DN543" t="str">
            <v/>
          </cell>
          <cell r="DO543" t="str">
            <v/>
          </cell>
          <cell r="DP543">
            <v>2</v>
          </cell>
          <cell r="DQ543" t="str">
            <v/>
          </cell>
          <cell r="DR543" t="str">
            <v/>
          </cell>
          <cell r="DS543" t="str">
            <v/>
          </cell>
          <cell r="DT543" t="str">
            <v/>
          </cell>
          <cell r="DU543" t="str">
            <v/>
          </cell>
        </row>
        <row r="544">
          <cell r="A544" t="str">
            <v>900301000005284</v>
          </cell>
          <cell r="B544" t="str">
            <v xml:space="preserve">  001050339371</v>
          </cell>
          <cell r="C544" t="str">
            <v>41X  75</v>
          </cell>
          <cell r="D544">
            <v>17</v>
          </cell>
          <cell r="E544">
            <v>3</v>
          </cell>
          <cell r="F544">
            <v>5</v>
          </cell>
          <cell r="G544">
            <v>93700</v>
          </cell>
          <cell r="H544" t="str">
            <v>定割賦弁　代理人</v>
          </cell>
          <cell r="I544">
            <v>3</v>
          </cell>
          <cell r="J544">
            <v>1</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51345</v>
          </cell>
          <cell r="CL544">
            <v>99</v>
          </cell>
          <cell r="CM544">
            <v>59</v>
          </cell>
          <cell r="CN544">
            <v>35</v>
          </cell>
          <cell r="CO544">
            <v>0</v>
          </cell>
          <cell r="CP544">
            <v>1467</v>
          </cell>
          <cell r="CQ544">
            <v>0</v>
          </cell>
          <cell r="CR544">
            <v>0</v>
          </cell>
          <cell r="CS544">
            <v>0</v>
          </cell>
          <cell r="CT544">
            <v>0</v>
          </cell>
          <cell r="CU544">
            <v>20070718</v>
          </cell>
          <cell r="CV544">
            <v>1</v>
          </cell>
          <cell r="CW544">
            <v>0</v>
          </cell>
          <cell r="CX544">
            <v>0</v>
          </cell>
          <cell r="CY544">
            <v>0</v>
          </cell>
          <cell r="CZ544" t="str">
            <v/>
          </cell>
          <cell r="DA544">
            <v>0</v>
          </cell>
          <cell r="DB544">
            <v>1467</v>
          </cell>
          <cell r="DD544">
            <v>1</v>
          </cell>
          <cell r="DE544">
            <v>0</v>
          </cell>
          <cell r="DF544" t="str">
            <v/>
          </cell>
          <cell r="DG544">
            <v>0</v>
          </cell>
          <cell r="DH544" t="str">
            <v/>
          </cell>
          <cell r="DI544">
            <v>0</v>
          </cell>
          <cell r="DJ544">
            <v>0</v>
          </cell>
          <cell r="DK544">
            <v>0</v>
          </cell>
          <cell r="DL544" t="str">
            <v/>
          </cell>
          <cell r="DM544" t="str">
            <v/>
          </cell>
          <cell r="DN544">
            <v>3</v>
          </cell>
          <cell r="DO544" t="str">
            <v/>
          </cell>
          <cell r="DP544" t="str">
            <v/>
          </cell>
          <cell r="DQ544" t="str">
            <v/>
          </cell>
          <cell r="DR544" t="str">
            <v/>
          </cell>
          <cell r="DS544">
            <v>1467</v>
          </cell>
          <cell r="DT544" t="str">
            <v/>
          </cell>
          <cell r="DU544" t="str">
            <v/>
          </cell>
        </row>
        <row r="545">
          <cell r="A545" t="str">
            <v>900301000005492</v>
          </cell>
          <cell r="B545" t="str">
            <v xml:space="preserve">  001062217920</v>
          </cell>
          <cell r="C545" t="str">
            <v>41X  72</v>
          </cell>
          <cell r="D545">
            <v>17</v>
          </cell>
          <cell r="E545">
            <v>3</v>
          </cell>
          <cell r="F545">
            <v>5</v>
          </cell>
          <cell r="G545">
            <v>93700</v>
          </cell>
          <cell r="H545" t="str">
            <v>定割賦弁　代理人</v>
          </cell>
          <cell r="I545">
            <v>3</v>
          </cell>
          <cell r="J545">
            <v>1</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74871</v>
          </cell>
          <cell r="CL545">
            <v>99</v>
          </cell>
          <cell r="CM545">
            <v>67</v>
          </cell>
          <cell r="CN545">
            <v>25</v>
          </cell>
          <cell r="CO545">
            <v>0</v>
          </cell>
          <cell r="CP545">
            <v>3000</v>
          </cell>
          <cell r="CQ545">
            <v>0</v>
          </cell>
          <cell r="CR545">
            <v>0</v>
          </cell>
          <cell r="CS545">
            <v>0</v>
          </cell>
          <cell r="CT545">
            <v>0</v>
          </cell>
          <cell r="CU545">
            <v>20060119</v>
          </cell>
          <cell r="CV545">
            <v>1</v>
          </cell>
          <cell r="CW545">
            <v>0</v>
          </cell>
          <cell r="CX545">
            <v>0</v>
          </cell>
          <cell r="CY545">
            <v>0</v>
          </cell>
          <cell r="CZ545" t="str">
            <v/>
          </cell>
          <cell r="DA545">
            <v>0</v>
          </cell>
          <cell r="DB545">
            <v>3000</v>
          </cell>
          <cell r="DD545">
            <v>1</v>
          </cell>
          <cell r="DE545">
            <v>0</v>
          </cell>
          <cell r="DF545" t="str">
            <v/>
          </cell>
          <cell r="DG545">
            <v>0</v>
          </cell>
          <cell r="DH545" t="str">
            <v/>
          </cell>
          <cell r="DI545">
            <v>0</v>
          </cell>
          <cell r="DJ545">
            <v>0</v>
          </cell>
          <cell r="DK545">
            <v>0</v>
          </cell>
          <cell r="DL545" t="str">
            <v/>
          </cell>
          <cell r="DM545" t="str">
            <v/>
          </cell>
          <cell r="DN545">
            <v>3</v>
          </cell>
          <cell r="DO545" t="str">
            <v/>
          </cell>
          <cell r="DP545" t="str">
            <v/>
          </cell>
          <cell r="DQ545" t="str">
            <v/>
          </cell>
          <cell r="DR545" t="str">
            <v/>
          </cell>
          <cell r="DS545">
            <v>3000</v>
          </cell>
          <cell r="DT545" t="str">
            <v/>
          </cell>
          <cell r="DU545" t="str">
            <v/>
          </cell>
        </row>
        <row r="546">
          <cell r="A546" t="str">
            <v>900301000005518</v>
          </cell>
          <cell r="B546" t="str">
            <v xml:space="preserve">  001042224913</v>
          </cell>
          <cell r="C546" t="str">
            <v>41X  75</v>
          </cell>
          <cell r="D546">
            <v>17</v>
          </cell>
          <cell r="E546">
            <v>3</v>
          </cell>
          <cell r="F546">
            <v>5</v>
          </cell>
          <cell r="G546">
            <v>93200</v>
          </cell>
          <cell r="H546" t="str">
            <v>定期割賦　調停</v>
          </cell>
          <cell r="I546">
            <v>4</v>
          </cell>
          <cell r="J546">
            <v>1</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84000</v>
          </cell>
          <cell r="CL546">
            <v>99</v>
          </cell>
          <cell r="CM546">
            <v>40</v>
          </cell>
          <cell r="CN546">
            <v>4</v>
          </cell>
          <cell r="CO546">
            <v>0</v>
          </cell>
          <cell r="CP546">
            <v>21000</v>
          </cell>
          <cell r="CQ546">
            <v>21000</v>
          </cell>
          <cell r="CR546">
            <v>21000</v>
          </cell>
          <cell r="CS546">
            <v>1</v>
          </cell>
          <cell r="CT546">
            <v>21000</v>
          </cell>
          <cell r="CU546">
            <v>20060724</v>
          </cell>
          <cell r="CV546">
            <v>1</v>
          </cell>
          <cell r="CW546">
            <v>21000</v>
          </cell>
          <cell r="CX546">
            <v>21000</v>
          </cell>
          <cell r="CY546">
            <v>1</v>
          </cell>
          <cell r="CZ546">
            <v>1</v>
          </cell>
          <cell r="DA546">
            <v>0</v>
          </cell>
          <cell r="DB546">
            <v>0</v>
          </cell>
          <cell r="DD546">
            <v>0</v>
          </cell>
          <cell r="DE546">
            <v>0</v>
          </cell>
          <cell r="DF546" t="str">
            <v/>
          </cell>
          <cell r="DG546">
            <v>0</v>
          </cell>
          <cell r="DH546" t="str">
            <v/>
          </cell>
          <cell r="DI546">
            <v>0</v>
          </cell>
          <cell r="DJ546">
            <v>21000</v>
          </cell>
          <cell r="DK546">
            <v>0</v>
          </cell>
          <cell r="DL546" t="str">
            <v/>
          </cell>
          <cell r="DM546" t="str">
            <v/>
          </cell>
          <cell r="DN546" t="str">
            <v/>
          </cell>
          <cell r="DO546">
            <v>3</v>
          </cell>
          <cell r="DP546" t="str">
            <v/>
          </cell>
          <cell r="DQ546" t="str">
            <v/>
          </cell>
          <cell r="DR546" t="str">
            <v/>
          </cell>
          <cell r="DS546" t="str">
            <v/>
          </cell>
          <cell r="DT546">
            <v>21000</v>
          </cell>
          <cell r="DU546" t="str">
            <v/>
          </cell>
        </row>
        <row r="547">
          <cell r="A547" t="str">
            <v>900301000006084</v>
          </cell>
          <cell r="B547" t="str">
            <v xml:space="preserve">  001036887956</v>
          </cell>
          <cell r="C547" t="str">
            <v>41X  71</v>
          </cell>
          <cell r="D547">
            <v>17</v>
          </cell>
          <cell r="E547">
            <v>3</v>
          </cell>
          <cell r="F547">
            <v>5</v>
          </cell>
          <cell r="G547">
            <v>93400</v>
          </cell>
          <cell r="H547" t="str">
            <v>定期割賦　再生</v>
          </cell>
          <cell r="I547">
            <v>6</v>
          </cell>
          <cell r="J547">
            <v>1</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85227</v>
          </cell>
          <cell r="BA547">
            <v>0</v>
          </cell>
          <cell r="BB547">
            <v>0</v>
          </cell>
          <cell r="BC547">
            <v>0</v>
          </cell>
          <cell r="BD547">
            <v>85227</v>
          </cell>
          <cell r="CL547">
            <v>99</v>
          </cell>
          <cell r="CM547">
            <v>36</v>
          </cell>
          <cell r="CN547">
            <v>23</v>
          </cell>
          <cell r="CO547">
            <v>0</v>
          </cell>
          <cell r="CP547">
            <v>3705</v>
          </cell>
          <cell r="CQ547">
            <v>0</v>
          </cell>
          <cell r="CR547">
            <v>0</v>
          </cell>
          <cell r="CS547">
            <v>0</v>
          </cell>
          <cell r="CT547">
            <v>0</v>
          </cell>
          <cell r="CU547">
            <v>20080522</v>
          </cell>
          <cell r="CV547">
            <v>1</v>
          </cell>
          <cell r="CW547">
            <v>0</v>
          </cell>
          <cell r="CX547">
            <v>0</v>
          </cell>
          <cell r="CY547">
            <v>0</v>
          </cell>
          <cell r="CZ547" t="str">
            <v/>
          </cell>
          <cell r="DA547">
            <v>0</v>
          </cell>
          <cell r="DB547">
            <v>3705</v>
          </cell>
          <cell r="DD547">
            <v>1</v>
          </cell>
          <cell r="DE547">
            <v>0</v>
          </cell>
          <cell r="DF547" t="str">
            <v/>
          </cell>
          <cell r="DG547">
            <v>0</v>
          </cell>
          <cell r="DH547" t="str">
            <v/>
          </cell>
          <cell r="DI547">
            <v>0</v>
          </cell>
          <cell r="DJ547">
            <v>0</v>
          </cell>
          <cell r="DK547">
            <v>0</v>
          </cell>
          <cell r="DL547" t="str">
            <v/>
          </cell>
          <cell r="DM547" t="str">
            <v/>
          </cell>
          <cell r="DN547" t="str">
            <v/>
          </cell>
          <cell r="DO547" t="str">
            <v/>
          </cell>
          <cell r="DP547" t="str">
            <v/>
          </cell>
          <cell r="DQ547">
            <v>3</v>
          </cell>
          <cell r="DR547" t="str">
            <v/>
          </cell>
          <cell r="DS547">
            <v>3705</v>
          </cell>
          <cell r="DT547" t="str">
            <v/>
          </cell>
          <cell r="DU547" t="str">
            <v/>
          </cell>
        </row>
        <row r="548">
          <cell r="A548" t="str">
            <v>900301000006790</v>
          </cell>
          <cell r="B548" t="str">
            <v xml:space="preserve">  001047586027</v>
          </cell>
          <cell r="C548" t="str">
            <v>41X  72</v>
          </cell>
          <cell r="D548">
            <v>17</v>
          </cell>
          <cell r="E548">
            <v>3</v>
          </cell>
          <cell r="F548">
            <v>5</v>
          </cell>
          <cell r="G548">
            <v>93100</v>
          </cell>
          <cell r="H548" t="str">
            <v>定期　割賦</v>
          </cell>
          <cell r="I548">
            <v>3</v>
          </cell>
          <cell r="J548">
            <v>1</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134325</v>
          </cell>
          <cell r="CL548">
            <v>15</v>
          </cell>
          <cell r="CM548">
            <v>100</v>
          </cell>
          <cell r="CN548">
            <v>64</v>
          </cell>
          <cell r="CO548">
            <v>0</v>
          </cell>
          <cell r="CP548">
            <v>2100</v>
          </cell>
          <cell r="CQ548">
            <v>2100</v>
          </cell>
          <cell r="CR548">
            <v>2100</v>
          </cell>
          <cell r="CS548">
            <v>1</v>
          </cell>
          <cell r="CT548">
            <v>2100</v>
          </cell>
          <cell r="CU548">
            <v>20060731</v>
          </cell>
          <cell r="CV548">
            <v>1</v>
          </cell>
          <cell r="CW548">
            <v>2100</v>
          </cell>
          <cell r="CX548">
            <v>2100</v>
          </cell>
          <cell r="CY548">
            <v>1</v>
          </cell>
          <cell r="CZ548">
            <v>1</v>
          </cell>
          <cell r="DA548">
            <v>0</v>
          </cell>
          <cell r="DB548">
            <v>0</v>
          </cell>
          <cell r="DD548">
            <v>0</v>
          </cell>
          <cell r="DE548">
            <v>0</v>
          </cell>
          <cell r="DF548" t="str">
            <v/>
          </cell>
          <cell r="DG548">
            <v>0</v>
          </cell>
          <cell r="DH548" t="str">
            <v/>
          </cell>
          <cell r="DI548">
            <v>0</v>
          </cell>
          <cell r="DJ548">
            <v>2100</v>
          </cell>
          <cell r="DK548">
            <v>0</v>
          </cell>
          <cell r="DL548" t="str">
            <v/>
          </cell>
          <cell r="DM548" t="str">
            <v/>
          </cell>
          <cell r="DN548">
            <v>2</v>
          </cell>
          <cell r="DO548" t="str">
            <v/>
          </cell>
          <cell r="DP548" t="str">
            <v/>
          </cell>
          <cell r="DQ548" t="str">
            <v/>
          </cell>
          <cell r="DR548" t="str">
            <v/>
          </cell>
          <cell r="DS548">
            <v>2100</v>
          </cell>
          <cell r="DT548" t="str">
            <v/>
          </cell>
          <cell r="DU548" t="str">
            <v/>
          </cell>
        </row>
        <row r="549">
          <cell r="A549" t="str">
            <v>900301000007021</v>
          </cell>
          <cell r="B549" t="str">
            <v xml:space="preserve">  001067322519</v>
          </cell>
          <cell r="C549" t="str">
            <v>41X  75</v>
          </cell>
          <cell r="D549">
            <v>17</v>
          </cell>
          <cell r="E549">
            <v>3</v>
          </cell>
          <cell r="F549">
            <v>5</v>
          </cell>
          <cell r="G549">
            <v>93300</v>
          </cell>
          <cell r="H549" t="str">
            <v>定期割賦　本訴</v>
          </cell>
          <cell r="I549">
            <v>3</v>
          </cell>
          <cell r="J549">
            <v>1</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190031</v>
          </cell>
          <cell r="BA549">
            <v>14074</v>
          </cell>
          <cell r="BB549">
            <v>0</v>
          </cell>
          <cell r="BC549">
            <v>22626</v>
          </cell>
          <cell r="BD549">
            <v>226731</v>
          </cell>
          <cell r="CL549">
            <v>10</v>
          </cell>
          <cell r="CM549">
            <v>22</v>
          </cell>
          <cell r="CN549">
            <v>19</v>
          </cell>
          <cell r="CO549">
            <v>0</v>
          </cell>
          <cell r="CP549">
            <v>11646</v>
          </cell>
          <cell r="CQ549">
            <v>0</v>
          </cell>
          <cell r="CR549">
            <v>0</v>
          </cell>
          <cell r="CS549">
            <v>0</v>
          </cell>
          <cell r="CT549">
            <v>0</v>
          </cell>
          <cell r="CU549">
            <v>20090417</v>
          </cell>
          <cell r="CV549">
            <v>1</v>
          </cell>
          <cell r="CW549">
            <v>0</v>
          </cell>
          <cell r="CX549">
            <v>0</v>
          </cell>
          <cell r="CY549">
            <v>0</v>
          </cell>
          <cell r="CZ549" t="str">
            <v/>
          </cell>
          <cell r="DA549">
            <v>0</v>
          </cell>
          <cell r="DB549">
            <v>11646</v>
          </cell>
          <cell r="DD549">
            <v>1</v>
          </cell>
          <cell r="DE549">
            <v>0</v>
          </cell>
          <cell r="DF549" t="str">
            <v/>
          </cell>
          <cell r="DG549">
            <v>0</v>
          </cell>
          <cell r="DH549" t="str">
            <v/>
          </cell>
          <cell r="DI549">
            <v>0</v>
          </cell>
          <cell r="DJ549">
            <v>0</v>
          </cell>
          <cell r="DK549">
            <v>0</v>
          </cell>
          <cell r="DL549" t="str">
            <v/>
          </cell>
          <cell r="DM549" t="str">
            <v/>
          </cell>
          <cell r="DN549">
            <v>1</v>
          </cell>
          <cell r="DO549" t="str">
            <v/>
          </cell>
          <cell r="DP549" t="str">
            <v/>
          </cell>
          <cell r="DQ549" t="str">
            <v/>
          </cell>
          <cell r="DR549" t="str">
            <v/>
          </cell>
          <cell r="DS549" t="str">
            <v/>
          </cell>
          <cell r="DT549">
            <v>11646</v>
          </cell>
          <cell r="DU549" t="str">
            <v/>
          </cell>
        </row>
        <row r="550">
          <cell r="A550" t="str">
            <v>900301000008921</v>
          </cell>
          <cell r="B550" t="str">
            <v xml:space="preserve">  001053302004</v>
          </cell>
          <cell r="C550" t="str">
            <v>41X  75</v>
          </cell>
          <cell r="D550">
            <v>17</v>
          </cell>
          <cell r="E550">
            <v>3</v>
          </cell>
          <cell r="F550">
            <v>5</v>
          </cell>
          <cell r="G550">
            <v>93300</v>
          </cell>
          <cell r="H550" t="str">
            <v>定期割賦　本訴</v>
          </cell>
          <cell r="I550">
            <v>3</v>
          </cell>
          <cell r="J550">
            <v>1</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124917</v>
          </cell>
          <cell r="CL550">
            <v>99</v>
          </cell>
          <cell r="CM550">
            <v>59</v>
          </cell>
          <cell r="CN550">
            <v>39</v>
          </cell>
          <cell r="CO550">
            <v>0</v>
          </cell>
          <cell r="CP550">
            <v>3203</v>
          </cell>
          <cell r="CQ550">
            <v>0</v>
          </cell>
          <cell r="CR550">
            <v>0</v>
          </cell>
          <cell r="CS550">
            <v>0</v>
          </cell>
          <cell r="CT550">
            <v>0</v>
          </cell>
          <cell r="CU550">
            <v>20071031</v>
          </cell>
          <cell r="CV550">
            <v>1</v>
          </cell>
          <cell r="CW550">
            <v>0</v>
          </cell>
          <cell r="CX550">
            <v>0</v>
          </cell>
          <cell r="CY550">
            <v>0</v>
          </cell>
          <cell r="CZ550" t="str">
            <v/>
          </cell>
          <cell r="DA550">
            <v>0</v>
          </cell>
          <cell r="DB550">
            <v>3203</v>
          </cell>
          <cell r="DD550">
            <v>1</v>
          </cell>
          <cell r="DE550">
            <v>0</v>
          </cell>
          <cell r="DF550" t="str">
            <v/>
          </cell>
          <cell r="DG550">
            <v>0</v>
          </cell>
          <cell r="DH550" t="str">
            <v/>
          </cell>
          <cell r="DI550">
            <v>0</v>
          </cell>
          <cell r="DJ550">
            <v>0</v>
          </cell>
          <cell r="DK550">
            <v>0</v>
          </cell>
          <cell r="DL550" t="str">
            <v/>
          </cell>
          <cell r="DM550" t="str">
            <v/>
          </cell>
          <cell r="DN550">
            <v>3</v>
          </cell>
          <cell r="DO550" t="str">
            <v/>
          </cell>
          <cell r="DP550" t="str">
            <v/>
          </cell>
          <cell r="DQ550" t="str">
            <v/>
          </cell>
          <cell r="DR550" t="str">
            <v/>
          </cell>
          <cell r="DS550">
            <v>3203</v>
          </cell>
          <cell r="DT550" t="str">
            <v/>
          </cell>
          <cell r="DU550" t="str">
            <v/>
          </cell>
        </row>
        <row r="551">
          <cell r="A551" t="str">
            <v>900301000009478</v>
          </cell>
          <cell r="B551" t="str">
            <v xml:space="preserve">  001040483560</v>
          </cell>
          <cell r="C551" t="str">
            <v>41X  72</v>
          </cell>
          <cell r="D551">
            <v>17</v>
          </cell>
          <cell r="E551">
            <v>3</v>
          </cell>
          <cell r="F551">
            <v>5</v>
          </cell>
          <cell r="G551">
            <v>93700</v>
          </cell>
          <cell r="H551" t="str">
            <v>定割賦弁　代理人</v>
          </cell>
          <cell r="I551">
            <v>3</v>
          </cell>
          <cell r="J551">
            <v>1</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32856</v>
          </cell>
          <cell r="CL551">
            <v>5</v>
          </cell>
          <cell r="CM551">
            <v>59</v>
          </cell>
          <cell r="CN551">
            <v>16</v>
          </cell>
          <cell r="CO551">
            <v>0</v>
          </cell>
          <cell r="CP551">
            <v>2004</v>
          </cell>
          <cell r="CQ551">
            <v>0</v>
          </cell>
          <cell r="CR551">
            <v>0</v>
          </cell>
          <cell r="CS551">
            <v>0</v>
          </cell>
          <cell r="CT551">
            <v>0</v>
          </cell>
          <cell r="CU551">
            <v>20051206</v>
          </cell>
          <cell r="CV551">
            <v>1</v>
          </cell>
          <cell r="CW551">
            <v>0</v>
          </cell>
          <cell r="CX551">
            <v>0</v>
          </cell>
          <cell r="CY551">
            <v>0</v>
          </cell>
          <cell r="CZ551" t="str">
            <v/>
          </cell>
          <cell r="DA551">
            <v>0</v>
          </cell>
          <cell r="DB551">
            <v>2004</v>
          </cell>
          <cell r="DD551">
            <v>1</v>
          </cell>
          <cell r="DE551">
            <v>0</v>
          </cell>
          <cell r="DF551" t="str">
            <v/>
          </cell>
          <cell r="DG551">
            <v>0</v>
          </cell>
          <cell r="DH551" t="str">
            <v/>
          </cell>
          <cell r="DI551">
            <v>0</v>
          </cell>
          <cell r="DJ551">
            <v>0</v>
          </cell>
          <cell r="DK551">
            <v>0</v>
          </cell>
          <cell r="DL551" t="str">
            <v/>
          </cell>
          <cell r="DM551" t="str">
            <v/>
          </cell>
          <cell r="DN551">
            <v>1</v>
          </cell>
          <cell r="DO551" t="str">
            <v/>
          </cell>
          <cell r="DP551" t="str">
            <v/>
          </cell>
          <cell r="DQ551" t="str">
            <v/>
          </cell>
          <cell r="DR551" t="str">
            <v/>
          </cell>
          <cell r="DS551">
            <v>2004</v>
          </cell>
          <cell r="DT551" t="str">
            <v/>
          </cell>
          <cell r="DU551" t="str">
            <v/>
          </cell>
        </row>
        <row r="552">
          <cell r="A552" t="str">
            <v>900301000010592</v>
          </cell>
          <cell r="B552" t="str">
            <v xml:space="preserve">  001052622931</v>
          </cell>
          <cell r="C552" t="str">
            <v>41X  80</v>
          </cell>
          <cell r="D552">
            <v>17</v>
          </cell>
          <cell r="E552">
            <v>3</v>
          </cell>
          <cell r="F552">
            <v>5</v>
          </cell>
          <cell r="G552">
            <v>93600</v>
          </cell>
          <cell r="H552" t="str">
            <v>定割賦　弁　本人</v>
          </cell>
          <cell r="I552">
            <v>3</v>
          </cell>
          <cell r="J552">
            <v>1</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45790</v>
          </cell>
          <cell r="CL552">
            <v>99</v>
          </cell>
          <cell r="CM552">
            <v>60</v>
          </cell>
          <cell r="CN552">
            <v>38</v>
          </cell>
          <cell r="CO552">
            <v>0</v>
          </cell>
          <cell r="CP552">
            <v>1205</v>
          </cell>
          <cell r="CQ552">
            <v>0</v>
          </cell>
          <cell r="CR552">
            <v>0</v>
          </cell>
          <cell r="CS552">
            <v>0</v>
          </cell>
          <cell r="CT552">
            <v>0</v>
          </cell>
          <cell r="CU552">
            <v>20070921</v>
          </cell>
          <cell r="CV552">
            <v>1</v>
          </cell>
          <cell r="CW552">
            <v>0</v>
          </cell>
          <cell r="CX552">
            <v>0</v>
          </cell>
          <cell r="CY552">
            <v>0</v>
          </cell>
          <cell r="CZ552" t="str">
            <v/>
          </cell>
          <cell r="DA552">
            <v>0</v>
          </cell>
          <cell r="DB552">
            <v>1205</v>
          </cell>
          <cell r="DD552">
            <v>1</v>
          </cell>
          <cell r="DE552">
            <v>0</v>
          </cell>
          <cell r="DF552" t="str">
            <v/>
          </cell>
          <cell r="DG552">
            <v>0</v>
          </cell>
          <cell r="DH552" t="str">
            <v/>
          </cell>
          <cell r="DI552">
            <v>0</v>
          </cell>
          <cell r="DJ552">
            <v>0</v>
          </cell>
          <cell r="DK552">
            <v>0</v>
          </cell>
          <cell r="DL552" t="str">
            <v/>
          </cell>
          <cell r="DM552" t="str">
            <v/>
          </cell>
          <cell r="DN552">
            <v>3</v>
          </cell>
          <cell r="DO552" t="str">
            <v/>
          </cell>
          <cell r="DP552" t="str">
            <v/>
          </cell>
          <cell r="DQ552" t="str">
            <v/>
          </cell>
          <cell r="DR552" t="str">
            <v/>
          </cell>
          <cell r="DS552">
            <v>1205</v>
          </cell>
          <cell r="DT552" t="str">
            <v/>
          </cell>
          <cell r="DU552" t="str">
            <v/>
          </cell>
        </row>
        <row r="553">
          <cell r="A553" t="str">
            <v>900301000011316</v>
          </cell>
          <cell r="B553" t="str">
            <v xml:space="preserve">  001032782698</v>
          </cell>
          <cell r="C553" t="str">
            <v>41X  80</v>
          </cell>
          <cell r="D553">
            <v>17</v>
          </cell>
          <cell r="E553">
            <v>3</v>
          </cell>
          <cell r="F553">
            <v>5</v>
          </cell>
          <cell r="G553">
            <v>93700</v>
          </cell>
          <cell r="H553" t="str">
            <v>定割賦弁　代理人</v>
          </cell>
          <cell r="I553">
            <v>3</v>
          </cell>
          <cell r="J553">
            <v>1</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269687</v>
          </cell>
          <cell r="CL553">
            <v>99</v>
          </cell>
          <cell r="CM553">
            <v>74</v>
          </cell>
          <cell r="CN553">
            <v>16</v>
          </cell>
          <cell r="CO553">
            <v>0</v>
          </cell>
          <cell r="CP553">
            <v>17457</v>
          </cell>
          <cell r="CQ553">
            <v>17457</v>
          </cell>
          <cell r="CR553">
            <v>17457</v>
          </cell>
          <cell r="CS553">
            <v>1</v>
          </cell>
          <cell r="CT553">
            <v>17457</v>
          </cell>
          <cell r="CU553">
            <v>20040831</v>
          </cell>
          <cell r="CV553">
            <v>1</v>
          </cell>
          <cell r="CW553">
            <v>17457</v>
          </cell>
          <cell r="CX553">
            <v>17457</v>
          </cell>
          <cell r="CY553">
            <v>1</v>
          </cell>
          <cell r="CZ553">
            <v>1</v>
          </cell>
          <cell r="DA553">
            <v>0</v>
          </cell>
          <cell r="DB553">
            <v>0</v>
          </cell>
          <cell r="DD553">
            <v>0</v>
          </cell>
          <cell r="DE553">
            <v>0</v>
          </cell>
          <cell r="DF553" t="str">
            <v/>
          </cell>
          <cell r="DG553">
            <v>0</v>
          </cell>
          <cell r="DH553" t="str">
            <v/>
          </cell>
          <cell r="DI553">
            <v>0</v>
          </cell>
          <cell r="DJ553">
            <v>17457</v>
          </cell>
          <cell r="DK553">
            <v>0</v>
          </cell>
          <cell r="DL553" t="str">
            <v/>
          </cell>
          <cell r="DM553" t="str">
            <v/>
          </cell>
          <cell r="DN553">
            <v>3</v>
          </cell>
          <cell r="DO553" t="str">
            <v/>
          </cell>
          <cell r="DP553" t="str">
            <v/>
          </cell>
          <cell r="DQ553" t="str">
            <v/>
          </cell>
          <cell r="DR553" t="str">
            <v/>
          </cell>
          <cell r="DS553" t="str">
            <v/>
          </cell>
          <cell r="DT553">
            <v>17457</v>
          </cell>
          <cell r="DU553" t="str">
            <v/>
          </cell>
        </row>
        <row r="554">
          <cell r="A554" t="str">
            <v>900301000013706</v>
          </cell>
          <cell r="B554" t="str">
            <v xml:space="preserve">  001043117447</v>
          </cell>
          <cell r="C554" t="str">
            <v>41X  80</v>
          </cell>
          <cell r="D554">
            <v>17</v>
          </cell>
          <cell r="E554">
            <v>3</v>
          </cell>
          <cell r="F554">
            <v>3</v>
          </cell>
          <cell r="G554">
            <v>93300</v>
          </cell>
          <cell r="H554" t="str">
            <v>定期割賦　本訴</v>
          </cell>
          <cell r="I554">
            <v>3</v>
          </cell>
          <cell r="J554">
            <v>1</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150437</v>
          </cell>
          <cell r="BA554">
            <v>0</v>
          </cell>
          <cell r="BB554">
            <v>22419</v>
          </cell>
          <cell r="BC554">
            <v>0</v>
          </cell>
          <cell r="BD554">
            <v>172856</v>
          </cell>
          <cell r="CL554">
            <v>99</v>
          </cell>
          <cell r="CM554">
            <v>49</v>
          </cell>
          <cell r="CN554">
            <v>41</v>
          </cell>
          <cell r="CO554">
            <v>1</v>
          </cell>
          <cell r="CP554">
            <v>0</v>
          </cell>
          <cell r="CQ554">
            <v>0</v>
          </cell>
          <cell r="CR554">
            <v>8432</v>
          </cell>
          <cell r="CS554">
            <v>0</v>
          </cell>
          <cell r="CT554">
            <v>4216</v>
          </cell>
          <cell r="CU554">
            <v>20081022</v>
          </cell>
          <cell r="CV554" t="str">
            <v/>
          </cell>
          <cell r="CW554">
            <v>0</v>
          </cell>
          <cell r="CX554">
            <v>0</v>
          </cell>
          <cell r="CY554">
            <v>0</v>
          </cell>
          <cell r="CZ554" t="str">
            <v/>
          </cell>
          <cell r="DA554">
            <v>0</v>
          </cell>
          <cell r="DB554">
            <v>0</v>
          </cell>
          <cell r="DD554">
            <v>0</v>
          </cell>
          <cell r="DE554">
            <v>8432</v>
          </cell>
          <cell r="DF554">
            <v>1</v>
          </cell>
          <cell r="DG554">
            <v>4216</v>
          </cell>
          <cell r="DH554">
            <v>1</v>
          </cell>
          <cell r="DI554">
            <v>4216</v>
          </cell>
          <cell r="DJ554">
            <v>4216</v>
          </cell>
          <cell r="DK554">
            <v>0</v>
          </cell>
          <cell r="DL554" t="str">
            <v/>
          </cell>
          <cell r="DM554" t="str">
            <v/>
          </cell>
          <cell r="DN554">
            <v>3</v>
          </cell>
          <cell r="DO554" t="str">
            <v/>
          </cell>
          <cell r="DP554" t="str">
            <v/>
          </cell>
          <cell r="DQ554" t="str">
            <v/>
          </cell>
          <cell r="DR554" t="str">
            <v/>
          </cell>
          <cell r="DS554" t="str">
            <v/>
          </cell>
          <cell r="DT554" t="str">
            <v/>
          </cell>
          <cell r="DU554" t="str">
            <v/>
          </cell>
        </row>
        <row r="555">
          <cell r="A555" t="str">
            <v>900301000014007</v>
          </cell>
          <cell r="B555" t="str">
            <v xml:space="preserve">  001004281828</v>
          </cell>
          <cell r="C555" t="str">
            <v>41X  74</v>
          </cell>
          <cell r="D555">
            <v>17</v>
          </cell>
          <cell r="E555">
            <v>3</v>
          </cell>
          <cell r="F555">
            <v>5</v>
          </cell>
          <cell r="G555">
            <v>93300</v>
          </cell>
          <cell r="H555" t="str">
            <v>定期割賦　本訴</v>
          </cell>
          <cell r="I555">
            <v>3</v>
          </cell>
          <cell r="J555">
            <v>1</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44670</v>
          </cell>
          <cell r="CL555">
            <v>20</v>
          </cell>
          <cell r="CM555">
            <v>59</v>
          </cell>
          <cell r="CN555">
            <v>0</v>
          </cell>
          <cell r="CO555">
            <v>3</v>
          </cell>
          <cell r="CP555">
            <v>0</v>
          </cell>
          <cell r="CQ555">
            <v>0</v>
          </cell>
          <cell r="CR555">
            <v>0</v>
          </cell>
          <cell r="CS555">
            <v>0</v>
          </cell>
          <cell r="CT555">
            <v>0</v>
          </cell>
          <cell r="CU555">
            <v>20040702</v>
          </cell>
          <cell r="CV555" t="str">
            <v/>
          </cell>
          <cell r="CW555">
            <v>0</v>
          </cell>
          <cell r="CX555">
            <v>0</v>
          </cell>
          <cell r="CY555">
            <v>0</v>
          </cell>
          <cell r="CZ555" t="str">
            <v/>
          </cell>
          <cell r="DA555">
            <v>0</v>
          </cell>
          <cell r="DB555">
            <v>0</v>
          </cell>
          <cell r="DD555">
            <v>0</v>
          </cell>
          <cell r="DE555">
            <v>0</v>
          </cell>
          <cell r="DF555" t="str">
            <v/>
          </cell>
          <cell r="DG555">
            <v>0</v>
          </cell>
          <cell r="DH555" t="str">
            <v/>
          </cell>
          <cell r="DI555">
            <v>0</v>
          </cell>
          <cell r="DJ555">
            <v>0</v>
          </cell>
          <cell r="DK555">
            <v>0</v>
          </cell>
          <cell r="DL555" t="str">
            <v/>
          </cell>
          <cell r="DM555" t="str">
            <v/>
          </cell>
          <cell r="DN555">
            <v>2</v>
          </cell>
          <cell r="DO555" t="str">
            <v/>
          </cell>
          <cell r="DP555" t="str">
            <v/>
          </cell>
          <cell r="DQ555" t="str">
            <v/>
          </cell>
          <cell r="DR555" t="str">
            <v/>
          </cell>
          <cell r="DS555" t="str">
            <v/>
          </cell>
          <cell r="DT555" t="str">
            <v/>
          </cell>
          <cell r="DU555" t="str">
            <v/>
          </cell>
        </row>
        <row r="556">
          <cell r="A556" t="str">
            <v>900301000014767</v>
          </cell>
          <cell r="B556" t="str">
            <v xml:space="preserve">  001077428959</v>
          </cell>
          <cell r="C556" t="str">
            <v>41X  80</v>
          </cell>
          <cell r="D556">
            <v>17</v>
          </cell>
          <cell r="E556">
            <v>3</v>
          </cell>
          <cell r="F556">
            <v>5</v>
          </cell>
          <cell r="G556">
            <v>93600</v>
          </cell>
          <cell r="H556" t="str">
            <v>定割賦　弁　本人</v>
          </cell>
          <cell r="I556">
            <v>3</v>
          </cell>
          <cell r="J556">
            <v>1</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105294</v>
          </cell>
          <cell r="CL556">
            <v>99</v>
          </cell>
          <cell r="CM556">
            <v>49</v>
          </cell>
          <cell r="CN556">
            <v>8</v>
          </cell>
          <cell r="CO556">
            <v>2</v>
          </cell>
          <cell r="CP556">
            <v>0</v>
          </cell>
          <cell r="CQ556">
            <v>0</v>
          </cell>
          <cell r="CR556">
            <v>12110</v>
          </cell>
          <cell r="CS556">
            <v>0</v>
          </cell>
          <cell r="CT556">
            <v>3000</v>
          </cell>
          <cell r="CU556">
            <v>20051206</v>
          </cell>
          <cell r="CV556" t="str">
            <v/>
          </cell>
          <cell r="CW556">
            <v>0</v>
          </cell>
          <cell r="CX556">
            <v>0</v>
          </cell>
          <cell r="CY556">
            <v>0</v>
          </cell>
          <cell r="CZ556" t="str">
            <v/>
          </cell>
          <cell r="DA556">
            <v>0</v>
          </cell>
          <cell r="DB556">
            <v>0</v>
          </cell>
          <cell r="DD556">
            <v>0</v>
          </cell>
          <cell r="DE556">
            <v>12110</v>
          </cell>
          <cell r="DF556">
            <v>1</v>
          </cell>
          <cell r="DG556">
            <v>3000</v>
          </cell>
          <cell r="DH556">
            <v>1</v>
          </cell>
          <cell r="DI556">
            <v>9110</v>
          </cell>
          <cell r="DJ556">
            <v>3000</v>
          </cell>
          <cell r="DK556">
            <v>0</v>
          </cell>
          <cell r="DL556" t="str">
            <v/>
          </cell>
          <cell r="DM556" t="str">
            <v/>
          </cell>
          <cell r="DN556">
            <v>3</v>
          </cell>
          <cell r="DO556" t="str">
            <v/>
          </cell>
          <cell r="DP556" t="str">
            <v/>
          </cell>
          <cell r="DQ556" t="str">
            <v/>
          </cell>
          <cell r="DR556" t="str">
            <v/>
          </cell>
          <cell r="DS556" t="str">
            <v/>
          </cell>
          <cell r="DT556" t="str">
            <v/>
          </cell>
          <cell r="DU556" t="str">
            <v/>
          </cell>
        </row>
        <row r="557">
          <cell r="A557" t="str">
            <v>900301000014791</v>
          </cell>
          <cell r="B557" t="str">
            <v xml:space="preserve">  001022370801</v>
          </cell>
          <cell r="C557" t="str">
            <v>41X  80</v>
          </cell>
          <cell r="D557">
            <v>17</v>
          </cell>
          <cell r="E557">
            <v>3</v>
          </cell>
          <cell r="F557">
            <v>5</v>
          </cell>
          <cell r="G557">
            <v>93400</v>
          </cell>
          <cell r="H557" t="str">
            <v>定期割賦　再生</v>
          </cell>
          <cell r="I557">
            <v>6</v>
          </cell>
          <cell r="J557">
            <v>1</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9314</v>
          </cell>
          <cell r="BA557">
            <v>0</v>
          </cell>
          <cell r="BB557">
            <v>0</v>
          </cell>
          <cell r="BC557">
            <v>0</v>
          </cell>
          <cell r="BD557">
            <v>9314</v>
          </cell>
          <cell r="CL557">
            <v>99</v>
          </cell>
          <cell r="CM557">
            <v>20</v>
          </cell>
          <cell r="CN557">
            <v>19</v>
          </cell>
          <cell r="CO557">
            <v>0</v>
          </cell>
          <cell r="CP557">
            <v>0</v>
          </cell>
          <cell r="CQ557">
            <v>0</v>
          </cell>
          <cell r="CR557">
            <v>0</v>
          </cell>
          <cell r="CS557">
            <v>0</v>
          </cell>
          <cell r="CT557">
            <v>0</v>
          </cell>
          <cell r="CU557">
            <v>20090501</v>
          </cell>
          <cell r="CV557" t="str">
            <v/>
          </cell>
          <cell r="CW557">
            <v>0</v>
          </cell>
          <cell r="CX557">
            <v>0</v>
          </cell>
          <cell r="CY557">
            <v>0</v>
          </cell>
          <cell r="CZ557" t="str">
            <v/>
          </cell>
          <cell r="DA557">
            <v>0</v>
          </cell>
          <cell r="DB557">
            <v>0</v>
          </cell>
          <cell r="DD557">
            <v>0</v>
          </cell>
          <cell r="DE557">
            <v>0</v>
          </cell>
          <cell r="DF557" t="str">
            <v/>
          </cell>
          <cell r="DG557">
            <v>0</v>
          </cell>
          <cell r="DH557" t="str">
            <v/>
          </cell>
          <cell r="DI557">
            <v>0</v>
          </cell>
          <cell r="DJ557">
            <v>0</v>
          </cell>
          <cell r="DK557">
            <v>0</v>
          </cell>
          <cell r="DL557" t="str">
            <v/>
          </cell>
          <cell r="DM557" t="str">
            <v/>
          </cell>
          <cell r="DN557" t="str">
            <v/>
          </cell>
          <cell r="DO557" t="str">
            <v/>
          </cell>
          <cell r="DP557" t="str">
            <v/>
          </cell>
          <cell r="DQ557">
            <v>3</v>
          </cell>
          <cell r="DR557" t="str">
            <v/>
          </cell>
          <cell r="DS557" t="str">
            <v/>
          </cell>
          <cell r="DT557" t="str">
            <v/>
          </cell>
          <cell r="DU557" t="str">
            <v/>
          </cell>
        </row>
        <row r="558">
          <cell r="A558" t="str">
            <v>900301000015141</v>
          </cell>
          <cell r="B558" t="str">
            <v xml:space="preserve">  001000816916</v>
          </cell>
          <cell r="C558" t="str">
            <v>41X  70</v>
          </cell>
          <cell r="D558">
            <v>17</v>
          </cell>
          <cell r="E558">
            <v>3</v>
          </cell>
          <cell r="F558">
            <v>5</v>
          </cell>
          <cell r="G558">
            <v>93400</v>
          </cell>
          <cell r="H558" t="str">
            <v>定期割賦　再生</v>
          </cell>
          <cell r="I558">
            <v>6</v>
          </cell>
          <cell r="J558">
            <v>1</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7410</v>
          </cell>
          <cell r="CL558">
            <v>99</v>
          </cell>
          <cell r="CM558">
            <v>20</v>
          </cell>
          <cell r="CN558">
            <v>3</v>
          </cell>
          <cell r="CO558">
            <v>0</v>
          </cell>
          <cell r="CP558">
            <v>2470</v>
          </cell>
          <cell r="CQ558">
            <v>0</v>
          </cell>
          <cell r="CR558">
            <v>0</v>
          </cell>
          <cell r="CS558">
            <v>0</v>
          </cell>
          <cell r="CT558">
            <v>0</v>
          </cell>
          <cell r="CU558">
            <v>20050324</v>
          </cell>
          <cell r="CV558">
            <v>1</v>
          </cell>
          <cell r="CW558">
            <v>0</v>
          </cell>
          <cell r="CX558">
            <v>0</v>
          </cell>
          <cell r="CY558">
            <v>0</v>
          </cell>
          <cell r="CZ558" t="str">
            <v/>
          </cell>
          <cell r="DA558">
            <v>0</v>
          </cell>
          <cell r="DB558">
            <v>2470</v>
          </cell>
          <cell r="DD558">
            <v>1</v>
          </cell>
          <cell r="DE558">
            <v>0</v>
          </cell>
          <cell r="DF558" t="str">
            <v/>
          </cell>
          <cell r="DG558">
            <v>0</v>
          </cell>
          <cell r="DH558" t="str">
            <v/>
          </cell>
          <cell r="DI558">
            <v>0</v>
          </cell>
          <cell r="DJ558">
            <v>0</v>
          </cell>
          <cell r="DK558">
            <v>0</v>
          </cell>
          <cell r="DL558" t="str">
            <v/>
          </cell>
          <cell r="DM558" t="str">
            <v/>
          </cell>
          <cell r="DN558" t="str">
            <v/>
          </cell>
          <cell r="DO558" t="str">
            <v/>
          </cell>
          <cell r="DP558" t="str">
            <v/>
          </cell>
          <cell r="DQ558">
            <v>3</v>
          </cell>
          <cell r="DR558" t="str">
            <v/>
          </cell>
          <cell r="DS558">
            <v>2470</v>
          </cell>
          <cell r="DT558" t="str">
            <v/>
          </cell>
          <cell r="DU558" t="str">
            <v/>
          </cell>
        </row>
        <row r="559">
          <cell r="A559" t="str">
            <v>900301000023804</v>
          </cell>
          <cell r="B559" t="str">
            <v xml:space="preserve">  001109535086</v>
          </cell>
          <cell r="C559" t="str">
            <v>41XLS75</v>
          </cell>
          <cell r="D559">
            <v>17</v>
          </cell>
          <cell r="E559">
            <v>3</v>
          </cell>
          <cell r="F559">
            <v>5</v>
          </cell>
          <cell r="G559">
            <v>93400</v>
          </cell>
          <cell r="H559" t="str">
            <v>定期割賦　再生</v>
          </cell>
          <cell r="I559">
            <v>6</v>
          </cell>
          <cell r="J559">
            <v>1</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46144</v>
          </cell>
          <cell r="BA559">
            <v>0</v>
          </cell>
          <cell r="BB559">
            <v>0</v>
          </cell>
          <cell r="BC559">
            <v>0</v>
          </cell>
          <cell r="BD559">
            <v>46144</v>
          </cell>
          <cell r="CL559">
            <v>99</v>
          </cell>
          <cell r="CM559">
            <v>20</v>
          </cell>
          <cell r="CN559">
            <v>16</v>
          </cell>
          <cell r="CO559">
            <v>0</v>
          </cell>
          <cell r="CP559">
            <v>0</v>
          </cell>
          <cell r="CQ559">
            <v>0</v>
          </cell>
          <cell r="CR559">
            <v>0</v>
          </cell>
          <cell r="CS559">
            <v>0</v>
          </cell>
          <cell r="CT559">
            <v>0</v>
          </cell>
          <cell r="CU559">
            <v>20080807</v>
          </cell>
          <cell r="CV559" t="str">
            <v/>
          </cell>
          <cell r="CW559">
            <v>0</v>
          </cell>
          <cell r="CX559">
            <v>0</v>
          </cell>
          <cell r="CY559">
            <v>0</v>
          </cell>
          <cell r="CZ559" t="str">
            <v/>
          </cell>
          <cell r="DA559">
            <v>0</v>
          </cell>
          <cell r="DB559">
            <v>0</v>
          </cell>
          <cell r="DD559">
            <v>0</v>
          </cell>
          <cell r="DE559">
            <v>0</v>
          </cell>
          <cell r="DF559" t="str">
            <v/>
          </cell>
          <cell r="DG559">
            <v>0</v>
          </cell>
          <cell r="DH559" t="str">
            <v/>
          </cell>
          <cell r="DI559">
            <v>0</v>
          </cell>
          <cell r="DJ559">
            <v>0</v>
          </cell>
          <cell r="DK559">
            <v>0</v>
          </cell>
          <cell r="DL559" t="str">
            <v/>
          </cell>
          <cell r="DM559" t="str">
            <v/>
          </cell>
          <cell r="DN559" t="str">
            <v/>
          </cell>
          <cell r="DO559" t="str">
            <v/>
          </cell>
          <cell r="DP559" t="str">
            <v/>
          </cell>
          <cell r="DQ559">
            <v>3</v>
          </cell>
          <cell r="DR559" t="str">
            <v/>
          </cell>
          <cell r="DS559" t="str">
            <v/>
          </cell>
          <cell r="DT559" t="str">
            <v/>
          </cell>
          <cell r="DU559" t="str">
            <v/>
          </cell>
        </row>
        <row r="560">
          <cell r="A560" t="str">
            <v>900301000026034</v>
          </cell>
          <cell r="B560" t="str">
            <v xml:space="preserve">  001109535086</v>
          </cell>
          <cell r="C560" t="str">
            <v>41XLS70</v>
          </cell>
          <cell r="D560">
            <v>17</v>
          </cell>
          <cell r="E560">
            <v>3</v>
          </cell>
          <cell r="F560">
            <v>5</v>
          </cell>
          <cell r="G560">
            <v>93400</v>
          </cell>
          <cell r="H560" t="str">
            <v>定期割賦　再生</v>
          </cell>
          <cell r="I560">
            <v>6</v>
          </cell>
          <cell r="J560">
            <v>1</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72412</v>
          </cell>
          <cell r="BA560">
            <v>0</v>
          </cell>
          <cell r="BB560">
            <v>0</v>
          </cell>
          <cell r="BC560">
            <v>0</v>
          </cell>
          <cell r="BD560">
            <v>72412</v>
          </cell>
          <cell r="CL560">
            <v>99</v>
          </cell>
          <cell r="CM560">
            <v>20</v>
          </cell>
          <cell r="CN560">
            <v>16</v>
          </cell>
          <cell r="CO560">
            <v>0</v>
          </cell>
          <cell r="CP560">
            <v>0</v>
          </cell>
          <cell r="CQ560">
            <v>0</v>
          </cell>
          <cell r="CR560">
            <v>0</v>
          </cell>
          <cell r="CS560">
            <v>0</v>
          </cell>
          <cell r="CT560">
            <v>0</v>
          </cell>
          <cell r="CU560">
            <v>20080807</v>
          </cell>
          <cell r="CV560" t="str">
            <v/>
          </cell>
          <cell r="CW560">
            <v>0</v>
          </cell>
          <cell r="CX560">
            <v>0</v>
          </cell>
          <cell r="CY560">
            <v>0</v>
          </cell>
          <cell r="CZ560" t="str">
            <v/>
          </cell>
          <cell r="DA560">
            <v>0</v>
          </cell>
          <cell r="DB560">
            <v>0</v>
          </cell>
          <cell r="DD560">
            <v>0</v>
          </cell>
          <cell r="DE560">
            <v>0</v>
          </cell>
          <cell r="DF560" t="str">
            <v/>
          </cell>
          <cell r="DG560">
            <v>0</v>
          </cell>
          <cell r="DH560" t="str">
            <v/>
          </cell>
          <cell r="DI560">
            <v>0</v>
          </cell>
          <cell r="DJ560">
            <v>0</v>
          </cell>
          <cell r="DK560">
            <v>0</v>
          </cell>
          <cell r="DL560" t="str">
            <v/>
          </cell>
          <cell r="DM560" t="str">
            <v/>
          </cell>
          <cell r="DN560" t="str">
            <v/>
          </cell>
          <cell r="DO560" t="str">
            <v/>
          </cell>
          <cell r="DP560" t="str">
            <v/>
          </cell>
          <cell r="DQ560">
            <v>3</v>
          </cell>
          <cell r="DR560" t="str">
            <v/>
          </cell>
          <cell r="DS560" t="str">
            <v/>
          </cell>
          <cell r="DT560" t="str">
            <v/>
          </cell>
          <cell r="DU560" t="str">
            <v/>
          </cell>
        </row>
        <row r="561">
          <cell r="A561" t="str">
            <v>900301000027251</v>
          </cell>
          <cell r="B561" t="str">
            <v xml:space="preserve">  001108463041</v>
          </cell>
          <cell r="C561" t="str">
            <v>41XLS72</v>
          </cell>
          <cell r="D561">
            <v>17</v>
          </cell>
          <cell r="E561">
            <v>3</v>
          </cell>
          <cell r="F561">
            <v>3</v>
          </cell>
          <cell r="G561">
            <v>93300</v>
          </cell>
          <cell r="H561" t="str">
            <v>定期割賦　本訴</v>
          </cell>
          <cell r="I561">
            <v>3</v>
          </cell>
          <cell r="J561">
            <v>1</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72753</v>
          </cell>
          <cell r="BA561">
            <v>0</v>
          </cell>
          <cell r="BB561">
            <v>3256</v>
          </cell>
          <cell r="BC561">
            <v>0</v>
          </cell>
          <cell r="BD561">
            <v>76009</v>
          </cell>
          <cell r="CL561">
            <v>99</v>
          </cell>
          <cell r="CM561">
            <v>24</v>
          </cell>
          <cell r="CN561">
            <v>16</v>
          </cell>
          <cell r="CO561">
            <v>0</v>
          </cell>
          <cell r="CP561">
            <v>0</v>
          </cell>
          <cell r="CQ561">
            <v>0</v>
          </cell>
          <cell r="CR561">
            <v>9626</v>
          </cell>
          <cell r="CS561">
            <v>1</v>
          </cell>
          <cell r="CT561">
            <v>9626</v>
          </cell>
          <cell r="CU561">
            <v>20081023</v>
          </cell>
          <cell r="CV561" t="str">
            <v/>
          </cell>
          <cell r="CW561">
            <v>0</v>
          </cell>
          <cell r="CX561">
            <v>0</v>
          </cell>
          <cell r="CY561">
            <v>0</v>
          </cell>
          <cell r="CZ561" t="str">
            <v/>
          </cell>
          <cell r="DA561">
            <v>0</v>
          </cell>
          <cell r="DB561">
            <v>0</v>
          </cell>
          <cell r="DD561">
            <v>0</v>
          </cell>
          <cell r="DE561">
            <v>9626</v>
          </cell>
          <cell r="DF561">
            <v>1</v>
          </cell>
          <cell r="DG561">
            <v>9626</v>
          </cell>
          <cell r="DH561">
            <v>1</v>
          </cell>
          <cell r="DI561">
            <v>0</v>
          </cell>
          <cell r="DJ561">
            <v>9626</v>
          </cell>
          <cell r="DK561">
            <v>0</v>
          </cell>
          <cell r="DL561" t="str">
            <v/>
          </cell>
          <cell r="DM561" t="str">
            <v/>
          </cell>
          <cell r="DN561">
            <v>3</v>
          </cell>
          <cell r="DO561" t="str">
            <v/>
          </cell>
          <cell r="DP561" t="str">
            <v/>
          </cell>
          <cell r="DQ561" t="str">
            <v/>
          </cell>
          <cell r="DR561" t="str">
            <v/>
          </cell>
          <cell r="DS561" t="str">
            <v/>
          </cell>
          <cell r="DT561" t="str">
            <v/>
          </cell>
          <cell r="DU561" t="str">
            <v/>
          </cell>
        </row>
        <row r="562">
          <cell r="A562" t="str">
            <v>932141000008953</v>
          </cell>
          <cell r="B562" t="str">
            <v>00179814650000</v>
          </cell>
          <cell r="C562" t="str">
            <v>11YDH01</v>
          </cell>
          <cell r="D562">
            <v>17</v>
          </cell>
          <cell r="E562">
            <v>3</v>
          </cell>
          <cell r="F562">
            <v>2</v>
          </cell>
          <cell r="G562">
            <v>93400</v>
          </cell>
          <cell r="H562" t="str">
            <v>定期割賦　再生</v>
          </cell>
          <cell r="I562">
            <v>5</v>
          </cell>
          <cell r="J562">
            <v>1</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8343900</v>
          </cell>
          <cell r="BA562">
            <v>0</v>
          </cell>
          <cell r="BB562">
            <v>0</v>
          </cell>
          <cell r="BC562">
            <v>0</v>
          </cell>
          <cell r="BD562">
            <v>8343900</v>
          </cell>
          <cell r="CM562">
            <v>32</v>
          </cell>
          <cell r="CN562">
            <v>29</v>
          </cell>
          <cell r="CO562">
            <v>0</v>
          </cell>
          <cell r="CP562">
            <v>287700</v>
          </cell>
          <cell r="CQ562">
            <v>0</v>
          </cell>
          <cell r="CR562">
            <v>0</v>
          </cell>
          <cell r="CS562">
            <v>0</v>
          </cell>
          <cell r="CT562">
            <v>0</v>
          </cell>
          <cell r="CU562">
            <v>20090417</v>
          </cell>
          <cell r="CV562">
            <v>1</v>
          </cell>
          <cell r="CW562">
            <v>0</v>
          </cell>
          <cell r="CX562">
            <v>0</v>
          </cell>
          <cell r="CY562">
            <v>0</v>
          </cell>
          <cell r="CZ562" t="str">
            <v/>
          </cell>
          <cell r="DA562">
            <v>0</v>
          </cell>
          <cell r="DB562">
            <v>287700</v>
          </cell>
          <cell r="DD562">
            <v>1</v>
          </cell>
          <cell r="DE562">
            <v>0</v>
          </cell>
          <cell r="DF562" t="str">
            <v/>
          </cell>
          <cell r="DG562">
            <v>0</v>
          </cell>
          <cell r="DH562" t="str">
            <v/>
          </cell>
          <cell r="DI562">
            <v>0</v>
          </cell>
          <cell r="DJ562">
            <v>0</v>
          </cell>
          <cell r="DK562">
            <v>0</v>
          </cell>
          <cell r="DL562" t="str">
            <v/>
          </cell>
          <cell r="DM562" t="str">
            <v/>
          </cell>
          <cell r="DN562" t="str">
            <v/>
          </cell>
          <cell r="DO562" t="str">
            <v/>
          </cell>
          <cell r="DP562" t="str">
            <v/>
          </cell>
          <cell r="DQ562" t="str">
            <v/>
          </cell>
          <cell r="DR562" t="str">
            <v/>
          </cell>
          <cell r="DS562" t="str">
            <v/>
          </cell>
          <cell r="DT562" t="str">
            <v/>
          </cell>
          <cell r="DU562">
            <v>287700</v>
          </cell>
        </row>
        <row r="563">
          <cell r="A563" t="str">
            <v>932371000008490</v>
          </cell>
          <cell r="B563" t="str">
            <v>00142076250000</v>
          </cell>
          <cell r="C563" t="str">
            <v>11YDH01</v>
          </cell>
          <cell r="D563">
            <v>17</v>
          </cell>
          <cell r="E563">
            <v>3</v>
          </cell>
          <cell r="F563">
            <v>2</v>
          </cell>
          <cell r="G563">
            <v>93100</v>
          </cell>
          <cell r="H563" t="str">
            <v>定期　割賦</v>
          </cell>
          <cell r="I563">
            <v>1</v>
          </cell>
          <cell r="J563">
            <v>2</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2459858</v>
          </cell>
          <cell r="BA563">
            <v>0</v>
          </cell>
          <cell r="BB563">
            <v>31151</v>
          </cell>
          <cell r="BC563">
            <v>529930</v>
          </cell>
          <cell r="BD563">
            <v>3020939</v>
          </cell>
          <cell r="CL563">
            <v>17</v>
          </cell>
          <cell r="CM563">
            <v>78</v>
          </cell>
          <cell r="CN563">
            <v>78</v>
          </cell>
          <cell r="CO563">
            <v>0</v>
          </cell>
          <cell r="CP563">
            <v>0</v>
          </cell>
          <cell r="CQ563">
            <v>0</v>
          </cell>
          <cell r="CR563">
            <v>0</v>
          </cell>
          <cell r="CS563">
            <v>0</v>
          </cell>
          <cell r="CT563">
            <v>0</v>
          </cell>
          <cell r="CU563">
            <v>20090709</v>
          </cell>
          <cell r="CV563" t="str">
            <v/>
          </cell>
          <cell r="CW563">
            <v>0</v>
          </cell>
          <cell r="CX563">
            <v>0</v>
          </cell>
          <cell r="CY563">
            <v>0</v>
          </cell>
          <cell r="CZ563" t="str">
            <v/>
          </cell>
          <cell r="DA563">
            <v>0</v>
          </cell>
          <cell r="DB563">
            <v>0</v>
          </cell>
          <cell r="DD563">
            <v>0</v>
          </cell>
          <cell r="DE563">
            <v>0</v>
          </cell>
          <cell r="DF563" t="str">
            <v/>
          </cell>
          <cell r="DG563">
            <v>0</v>
          </cell>
          <cell r="DH563" t="str">
            <v/>
          </cell>
          <cell r="DI563">
            <v>0</v>
          </cell>
          <cell r="DJ563">
            <v>0</v>
          </cell>
          <cell r="DK563">
            <v>0</v>
          </cell>
          <cell r="DL563">
            <v>2</v>
          </cell>
          <cell r="DM563" t="str">
            <v/>
          </cell>
          <cell r="DN563" t="str">
            <v/>
          </cell>
          <cell r="DO563" t="str">
            <v/>
          </cell>
          <cell r="DP563" t="str">
            <v/>
          </cell>
          <cell r="DQ563" t="str">
            <v/>
          </cell>
          <cell r="DR563" t="str">
            <v/>
          </cell>
          <cell r="DS563" t="str">
            <v/>
          </cell>
          <cell r="DT563" t="str">
            <v/>
          </cell>
          <cell r="DU563" t="str">
            <v/>
          </cell>
        </row>
        <row r="564">
          <cell r="A564" t="str">
            <v>932471000001400</v>
          </cell>
          <cell r="B564" t="str">
            <v>00129629730000</v>
          </cell>
          <cell r="C564" t="str">
            <v>11YHT01</v>
          </cell>
          <cell r="D564">
            <v>17</v>
          </cell>
          <cell r="E564">
            <v>3</v>
          </cell>
          <cell r="F564">
            <v>5</v>
          </cell>
          <cell r="G564">
            <v>93700</v>
          </cell>
          <cell r="H564" t="str">
            <v>定割賦弁　代理人</v>
          </cell>
          <cell r="I564">
            <v>3</v>
          </cell>
          <cell r="J564">
            <v>1</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560000</v>
          </cell>
          <cell r="CL564">
            <v>99</v>
          </cell>
          <cell r="CM564">
            <v>49</v>
          </cell>
          <cell r="CN564">
            <v>12</v>
          </cell>
          <cell r="CO564">
            <v>0</v>
          </cell>
          <cell r="CP564">
            <v>50000</v>
          </cell>
          <cell r="CQ564">
            <v>0</v>
          </cell>
          <cell r="CR564">
            <v>0</v>
          </cell>
          <cell r="CS564">
            <v>0</v>
          </cell>
          <cell r="CT564">
            <v>0</v>
          </cell>
          <cell r="CU564">
            <v>20060630</v>
          </cell>
          <cell r="CV564">
            <v>1</v>
          </cell>
          <cell r="CW564">
            <v>0</v>
          </cell>
          <cell r="CX564">
            <v>0</v>
          </cell>
          <cell r="CY564">
            <v>0</v>
          </cell>
          <cell r="CZ564" t="str">
            <v/>
          </cell>
          <cell r="DA564">
            <v>0</v>
          </cell>
          <cell r="DB564">
            <v>50000</v>
          </cell>
          <cell r="DD564">
            <v>1</v>
          </cell>
          <cell r="DE564">
            <v>0</v>
          </cell>
          <cell r="DF564" t="str">
            <v/>
          </cell>
          <cell r="DG564">
            <v>0</v>
          </cell>
          <cell r="DH564" t="str">
            <v/>
          </cell>
          <cell r="DI564">
            <v>0</v>
          </cell>
          <cell r="DJ564">
            <v>0</v>
          </cell>
          <cell r="DK564">
            <v>0</v>
          </cell>
          <cell r="DL564" t="str">
            <v/>
          </cell>
          <cell r="DM564" t="str">
            <v/>
          </cell>
          <cell r="DN564">
            <v>3</v>
          </cell>
          <cell r="DO564" t="str">
            <v/>
          </cell>
          <cell r="DP564" t="str">
            <v/>
          </cell>
          <cell r="DQ564" t="str">
            <v/>
          </cell>
          <cell r="DR564" t="str">
            <v/>
          </cell>
          <cell r="DS564" t="str">
            <v/>
          </cell>
          <cell r="DT564" t="str">
            <v/>
          </cell>
          <cell r="DU564">
            <v>50000</v>
          </cell>
        </row>
        <row r="565">
          <cell r="A565" t="str">
            <v>932541000012921</v>
          </cell>
          <cell r="B565" t="str">
            <v>00115109970000</v>
          </cell>
          <cell r="C565" t="str">
            <v>515HG01</v>
          </cell>
          <cell r="D565">
            <v>17</v>
          </cell>
          <cell r="E565">
            <v>3</v>
          </cell>
          <cell r="F565">
            <v>5</v>
          </cell>
          <cell r="G565">
            <v>93100</v>
          </cell>
          <cell r="H565" t="str">
            <v>定期　割賦</v>
          </cell>
          <cell r="I565">
            <v>2</v>
          </cell>
          <cell r="J565">
            <v>1</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3733296</v>
          </cell>
          <cell r="BA565">
            <v>0</v>
          </cell>
          <cell r="BB565">
            <v>0</v>
          </cell>
          <cell r="BC565">
            <v>0</v>
          </cell>
          <cell r="BD565">
            <v>3733296</v>
          </cell>
          <cell r="CL565">
            <v>5</v>
          </cell>
          <cell r="CM565">
            <v>59</v>
          </cell>
          <cell r="CN565">
            <v>56</v>
          </cell>
          <cell r="CO565">
            <v>0</v>
          </cell>
          <cell r="CP565">
            <v>66666</v>
          </cell>
          <cell r="CQ565">
            <v>0</v>
          </cell>
          <cell r="CR565">
            <v>0</v>
          </cell>
          <cell r="CS565">
            <v>0</v>
          </cell>
          <cell r="CT565">
            <v>0</v>
          </cell>
          <cell r="CU565">
            <v>20090416</v>
          </cell>
          <cell r="CV565">
            <v>1</v>
          </cell>
          <cell r="CW565">
            <v>0</v>
          </cell>
          <cell r="CX565">
            <v>0</v>
          </cell>
          <cell r="CY565">
            <v>0</v>
          </cell>
          <cell r="CZ565" t="str">
            <v/>
          </cell>
          <cell r="DA565">
            <v>0</v>
          </cell>
          <cell r="DB565">
            <v>66666</v>
          </cell>
          <cell r="DD565">
            <v>1</v>
          </cell>
          <cell r="DE565">
            <v>0</v>
          </cell>
          <cell r="DF565" t="str">
            <v/>
          </cell>
          <cell r="DG565">
            <v>0</v>
          </cell>
          <cell r="DH565" t="str">
            <v/>
          </cell>
          <cell r="DI565">
            <v>0</v>
          </cell>
          <cell r="DJ565">
            <v>0</v>
          </cell>
          <cell r="DK565">
            <v>0</v>
          </cell>
          <cell r="DL565" t="str">
            <v/>
          </cell>
          <cell r="DM565">
            <v>1</v>
          </cell>
          <cell r="DN565" t="str">
            <v/>
          </cell>
          <cell r="DO565" t="str">
            <v/>
          </cell>
          <cell r="DP565" t="str">
            <v/>
          </cell>
          <cell r="DQ565" t="str">
            <v/>
          </cell>
          <cell r="DR565" t="str">
            <v/>
          </cell>
          <cell r="DS565" t="str">
            <v/>
          </cell>
          <cell r="DT565" t="str">
            <v/>
          </cell>
          <cell r="DU565">
            <v>66666</v>
          </cell>
        </row>
        <row r="566">
          <cell r="A566" t="str">
            <v>932641000024271</v>
          </cell>
          <cell r="B566" t="str">
            <v>00153065090000</v>
          </cell>
          <cell r="C566" t="str">
            <v>515HG57</v>
          </cell>
          <cell r="D566">
            <v>17</v>
          </cell>
          <cell r="E566">
            <v>3</v>
          </cell>
          <cell r="F566">
            <v>3</v>
          </cell>
          <cell r="G566">
            <v>93300</v>
          </cell>
          <cell r="H566" t="str">
            <v>定期割賦　本訴</v>
          </cell>
          <cell r="I566">
            <v>3</v>
          </cell>
          <cell r="J566">
            <v>1</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2124760</v>
          </cell>
          <cell r="BA566">
            <v>0</v>
          </cell>
          <cell r="BB566">
            <v>0</v>
          </cell>
          <cell r="BC566">
            <v>0</v>
          </cell>
          <cell r="BD566">
            <v>2124760</v>
          </cell>
          <cell r="CL566">
            <v>99</v>
          </cell>
          <cell r="CM566">
            <v>149</v>
          </cell>
          <cell r="CN566">
            <v>142</v>
          </cell>
          <cell r="CO566">
            <v>0</v>
          </cell>
          <cell r="CP566">
            <v>0</v>
          </cell>
          <cell r="CQ566">
            <v>0</v>
          </cell>
          <cell r="CR566">
            <v>0</v>
          </cell>
          <cell r="CS566">
            <v>0</v>
          </cell>
          <cell r="CT566">
            <v>0</v>
          </cell>
          <cell r="CU566">
            <v>20081208</v>
          </cell>
          <cell r="CV566" t="str">
            <v/>
          </cell>
          <cell r="CW566">
            <v>0</v>
          </cell>
          <cell r="CX566">
            <v>0</v>
          </cell>
          <cell r="CY566">
            <v>0</v>
          </cell>
          <cell r="CZ566" t="str">
            <v/>
          </cell>
          <cell r="DA566">
            <v>0</v>
          </cell>
          <cell r="DB566">
            <v>0</v>
          </cell>
          <cell r="DD566">
            <v>0</v>
          </cell>
          <cell r="DE566">
            <v>0</v>
          </cell>
          <cell r="DF566" t="str">
            <v/>
          </cell>
          <cell r="DG566">
            <v>0</v>
          </cell>
          <cell r="DH566" t="str">
            <v/>
          </cell>
          <cell r="DI566">
            <v>0</v>
          </cell>
          <cell r="DJ566">
            <v>0</v>
          </cell>
          <cell r="DK566">
            <v>0</v>
          </cell>
          <cell r="DL566" t="str">
            <v/>
          </cell>
          <cell r="DM566" t="str">
            <v/>
          </cell>
          <cell r="DN566">
            <v>3</v>
          </cell>
          <cell r="DO566" t="str">
            <v/>
          </cell>
          <cell r="DP566" t="str">
            <v/>
          </cell>
          <cell r="DQ566" t="str">
            <v/>
          </cell>
          <cell r="DR566" t="str">
            <v/>
          </cell>
          <cell r="DS566" t="str">
            <v/>
          </cell>
          <cell r="DT566" t="str">
            <v/>
          </cell>
          <cell r="DU566" t="str">
            <v/>
          </cell>
        </row>
        <row r="567">
          <cell r="A567" t="str">
            <v>932641000054914</v>
          </cell>
          <cell r="B567" t="str">
            <v>00173609260000</v>
          </cell>
          <cell r="C567" t="str">
            <v>11YHT01</v>
          </cell>
          <cell r="D567">
            <v>17</v>
          </cell>
          <cell r="E567">
            <v>3</v>
          </cell>
          <cell r="F567">
            <v>2</v>
          </cell>
          <cell r="G567">
            <v>93090</v>
          </cell>
          <cell r="H567" t="str">
            <v>定期　支社受入</v>
          </cell>
          <cell r="I567">
            <v>1</v>
          </cell>
          <cell r="J567">
            <v>1</v>
          </cell>
          <cell r="K567">
            <v>1</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1164696</v>
          </cell>
          <cell r="BA567">
            <v>0</v>
          </cell>
          <cell r="BB567">
            <v>0</v>
          </cell>
          <cell r="BC567">
            <v>0</v>
          </cell>
          <cell r="BD567">
            <v>1164696</v>
          </cell>
          <cell r="CL567">
            <v>14</v>
          </cell>
          <cell r="CM567">
            <v>91</v>
          </cell>
          <cell r="CN567">
            <v>90</v>
          </cell>
          <cell r="CO567">
            <v>0</v>
          </cell>
          <cell r="CP567">
            <v>26000</v>
          </cell>
          <cell r="CQ567">
            <v>0</v>
          </cell>
          <cell r="CR567">
            <v>0</v>
          </cell>
          <cell r="CS567">
            <v>0</v>
          </cell>
          <cell r="CT567">
            <v>0</v>
          </cell>
          <cell r="CU567">
            <v>20090713</v>
          </cell>
          <cell r="CV567">
            <v>1</v>
          </cell>
          <cell r="CW567">
            <v>0</v>
          </cell>
          <cell r="CX567">
            <v>0</v>
          </cell>
          <cell r="CY567">
            <v>0</v>
          </cell>
          <cell r="CZ567" t="str">
            <v/>
          </cell>
          <cell r="DA567">
            <v>0</v>
          </cell>
          <cell r="DB567">
            <v>26000</v>
          </cell>
          <cell r="DD567">
            <v>1</v>
          </cell>
          <cell r="DE567">
            <v>0</v>
          </cell>
          <cell r="DF567" t="str">
            <v/>
          </cell>
          <cell r="DG567">
            <v>0</v>
          </cell>
          <cell r="DH567" t="str">
            <v/>
          </cell>
          <cell r="DI567">
            <v>0</v>
          </cell>
          <cell r="DJ567">
            <v>0</v>
          </cell>
          <cell r="DK567">
            <v>0</v>
          </cell>
          <cell r="DL567">
            <v>1</v>
          </cell>
          <cell r="DM567" t="str">
            <v/>
          </cell>
          <cell r="DN567" t="str">
            <v/>
          </cell>
          <cell r="DO567" t="str">
            <v/>
          </cell>
          <cell r="DP567" t="str">
            <v/>
          </cell>
          <cell r="DQ567" t="str">
            <v/>
          </cell>
          <cell r="DR567" t="str">
            <v/>
          </cell>
          <cell r="DS567" t="str">
            <v/>
          </cell>
          <cell r="DT567">
            <v>26000</v>
          </cell>
          <cell r="DU567" t="str">
            <v/>
          </cell>
        </row>
        <row r="568">
          <cell r="A568" t="str">
            <v>932671000001031</v>
          </cell>
          <cell r="B568" t="str">
            <v xml:space="preserve">  001001062189</v>
          </cell>
          <cell r="C568" t="str">
            <v>11YHT01</v>
          </cell>
          <cell r="D568">
            <v>17</v>
          </cell>
          <cell r="E568">
            <v>3</v>
          </cell>
          <cell r="F568">
            <v>5</v>
          </cell>
          <cell r="G568">
            <v>93300</v>
          </cell>
          <cell r="H568" t="str">
            <v>定期割賦　本訴</v>
          </cell>
          <cell r="I568">
            <v>3</v>
          </cell>
          <cell r="J568">
            <v>1</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805008</v>
          </cell>
          <cell r="CL568">
            <v>99</v>
          </cell>
          <cell r="CM568">
            <v>76</v>
          </cell>
          <cell r="CN568">
            <v>17</v>
          </cell>
          <cell r="CO568">
            <v>0</v>
          </cell>
          <cell r="CP568">
            <v>25000</v>
          </cell>
          <cell r="CQ568">
            <v>0</v>
          </cell>
          <cell r="CR568">
            <v>0</v>
          </cell>
          <cell r="CS568">
            <v>0</v>
          </cell>
          <cell r="CT568">
            <v>0</v>
          </cell>
          <cell r="CU568">
            <v>20040817</v>
          </cell>
          <cell r="CV568">
            <v>1</v>
          </cell>
          <cell r="CW568">
            <v>0</v>
          </cell>
          <cell r="CX568">
            <v>0</v>
          </cell>
          <cell r="CY568">
            <v>0</v>
          </cell>
          <cell r="CZ568" t="str">
            <v/>
          </cell>
          <cell r="DA568">
            <v>0</v>
          </cell>
          <cell r="DB568">
            <v>25000</v>
          </cell>
          <cell r="DD568">
            <v>1</v>
          </cell>
          <cell r="DE568">
            <v>0</v>
          </cell>
          <cell r="DF568" t="str">
            <v/>
          </cell>
          <cell r="DG568">
            <v>0</v>
          </cell>
          <cell r="DH568" t="str">
            <v/>
          </cell>
          <cell r="DI568">
            <v>0</v>
          </cell>
          <cell r="DJ568">
            <v>0</v>
          </cell>
          <cell r="DK568">
            <v>0</v>
          </cell>
          <cell r="DL568" t="str">
            <v/>
          </cell>
          <cell r="DM568" t="str">
            <v/>
          </cell>
          <cell r="DN568">
            <v>3</v>
          </cell>
          <cell r="DO568" t="str">
            <v/>
          </cell>
          <cell r="DP568" t="str">
            <v/>
          </cell>
          <cell r="DQ568" t="str">
            <v/>
          </cell>
          <cell r="DR568" t="str">
            <v/>
          </cell>
          <cell r="DS568" t="str">
            <v/>
          </cell>
          <cell r="DT568">
            <v>25000</v>
          </cell>
          <cell r="DU568" t="str">
            <v/>
          </cell>
        </row>
        <row r="569">
          <cell r="A569" t="str">
            <v>932841000010127</v>
          </cell>
          <cell r="B569" t="str">
            <v xml:space="preserve">  001041343201</v>
          </cell>
          <cell r="C569" t="str">
            <v>11YHT01</v>
          </cell>
          <cell r="D569">
            <v>17</v>
          </cell>
          <cell r="E569">
            <v>3</v>
          </cell>
          <cell r="F569">
            <v>5</v>
          </cell>
          <cell r="G569">
            <v>93600</v>
          </cell>
          <cell r="H569" t="str">
            <v>定割賦　弁　本人</v>
          </cell>
          <cell r="I569">
            <v>2</v>
          </cell>
          <cell r="J569">
            <v>1</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2384804</v>
          </cell>
          <cell r="CL569">
            <v>10</v>
          </cell>
          <cell r="CM569">
            <v>275</v>
          </cell>
          <cell r="CN569">
            <v>239</v>
          </cell>
          <cell r="CO569">
            <v>0</v>
          </cell>
          <cell r="CP569">
            <v>10000</v>
          </cell>
          <cell r="CQ569">
            <v>10000</v>
          </cell>
          <cell r="CR569">
            <v>10000</v>
          </cell>
          <cell r="CS569">
            <v>1</v>
          </cell>
          <cell r="CT569">
            <v>10000</v>
          </cell>
          <cell r="CU569">
            <v>20060710</v>
          </cell>
          <cell r="CV569">
            <v>1</v>
          </cell>
          <cell r="CW569">
            <v>10000</v>
          </cell>
          <cell r="CX569">
            <v>10000</v>
          </cell>
          <cell r="CY569">
            <v>1</v>
          </cell>
          <cell r="CZ569">
            <v>1</v>
          </cell>
          <cell r="DA569">
            <v>0</v>
          </cell>
          <cell r="DB569">
            <v>0</v>
          </cell>
          <cell r="DD569">
            <v>0</v>
          </cell>
          <cell r="DE569">
            <v>0</v>
          </cell>
          <cell r="DF569" t="str">
            <v/>
          </cell>
          <cell r="DG569">
            <v>0</v>
          </cell>
          <cell r="DH569" t="str">
            <v/>
          </cell>
          <cell r="DI569">
            <v>0</v>
          </cell>
          <cell r="DJ569">
            <v>10000</v>
          </cell>
          <cell r="DK569">
            <v>0</v>
          </cell>
          <cell r="DL569" t="str">
            <v/>
          </cell>
          <cell r="DM569">
            <v>1</v>
          </cell>
          <cell r="DN569" t="str">
            <v/>
          </cell>
          <cell r="DO569" t="str">
            <v/>
          </cell>
          <cell r="DP569" t="str">
            <v/>
          </cell>
          <cell r="DQ569" t="str">
            <v/>
          </cell>
          <cell r="DR569" t="str">
            <v/>
          </cell>
          <cell r="DS569" t="str">
            <v/>
          </cell>
          <cell r="DT569">
            <v>10000</v>
          </cell>
          <cell r="DU569" t="str">
            <v/>
          </cell>
        </row>
        <row r="570">
          <cell r="A570" t="str">
            <v>932841000011498</v>
          </cell>
          <cell r="B570" t="str">
            <v>00158803050000</v>
          </cell>
          <cell r="C570" t="str">
            <v>11YHT01</v>
          </cell>
          <cell r="D570">
            <v>17</v>
          </cell>
          <cell r="E570">
            <v>3</v>
          </cell>
          <cell r="F570">
            <v>5</v>
          </cell>
          <cell r="G570">
            <v>93700</v>
          </cell>
          <cell r="H570" t="str">
            <v>定割賦弁　代理人</v>
          </cell>
          <cell r="I570">
            <v>5</v>
          </cell>
          <cell r="J570">
            <v>1</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312836</v>
          </cell>
          <cell r="CL570">
            <v>17</v>
          </cell>
          <cell r="CM570">
            <v>36</v>
          </cell>
          <cell r="CN570">
            <v>4</v>
          </cell>
          <cell r="CO570">
            <v>0</v>
          </cell>
          <cell r="CP570">
            <v>66236</v>
          </cell>
          <cell r="CQ570">
            <v>0</v>
          </cell>
          <cell r="CR570">
            <v>0</v>
          </cell>
          <cell r="CS570">
            <v>0</v>
          </cell>
          <cell r="CT570">
            <v>0</v>
          </cell>
          <cell r="CU570">
            <v>20061128</v>
          </cell>
          <cell r="CV570">
            <v>1</v>
          </cell>
          <cell r="CW570">
            <v>0</v>
          </cell>
          <cell r="CX570">
            <v>0</v>
          </cell>
          <cell r="CY570">
            <v>0</v>
          </cell>
          <cell r="CZ570" t="str">
            <v/>
          </cell>
          <cell r="DA570">
            <v>0</v>
          </cell>
          <cell r="DB570">
            <v>66236</v>
          </cell>
          <cell r="DD570">
            <v>1</v>
          </cell>
          <cell r="DE570">
            <v>0</v>
          </cell>
          <cell r="DF570" t="str">
            <v/>
          </cell>
          <cell r="DG570">
            <v>0</v>
          </cell>
          <cell r="DH570" t="str">
            <v/>
          </cell>
          <cell r="DI570">
            <v>0</v>
          </cell>
          <cell r="DJ570">
            <v>0</v>
          </cell>
          <cell r="DK570">
            <v>0</v>
          </cell>
          <cell r="DL570" t="str">
            <v/>
          </cell>
          <cell r="DM570" t="str">
            <v/>
          </cell>
          <cell r="DN570" t="str">
            <v/>
          </cell>
          <cell r="DO570" t="str">
            <v/>
          </cell>
          <cell r="DP570">
            <v>2</v>
          </cell>
          <cell r="DQ570" t="str">
            <v/>
          </cell>
          <cell r="DR570" t="str">
            <v/>
          </cell>
          <cell r="DS570" t="str">
            <v/>
          </cell>
          <cell r="DT570" t="str">
            <v/>
          </cell>
          <cell r="DU570">
            <v>66236</v>
          </cell>
        </row>
        <row r="571">
          <cell r="A571" t="str">
            <v>980021000012691</v>
          </cell>
          <cell r="B571" t="str">
            <v xml:space="preserve">  001055565210</v>
          </cell>
          <cell r="C571" t="str">
            <v>221  02</v>
          </cell>
          <cell r="D571">
            <v>17</v>
          </cell>
          <cell r="E571">
            <v>3</v>
          </cell>
          <cell r="F571">
            <v>5</v>
          </cell>
          <cell r="G571">
            <v>93300</v>
          </cell>
          <cell r="H571" t="str">
            <v>定期割賦　本訴</v>
          </cell>
          <cell r="I571">
            <v>3</v>
          </cell>
          <cell r="J571">
            <v>1</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460184</v>
          </cell>
          <cell r="CL571">
            <v>5</v>
          </cell>
          <cell r="CM571">
            <v>71</v>
          </cell>
          <cell r="CN571">
            <v>31</v>
          </cell>
          <cell r="CO571">
            <v>0</v>
          </cell>
          <cell r="CP571">
            <v>0</v>
          </cell>
          <cell r="CQ571">
            <v>0</v>
          </cell>
          <cell r="CR571">
            <v>27000</v>
          </cell>
          <cell r="CS571">
            <v>1</v>
          </cell>
          <cell r="CT571">
            <v>27000</v>
          </cell>
          <cell r="CU571">
            <v>20060320</v>
          </cell>
          <cell r="CV571" t="str">
            <v/>
          </cell>
          <cell r="CW571">
            <v>0</v>
          </cell>
          <cell r="CX571">
            <v>0</v>
          </cell>
          <cell r="CY571">
            <v>0</v>
          </cell>
          <cell r="CZ571" t="str">
            <v/>
          </cell>
          <cell r="DA571">
            <v>0</v>
          </cell>
          <cell r="DB571">
            <v>0</v>
          </cell>
          <cell r="DD571">
            <v>0</v>
          </cell>
          <cell r="DE571">
            <v>27000</v>
          </cell>
          <cell r="DF571">
            <v>1</v>
          </cell>
          <cell r="DG571">
            <v>27000</v>
          </cell>
          <cell r="DH571">
            <v>1</v>
          </cell>
          <cell r="DI571">
            <v>0</v>
          </cell>
          <cell r="DJ571">
            <v>27000</v>
          </cell>
          <cell r="DK571">
            <v>0</v>
          </cell>
          <cell r="DL571" t="str">
            <v/>
          </cell>
          <cell r="DM571" t="str">
            <v/>
          </cell>
          <cell r="DN571">
            <v>1</v>
          </cell>
          <cell r="DO571" t="str">
            <v/>
          </cell>
          <cell r="DP571" t="str">
            <v/>
          </cell>
          <cell r="DQ571" t="str">
            <v/>
          </cell>
          <cell r="DR571" t="str">
            <v/>
          </cell>
          <cell r="DS571" t="str">
            <v/>
          </cell>
          <cell r="DT571" t="str">
            <v/>
          </cell>
          <cell r="DU571" t="str">
            <v/>
          </cell>
        </row>
        <row r="572">
          <cell r="A572" t="str">
            <v>980021000018257</v>
          </cell>
          <cell r="B572" t="str">
            <v xml:space="preserve">  001124203678</v>
          </cell>
          <cell r="C572" t="str">
            <v>221  02</v>
          </cell>
          <cell r="D572">
            <v>17</v>
          </cell>
          <cell r="E572">
            <v>3</v>
          </cell>
          <cell r="F572">
            <v>5</v>
          </cell>
          <cell r="G572">
            <v>93300</v>
          </cell>
          <cell r="H572" t="str">
            <v>定期割賦　本訴</v>
          </cell>
          <cell r="I572">
            <v>3</v>
          </cell>
          <cell r="J572">
            <v>1</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193600</v>
          </cell>
          <cell r="BA572">
            <v>0</v>
          </cell>
          <cell r="BB572">
            <v>7467</v>
          </cell>
          <cell r="BC572">
            <v>0</v>
          </cell>
          <cell r="BD572">
            <v>201067</v>
          </cell>
          <cell r="CL572">
            <v>15</v>
          </cell>
          <cell r="CM572">
            <v>16</v>
          </cell>
          <cell r="CN572">
            <v>7</v>
          </cell>
          <cell r="CO572">
            <v>1</v>
          </cell>
          <cell r="CP572">
            <v>0</v>
          </cell>
          <cell r="CQ572">
            <v>0</v>
          </cell>
          <cell r="CR572">
            <v>60000</v>
          </cell>
          <cell r="CS572">
            <v>0</v>
          </cell>
          <cell r="CT572">
            <v>30000</v>
          </cell>
          <cell r="CU572">
            <v>20081028</v>
          </cell>
          <cell r="CV572" t="str">
            <v/>
          </cell>
          <cell r="CW572">
            <v>0</v>
          </cell>
          <cell r="CX572">
            <v>0</v>
          </cell>
          <cell r="CY572">
            <v>0</v>
          </cell>
          <cell r="CZ572" t="str">
            <v/>
          </cell>
          <cell r="DA572">
            <v>0</v>
          </cell>
          <cell r="DB572">
            <v>0</v>
          </cell>
          <cell r="DD572">
            <v>0</v>
          </cell>
          <cell r="DE572">
            <v>60000</v>
          </cell>
          <cell r="DF572">
            <v>1</v>
          </cell>
          <cell r="DG572">
            <v>30000</v>
          </cell>
          <cell r="DH572">
            <v>1</v>
          </cell>
          <cell r="DI572">
            <v>30000</v>
          </cell>
          <cell r="DJ572">
            <v>30000</v>
          </cell>
          <cell r="DK572">
            <v>0</v>
          </cell>
          <cell r="DL572" t="str">
            <v/>
          </cell>
          <cell r="DM572" t="str">
            <v/>
          </cell>
          <cell r="DN572">
            <v>2</v>
          </cell>
          <cell r="DO572" t="str">
            <v/>
          </cell>
          <cell r="DP572" t="str">
            <v/>
          </cell>
          <cell r="DQ572" t="str">
            <v/>
          </cell>
          <cell r="DR572" t="str">
            <v/>
          </cell>
          <cell r="DS572" t="str">
            <v/>
          </cell>
          <cell r="DT572" t="str">
            <v/>
          </cell>
          <cell r="DU572" t="str">
            <v/>
          </cell>
        </row>
        <row r="573">
          <cell r="A573" t="str">
            <v xml:space="preserve">      215000183</v>
          </cell>
          <cell r="B573" t="str">
            <v xml:space="preserve">  001060780770</v>
          </cell>
          <cell r="C573" t="str">
            <v>221RE17</v>
          </cell>
          <cell r="D573">
            <v>2</v>
          </cell>
          <cell r="E573">
            <v>3</v>
          </cell>
          <cell r="F573">
            <v>5</v>
          </cell>
          <cell r="G573">
            <v>93100</v>
          </cell>
          <cell r="H573" t="str">
            <v>定期　割賦</v>
          </cell>
          <cell r="I573">
            <v>1</v>
          </cell>
          <cell r="J573">
            <v>1</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316340</v>
          </cell>
          <cell r="BA573">
            <v>0</v>
          </cell>
          <cell r="BB573">
            <v>10703</v>
          </cell>
          <cell r="BC573">
            <v>92516</v>
          </cell>
          <cell r="BD573">
            <v>419559</v>
          </cell>
          <cell r="CL573">
            <v>2</v>
          </cell>
          <cell r="CM573">
            <v>98</v>
          </cell>
          <cell r="CN573">
            <v>84</v>
          </cell>
          <cell r="CO573">
            <v>0</v>
          </cell>
          <cell r="CP573">
            <v>5000</v>
          </cell>
          <cell r="CQ573">
            <v>0</v>
          </cell>
          <cell r="CR573">
            <v>0</v>
          </cell>
          <cell r="CS573">
            <v>0</v>
          </cell>
          <cell r="CT573">
            <v>0</v>
          </cell>
          <cell r="CU573">
            <v>20080618</v>
          </cell>
          <cell r="CV573">
            <v>1</v>
          </cell>
          <cell r="CW573">
            <v>0</v>
          </cell>
          <cell r="CX573">
            <v>0</v>
          </cell>
          <cell r="CY573">
            <v>0</v>
          </cell>
          <cell r="CZ573" t="str">
            <v/>
          </cell>
          <cell r="DA573">
            <v>0</v>
          </cell>
          <cell r="DB573">
            <v>5000</v>
          </cell>
          <cell r="DD573">
            <v>1</v>
          </cell>
          <cell r="DE573">
            <v>0</v>
          </cell>
          <cell r="DF573" t="str">
            <v/>
          </cell>
          <cell r="DG573">
            <v>0</v>
          </cell>
          <cell r="DH573" t="str">
            <v/>
          </cell>
          <cell r="DI573">
            <v>0</v>
          </cell>
          <cell r="DJ573">
            <v>0</v>
          </cell>
          <cell r="DK573">
            <v>0</v>
          </cell>
          <cell r="DL573">
            <v>1</v>
          </cell>
          <cell r="DM573" t="str">
            <v/>
          </cell>
          <cell r="DN573" t="str">
            <v/>
          </cell>
          <cell r="DO573" t="str">
            <v/>
          </cell>
          <cell r="DP573" t="str">
            <v/>
          </cell>
          <cell r="DQ573" t="str">
            <v/>
          </cell>
          <cell r="DR573" t="str">
            <v/>
          </cell>
          <cell r="DS573">
            <v>5000</v>
          </cell>
          <cell r="DT573" t="str">
            <v/>
          </cell>
          <cell r="DU573" t="str">
            <v/>
          </cell>
        </row>
        <row r="574">
          <cell r="A574" t="str">
            <v xml:space="preserve">      215227777</v>
          </cell>
          <cell r="B574" t="str">
            <v xml:space="preserve">  001077848982</v>
          </cell>
          <cell r="C574" t="str">
            <v>221  01</v>
          </cell>
          <cell r="D574">
            <v>2</v>
          </cell>
          <cell r="E574">
            <v>3</v>
          </cell>
          <cell r="F574">
            <v>5</v>
          </cell>
          <cell r="G574">
            <v>93700</v>
          </cell>
          <cell r="H574" t="str">
            <v>定割賦弁　代理人</v>
          </cell>
          <cell r="I574">
            <v>3</v>
          </cell>
          <cell r="J574">
            <v>1</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419425</v>
          </cell>
          <cell r="CL574">
            <v>99</v>
          </cell>
          <cell r="CM574">
            <v>66</v>
          </cell>
          <cell r="CN574">
            <v>42</v>
          </cell>
          <cell r="CO574">
            <v>0</v>
          </cell>
          <cell r="CP574">
            <v>10000</v>
          </cell>
          <cell r="CQ574">
            <v>0</v>
          </cell>
          <cell r="CR574">
            <v>0</v>
          </cell>
          <cell r="CS574">
            <v>0</v>
          </cell>
          <cell r="CT574">
            <v>0</v>
          </cell>
          <cell r="CU574">
            <v>20070731</v>
          </cell>
          <cell r="CV574">
            <v>1</v>
          </cell>
          <cell r="CW574">
            <v>0</v>
          </cell>
          <cell r="CX574">
            <v>0</v>
          </cell>
          <cell r="CY574">
            <v>0</v>
          </cell>
          <cell r="CZ574" t="str">
            <v/>
          </cell>
          <cell r="DA574">
            <v>0</v>
          </cell>
          <cell r="DB574">
            <v>10000</v>
          </cell>
          <cell r="DD574">
            <v>1</v>
          </cell>
          <cell r="DE574">
            <v>0</v>
          </cell>
          <cell r="DF574" t="str">
            <v/>
          </cell>
          <cell r="DG574">
            <v>0</v>
          </cell>
          <cell r="DH574" t="str">
            <v/>
          </cell>
          <cell r="DI574">
            <v>0</v>
          </cell>
          <cell r="DJ574">
            <v>0</v>
          </cell>
          <cell r="DK574">
            <v>0</v>
          </cell>
          <cell r="DL574" t="str">
            <v/>
          </cell>
          <cell r="DM574" t="str">
            <v/>
          </cell>
          <cell r="DN574">
            <v>3</v>
          </cell>
          <cell r="DO574" t="str">
            <v/>
          </cell>
          <cell r="DP574" t="str">
            <v/>
          </cell>
          <cell r="DQ574" t="str">
            <v/>
          </cell>
          <cell r="DR574" t="str">
            <v/>
          </cell>
          <cell r="DS574" t="str">
            <v/>
          </cell>
          <cell r="DT574">
            <v>10000</v>
          </cell>
          <cell r="DU574" t="str">
            <v/>
          </cell>
        </row>
        <row r="575">
          <cell r="A575" t="str">
            <v xml:space="preserve">      215264585</v>
          </cell>
          <cell r="B575" t="str">
            <v xml:space="preserve">  001030479180</v>
          </cell>
          <cell r="C575" t="str">
            <v>221  01</v>
          </cell>
          <cell r="D575">
            <v>2</v>
          </cell>
          <cell r="E575">
            <v>3</v>
          </cell>
          <cell r="F575">
            <v>5</v>
          </cell>
          <cell r="G575">
            <v>93400</v>
          </cell>
          <cell r="H575" t="str">
            <v>定期割賦　再生</v>
          </cell>
          <cell r="I575">
            <v>6</v>
          </cell>
          <cell r="J575">
            <v>1</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332750</v>
          </cell>
          <cell r="BA575">
            <v>0</v>
          </cell>
          <cell r="BB575">
            <v>0</v>
          </cell>
          <cell r="BC575">
            <v>0</v>
          </cell>
          <cell r="BD575">
            <v>332750</v>
          </cell>
          <cell r="CL575">
            <v>99</v>
          </cell>
          <cell r="CM575">
            <v>20</v>
          </cell>
          <cell r="CN575">
            <v>18</v>
          </cell>
          <cell r="CO575">
            <v>1</v>
          </cell>
          <cell r="CP575">
            <v>18487</v>
          </cell>
          <cell r="CQ575">
            <v>18487</v>
          </cell>
          <cell r="CR575">
            <v>18487</v>
          </cell>
          <cell r="CS575">
            <v>0</v>
          </cell>
          <cell r="CT575">
            <v>0</v>
          </cell>
          <cell r="CU575">
            <v>20081112</v>
          </cell>
          <cell r="CV575">
            <v>1</v>
          </cell>
          <cell r="CW575">
            <v>18487</v>
          </cell>
          <cell r="CX575">
            <v>0</v>
          </cell>
          <cell r="CY575">
            <v>1</v>
          </cell>
          <cell r="CZ575" t="str">
            <v/>
          </cell>
          <cell r="DA575">
            <v>18487</v>
          </cell>
          <cell r="DB575">
            <v>0</v>
          </cell>
          <cell r="DD575">
            <v>0</v>
          </cell>
          <cell r="DE575">
            <v>0</v>
          </cell>
          <cell r="DF575" t="str">
            <v/>
          </cell>
          <cell r="DG575">
            <v>0</v>
          </cell>
          <cell r="DH575" t="str">
            <v/>
          </cell>
          <cell r="DI575">
            <v>0</v>
          </cell>
          <cell r="DJ575">
            <v>0</v>
          </cell>
          <cell r="DK575">
            <v>0</v>
          </cell>
          <cell r="DL575" t="str">
            <v/>
          </cell>
          <cell r="DM575" t="str">
            <v/>
          </cell>
          <cell r="DN575" t="str">
            <v/>
          </cell>
          <cell r="DO575" t="str">
            <v/>
          </cell>
          <cell r="DP575" t="str">
            <v/>
          </cell>
          <cell r="DQ575">
            <v>3</v>
          </cell>
          <cell r="DR575" t="str">
            <v/>
          </cell>
          <cell r="DS575" t="str">
            <v/>
          </cell>
          <cell r="DT575">
            <v>18487</v>
          </cell>
          <cell r="DU575" t="str">
            <v/>
          </cell>
        </row>
        <row r="576">
          <cell r="A576" t="str">
            <v xml:space="preserve">      215264706</v>
          </cell>
          <cell r="B576" t="str">
            <v xml:space="preserve">  001113625238</v>
          </cell>
          <cell r="C576" t="str">
            <v>221  01</v>
          </cell>
          <cell r="D576">
            <v>2</v>
          </cell>
          <cell r="E576">
            <v>3</v>
          </cell>
          <cell r="F576">
            <v>2</v>
          </cell>
          <cell r="G576">
            <v>93100</v>
          </cell>
          <cell r="H576" t="str">
            <v>定期　割賦</v>
          </cell>
          <cell r="I576">
            <v>5</v>
          </cell>
          <cell r="J576">
            <v>2</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668300</v>
          </cell>
          <cell r="BA576">
            <v>0</v>
          </cell>
          <cell r="BB576">
            <v>0</v>
          </cell>
          <cell r="BC576">
            <v>0</v>
          </cell>
          <cell r="BD576">
            <v>668300</v>
          </cell>
          <cell r="CL576">
            <v>2</v>
          </cell>
          <cell r="CM576">
            <v>19</v>
          </cell>
          <cell r="CN576">
            <v>14</v>
          </cell>
          <cell r="CO576">
            <v>0</v>
          </cell>
          <cell r="CP576">
            <v>49900</v>
          </cell>
          <cell r="CQ576">
            <v>0</v>
          </cell>
          <cell r="CR576">
            <v>0</v>
          </cell>
          <cell r="CS576">
            <v>0</v>
          </cell>
          <cell r="CT576">
            <v>0</v>
          </cell>
          <cell r="CU576">
            <v>20090401</v>
          </cell>
          <cell r="CV576">
            <v>1</v>
          </cell>
          <cell r="CW576">
            <v>0</v>
          </cell>
          <cell r="CX576">
            <v>0</v>
          </cell>
          <cell r="CY576">
            <v>0</v>
          </cell>
          <cell r="CZ576" t="str">
            <v/>
          </cell>
          <cell r="DA576">
            <v>0</v>
          </cell>
          <cell r="DB576">
            <v>49900</v>
          </cell>
          <cell r="DD576">
            <v>1</v>
          </cell>
          <cell r="DE576">
            <v>0</v>
          </cell>
          <cell r="DF576" t="str">
            <v/>
          </cell>
          <cell r="DG576">
            <v>0</v>
          </cell>
          <cell r="DH576" t="str">
            <v/>
          </cell>
          <cell r="DI576">
            <v>0</v>
          </cell>
          <cell r="DJ576">
            <v>0</v>
          </cell>
          <cell r="DK576">
            <v>0</v>
          </cell>
          <cell r="DL576" t="str">
            <v/>
          </cell>
          <cell r="DM576" t="str">
            <v/>
          </cell>
          <cell r="DN576" t="str">
            <v/>
          </cell>
          <cell r="DO576" t="str">
            <v/>
          </cell>
          <cell r="DP576">
            <v>1</v>
          </cell>
          <cell r="DQ576" t="str">
            <v/>
          </cell>
          <cell r="DR576" t="str">
            <v/>
          </cell>
          <cell r="DS576" t="str">
            <v/>
          </cell>
          <cell r="DT576" t="str">
            <v/>
          </cell>
          <cell r="DU576">
            <v>49900</v>
          </cell>
        </row>
        <row r="577">
          <cell r="A577" t="str">
            <v xml:space="preserve">      215275495</v>
          </cell>
          <cell r="B577" t="str">
            <v xml:space="preserve">  001072922022</v>
          </cell>
          <cell r="C577" t="str">
            <v>221  01</v>
          </cell>
          <cell r="D577">
            <v>2</v>
          </cell>
          <cell r="E577">
            <v>3</v>
          </cell>
          <cell r="F577">
            <v>5</v>
          </cell>
          <cell r="G577">
            <v>93100</v>
          </cell>
          <cell r="H577" t="str">
            <v>定期　割賦</v>
          </cell>
          <cell r="I577">
            <v>1</v>
          </cell>
          <cell r="J577">
            <v>1</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548800</v>
          </cell>
          <cell r="CL577">
            <v>10</v>
          </cell>
          <cell r="CM577">
            <v>98</v>
          </cell>
          <cell r="CN577">
            <v>55</v>
          </cell>
          <cell r="CO577">
            <v>0</v>
          </cell>
          <cell r="CP577">
            <v>0</v>
          </cell>
          <cell r="CQ577">
            <v>0</v>
          </cell>
          <cell r="CR577">
            <v>0</v>
          </cell>
          <cell r="CS577">
            <v>0</v>
          </cell>
          <cell r="CT577">
            <v>0</v>
          </cell>
          <cell r="CU577">
            <v>20051219</v>
          </cell>
          <cell r="CV577" t="str">
            <v/>
          </cell>
          <cell r="CW577">
            <v>0</v>
          </cell>
          <cell r="CX577">
            <v>0</v>
          </cell>
          <cell r="CY577">
            <v>0</v>
          </cell>
          <cell r="CZ577" t="str">
            <v/>
          </cell>
          <cell r="DA577">
            <v>0</v>
          </cell>
          <cell r="DB577">
            <v>0</v>
          </cell>
          <cell r="DD577">
            <v>0</v>
          </cell>
          <cell r="DE577">
            <v>0</v>
          </cell>
          <cell r="DF577" t="str">
            <v/>
          </cell>
          <cell r="DG577">
            <v>0</v>
          </cell>
          <cell r="DH577" t="str">
            <v/>
          </cell>
          <cell r="DI577">
            <v>0</v>
          </cell>
          <cell r="DJ577">
            <v>0</v>
          </cell>
          <cell r="DK577">
            <v>0</v>
          </cell>
          <cell r="DL577">
            <v>1</v>
          </cell>
          <cell r="DM577" t="str">
            <v/>
          </cell>
          <cell r="DN577" t="str">
            <v/>
          </cell>
          <cell r="DO577" t="str">
            <v/>
          </cell>
          <cell r="DP577" t="str">
            <v/>
          </cell>
          <cell r="DQ577" t="str">
            <v/>
          </cell>
          <cell r="DR577" t="str">
            <v/>
          </cell>
          <cell r="DS577" t="str">
            <v/>
          </cell>
          <cell r="DT577" t="str">
            <v/>
          </cell>
          <cell r="DU577" t="str">
            <v/>
          </cell>
        </row>
        <row r="578">
          <cell r="A578" t="str">
            <v xml:space="preserve">      215277367</v>
          </cell>
          <cell r="B578" t="str">
            <v xml:space="preserve">  001124037118</v>
          </cell>
          <cell r="C578" t="str">
            <v>221  01</v>
          </cell>
          <cell r="D578">
            <v>2</v>
          </cell>
          <cell r="E578">
            <v>3</v>
          </cell>
          <cell r="F578">
            <v>3</v>
          </cell>
          <cell r="G578">
            <v>93090</v>
          </cell>
          <cell r="H578" t="str">
            <v>定期　支社受入</v>
          </cell>
          <cell r="I578">
            <v>1</v>
          </cell>
          <cell r="J578">
            <v>1</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444940</v>
          </cell>
          <cell r="BA578">
            <v>0</v>
          </cell>
          <cell r="BB578">
            <v>0</v>
          </cell>
          <cell r="BC578">
            <v>0</v>
          </cell>
          <cell r="BD578">
            <v>444940</v>
          </cell>
          <cell r="CL578">
            <v>99</v>
          </cell>
          <cell r="CM578">
            <v>27</v>
          </cell>
          <cell r="CN578">
            <v>27</v>
          </cell>
          <cell r="CO578">
            <v>0</v>
          </cell>
          <cell r="CP578">
            <v>0</v>
          </cell>
          <cell r="CQ578">
            <v>0</v>
          </cell>
          <cell r="CR578">
            <v>0</v>
          </cell>
          <cell r="CS578">
            <v>0</v>
          </cell>
          <cell r="CT578">
            <v>0</v>
          </cell>
          <cell r="CU578">
            <v>20090806</v>
          </cell>
          <cell r="CV578" t="str">
            <v/>
          </cell>
          <cell r="CW578">
            <v>0</v>
          </cell>
          <cell r="CX578">
            <v>0</v>
          </cell>
          <cell r="CY578">
            <v>0</v>
          </cell>
          <cell r="CZ578" t="str">
            <v/>
          </cell>
          <cell r="DA578">
            <v>0</v>
          </cell>
          <cell r="DB578">
            <v>0</v>
          </cell>
          <cell r="DD578">
            <v>0</v>
          </cell>
          <cell r="DE578">
            <v>0</v>
          </cell>
          <cell r="DF578" t="str">
            <v/>
          </cell>
          <cell r="DG578">
            <v>0</v>
          </cell>
          <cell r="DH578" t="str">
            <v/>
          </cell>
          <cell r="DI578">
            <v>0</v>
          </cell>
          <cell r="DJ578">
            <v>0</v>
          </cell>
          <cell r="DK578">
            <v>0</v>
          </cell>
          <cell r="DL578">
            <v>3</v>
          </cell>
          <cell r="DM578" t="str">
            <v/>
          </cell>
          <cell r="DN578" t="str">
            <v/>
          </cell>
          <cell r="DO578" t="str">
            <v/>
          </cell>
          <cell r="DP578" t="str">
            <v/>
          </cell>
          <cell r="DQ578" t="str">
            <v/>
          </cell>
          <cell r="DR578" t="str">
            <v/>
          </cell>
          <cell r="DS578" t="str">
            <v/>
          </cell>
          <cell r="DT578" t="str">
            <v/>
          </cell>
          <cell r="DU578" t="str">
            <v/>
          </cell>
        </row>
        <row r="579">
          <cell r="A579" t="str">
            <v xml:space="preserve">      215317657</v>
          </cell>
          <cell r="B579" t="str">
            <v xml:space="preserve">  001114051962</v>
          </cell>
          <cell r="C579" t="str">
            <v>221  01</v>
          </cell>
          <cell r="D579">
            <v>2</v>
          </cell>
          <cell r="E579">
            <v>3</v>
          </cell>
          <cell r="F579">
            <v>5</v>
          </cell>
          <cell r="G579">
            <v>93300</v>
          </cell>
          <cell r="H579" t="str">
            <v>定期割賦　本訴</v>
          </cell>
          <cell r="I579">
            <v>3</v>
          </cell>
          <cell r="J579">
            <v>1</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370238</v>
          </cell>
          <cell r="CL579">
            <v>99</v>
          </cell>
          <cell r="CM579">
            <v>51</v>
          </cell>
          <cell r="CN579">
            <v>25</v>
          </cell>
          <cell r="CO579">
            <v>0</v>
          </cell>
          <cell r="CP579">
            <v>0</v>
          </cell>
          <cell r="CQ579">
            <v>0</v>
          </cell>
          <cell r="CR579">
            <v>0</v>
          </cell>
          <cell r="CS579">
            <v>0</v>
          </cell>
          <cell r="CT579">
            <v>0</v>
          </cell>
          <cell r="CU579">
            <v>20070724</v>
          </cell>
          <cell r="CV579" t="str">
            <v/>
          </cell>
          <cell r="CW579">
            <v>0</v>
          </cell>
          <cell r="CX579">
            <v>0</v>
          </cell>
          <cell r="CY579">
            <v>0</v>
          </cell>
          <cell r="CZ579" t="str">
            <v/>
          </cell>
          <cell r="DA579">
            <v>0</v>
          </cell>
          <cell r="DB579">
            <v>0</v>
          </cell>
          <cell r="DD579">
            <v>0</v>
          </cell>
          <cell r="DE579">
            <v>0</v>
          </cell>
          <cell r="DF579" t="str">
            <v/>
          </cell>
          <cell r="DG579">
            <v>0</v>
          </cell>
          <cell r="DH579" t="str">
            <v/>
          </cell>
          <cell r="DI579">
            <v>0</v>
          </cell>
          <cell r="DJ579">
            <v>0</v>
          </cell>
          <cell r="DK579">
            <v>0</v>
          </cell>
          <cell r="DL579" t="str">
            <v/>
          </cell>
          <cell r="DM579" t="str">
            <v/>
          </cell>
          <cell r="DN579">
            <v>3</v>
          </cell>
          <cell r="DO579" t="str">
            <v/>
          </cell>
          <cell r="DP579" t="str">
            <v/>
          </cell>
          <cell r="DQ579" t="str">
            <v/>
          </cell>
          <cell r="DR579" t="str">
            <v/>
          </cell>
          <cell r="DS579" t="str">
            <v/>
          </cell>
          <cell r="DT579" t="str">
            <v/>
          </cell>
          <cell r="DU579" t="str">
            <v/>
          </cell>
        </row>
        <row r="580">
          <cell r="A580" t="str">
            <v xml:space="preserve">      215323702</v>
          </cell>
          <cell r="B580" t="str">
            <v xml:space="preserve">  001014374779</v>
          </cell>
          <cell r="C580" t="str">
            <v>221  01</v>
          </cell>
          <cell r="D580">
            <v>2</v>
          </cell>
          <cell r="E580">
            <v>3</v>
          </cell>
          <cell r="F580">
            <v>5</v>
          </cell>
          <cell r="G580">
            <v>93400</v>
          </cell>
          <cell r="H580" t="str">
            <v>定期割賦　再生</v>
          </cell>
          <cell r="I580">
            <v>6</v>
          </cell>
          <cell r="J580">
            <v>1</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191112</v>
          </cell>
          <cell r="BA580">
            <v>0</v>
          </cell>
          <cell r="BB580">
            <v>0</v>
          </cell>
          <cell r="BC580">
            <v>0</v>
          </cell>
          <cell r="BD580">
            <v>191112</v>
          </cell>
          <cell r="CL580">
            <v>99</v>
          </cell>
          <cell r="CM580">
            <v>20</v>
          </cell>
          <cell r="CN580">
            <v>19</v>
          </cell>
          <cell r="CO580">
            <v>0</v>
          </cell>
          <cell r="CP580">
            <v>10058</v>
          </cell>
          <cell r="CQ580">
            <v>0</v>
          </cell>
          <cell r="CR580">
            <v>0</v>
          </cell>
          <cell r="CS580">
            <v>0</v>
          </cell>
          <cell r="CT580">
            <v>0</v>
          </cell>
          <cell r="CU580">
            <v>20090422</v>
          </cell>
          <cell r="CV580">
            <v>1</v>
          </cell>
          <cell r="CW580">
            <v>0</v>
          </cell>
          <cell r="CX580">
            <v>0</v>
          </cell>
          <cell r="CY580">
            <v>0</v>
          </cell>
          <cell r="CZ580" t="str">
            <v/>
          </cell>
          <cell r="DA580">
            <v>0</v>
          </cell>
          <cell r="DB580">
            <v>10058</v>
          </cell>
          <cell r="DD580">
            <v>1</v>
          </cell>
          <cell r="DE580">
            <v>0</v>
          </cell>
          <cell r="DF580" t="str">
            <v/>
          </cell>
          <cell r="DG580">
            <v>0</v>
          </cell>
          <cell r="DH580" t="str">
            <v/>
          </cell>
          <cell r="DI580">
            <v>0</v>
          </cell>
          <cell r="DJ580">
            <v>0</v>
          </cell>
          <cell r="DK580">
            <v>0</v>
          </cell>
          <cell r="DL580" t="str">
            <v/>
          </cell>
          <cell r="DM580" t="str">
            <v/>
          </cell>
          <cell r="DN580" t="str">
            <v/>
          </cell>
          <cell r="DO580" t="str">
            <v/>
          </cell>
          <cell r="DP580" t="str">
            <v/>
          </cell>
          <cell r="DQ580">
            <v>3</v>
          </cell>
          <cell r="DR580" t="str">
            <v/>
          </cell>
          <cell r="DS580" t="str">
            <v/>
          </cell>
          <cell r="DT580">
            <v>10058</v>
          </cell>
          <cell r="DU580" t="str">
            <v/>
          </cell>
        </row>
        <row r="581">
          <cell r="A581" t="str">
            <v xml:space="preserve">      215342860</v>
          </cell>
          <cell r="B581" t="str">
            <v>00172949760000</v>
          </cell>
          <cell r="C581" t="str">
            <v>221  01</v>
          </cell>
          <cell r="D581">
            <v>2</v>
          </cell>
          <cell r="E581">
            <v>3</v>
          </cell>
          <cell r="F581">
            <v>5</v>
          </cell>
          <cell r="G581">
            <v>93100</v>
          </cell>
          <cell r="H581" t="str">
            <v>定期　割賦</v>
          </cell>
          <cell r="I581">
            <v>2</v>
          </cell>
          <cell r="J581">
            <v>1</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1888300</v>
          </cell>
          <cell r="CL581">
            <v>99</v>
          </cell>
          <cell r="CM581">
            <v>167</v>
          </cell>
          <cell r="CN581">
            <v>126</v>
          </cell>
          <cell r="CO581">
            <v>0</v>
          </cell>
          <cell r="CP581">
            <v>15000</v>
          </cell>
          <cell r="CQ581">
            <v>0</v>
          </cell>
          <cell r="CR581">
            <v>0</v>
          </cell>
          <cell r="CS581">
            <v>0</v>
          </cell>
          <cell r="CT581">
            <v>0</v>
          </cell>
          <cell r="CU581">
            <v>20060308</v>
          </cell>
          <cell r="CV581">
            <v>1</v>
          </cell>
          <cell r="CW581">
            <v>0</v>
          </cell>
          <cell r="CX581">
            <v>0</v>
          </cell>
          <cell r="CY581">
            <v>0</v>
          </cell>
          <cell r="CZ581" t="str">
            <v/>
          </cell>
          <cell r="DA581">
            <v>0</v>
          </cell>
          <cell r="DB581">
            <v>15000</v>
          </cell>
          <cell r="DD581">
            <v>1</v>
          </cell>
          <cell r="DE581">
            <v>0</v>
          </cell>
          <cell r="DF581" t="str">
            <v/>
          </cell>
          <cell r="DG581">
            <v>0</v>
          </cell>
          <cell r="DH581" t="str">
            <v/>
          </cell>
          <cell r="DI581">
            <v>0</v>
          </cell>
          <cell r="DJ581">
            <v>0</v>
          </cell>
          <cell r="DK581">
            <v>0</v>
          </cell>
          <cell r="DL581" t="str">
            <v/>
          </cell>
          <cell r="DM581">
            <v>3</v>
          </cell>
          <cell r="DN581" t="str">
            <v/>
          </cell>
          <cell r="DO581" t="str">
            <v/>
          </cell>
          <cell r="DP581" t="str">
            <v/>
          </cell>
          <cell r="DQ581" t="str">
            <v/>
          </cell>
          <cell r="DR581" t="str">
            <v/>
          </cell>
          <cell r="DS581" t="str">
            <v/>
          </cell>
          <cell r="DT581">
            <v>15000</v>
          </cell>
          <cell r="DU581" t="str">
            <v/>
          </cell>
        </row>
        <row r="582">
          <cell r="A582" t="str">
            <v xml:space="preserve">      215344055</v>
          </cell>
          <cell r="B582" t="str">
            <v xml:space="preserve">  001110406525</v>
          </cell>
          <cell r="C582" t="str">
            <v>221  01</v>
          </cell>
          <cell r="D582">
            <v>2</v>
          </cell>
          <cell r="E582">
            <v>3</v>
          </cell>
          <cell r="F582">
            <v>5</v>
          </cell>
          <cell r="G582">
            <v>93400</v>
          </cell>
          <cell r="H582" t="str">
            <v>定期割賦　再生</v>
          </cell>
          <cell r="I582">
            <v>6</v>
          </cell>
          <cell r="J582">
            <v>1</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24530</v>
          </cell>
          <cell r="BA582">
            <v>0</v>
          </cell>
          <cell r="BB582">
            <v>0</v>
          </cell>
          <cell r="BC582">
            <v>0</v>
          </cell>
          <cell r="BD582">
            <v>24530</v>
          </cell>
          <cell r="CL582">
            <v>5</v>
          </cell>
          <cell r="CM582">
            <v>36</v>
          </cell>
          <cell r="CN582">
            <v>19</v>
          </cell>
          <cell r="CO582">
            <v>0</v>
          </cell>
          <cell r="CP582">
            <v>1290</v>
          </cell>
          <cell r="CQ582">
            <v>0</v>
          </cell>
          <cell r="CR582">
            <v>0</v>
          </cell>
          <cell r="CS582">
            <v>0</v>
          </cell>
          <cell r="CT582">
            <v>0</v>
          </cell>
          <cell r="CU582">
            <v>20080401</v>
          </cell>
          <cell r="CV582">
            <v>1</v>
          </cell>
          <cell r="CW582">
            <v>0</v>
          </cell>
          <cell r="CX582">
            <v>0</v>
          </cell>
          <cell r="CY582">
            <v>0</v>
          </cell>
          <cell r="CZ582" t="str">
            <v/>
          </cell>
          <cell r="DA582">
            <v>0</v>
          </cell>
          <cell r="DB582">
            <v>1290</v>
          </cell>
          <cell r="DD582">
            <v>1</v>
          </cell>
          <cell r="DE582">
            <v>0</v>
          </cell>
          <cell r="DF582" t="str">
            <v/>
          </cell>
          <cell r="DG582">
            <v>0</v>
          </cell>
          <cell r="DH582" t="str">
            <v/>
          </cell>
          <cell r="DI582">
            <v>0</v>
          </cell>
          <cell r="DJ582">
            <v>0</v>
          </cell>
          <cell r="DK582">
            <v>0</v>
          </cell>
          <cell r="DL582" t="str">
            <v/>
          </cell>
          <cell r="DM582" t="str">
            <v/>
          </cell>
          <cell r="DN582" t="str">
            <v/>
          </cell>
          <cell r="DO582" t="str">
            <v/>
          </cell>
          <cell r="DP582" t="str">
            <v/>
          </cell>
          <cell r="DQ582">
            <v>1</v>
          </cell>
          <cell r="DR582" t="str">
            <v/>
          </cell>
          <cell r="DS582">
            <v>1290</v>
          </cell>
          <cell r="DT582" t="str">
            <v/>
          </cell>
          <cell r="DU582" t="str">
            <v/>
          </cell>
        </row>
        <row r="583">
          <cell r="A583" t="str">
            <v xml:space="preserve">      215351773</v>
          </cell>
          <cell r="B583" t="str">
            <v xml:space="preserve">  001066742774</v>
          </cell>
          <cell r="C583" t="str">
            <v>228  01</v>
          </cell>
          <cell r="D583">
            <v>2</v>
          </cell>
          <cell r="E583">
            <v>3</v>
          </cell>
          <cell r="F583">
            <v>5</v>
          </cell>
          <cell r="G583">
            <v>93100</v>
          </cell>
          <cell r="H583" t="str">
            <v>定期　割賦</v>
          </cell>
          <cell r="I583">
            <v>1</v>
          </cell>
          <cell r="J583">
            <v>1</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4</v>
          </cell>
          <cell r="BA583">
            <v>0</v>
          </cell>
          <cell r="BB583">
            <v>0</v>
          </cell>
          <cell r="BC583">
            <v>0</v>
          </cell>
          <cell r="BD583">
            <v>4</v>
          </cell>
          <cell r="CL583">
            <v>2</v>
          </cell>
          <cell r="CM583">
            <v>4</v>
          </cell>
          <cell r="CN583">
            <v>3</v>
          </cell>
          <cell r="CO583">
            <v>1</v>
          </cell>
          <cell r="CP583">
            <v>0</v>
          </cell>
          <cell r="CQ583">
            <v>0</v>
          </cell>
          <cell r="CR583">
            <v>2</v>
          </cell>
          <cell r="CS583">
            <v>0</v>
          </cell>
          <cell r="CT583">
            <v>1</v>
          </cell>
          <cell r="CU583">
            <v>20090615</v>
          </cell>
          <cell r="CV583" t="str">
            <v/>
          </cell>
          <cell r="CW583">
            <v>0</v>
          </cell>
          <cell r="CX583">
            <v>0</v>
          </cell>
          <cell r="CY583">
            <v>0</v>
          </cell>
          <cell r="CZ583" t="str">
            <v/>
          </cell>
          <cell r="DA583">
            <v>0</v>
          </cell>
          <cell r="DB583">
            <v>0</v>
          </cell>
          <cell r="DD583">
            <v>0</v>
          </cell>
          <cell r="DE583">
            <v>2</v>
          </cell>
          <cell r="DF583">
            <v>1</v>
          </cell>
          <cell r="DG583">
            <v>1</v>
          </cell>
          <cell r="DH583">
            <v>1</v>
          </cell>
          <cell r="DI583">
            <v>1</v>
          </cell>
          <cell r="DJ583">
            <v>1</v>
          </cell>
          <cell r="DK583">
            <v>0</v>
          </cell>
          <cell r="DL583">
            <v>1</v>
          </cell>
          <cell r="DM583" t="str">
            <v/>
          </cell>
          <cell r="DN583" t="str">
            <v/>
          </cell>
          <cell r="DO583" t="str">
            <v/>
          </cell>
          <cell r="DP583" t="str">
            <v/>
          </cell>
          <cell r="DQ583" t="str">
            <v/>
          </cell>
          <cell r="DR583" t="str">
            <v/>
          </cell>
          <cell r="DS583" t="str">
            <v/>
          </cell>
          <cell r="DT583" t="str">
            <v/>
          </cell>
          <cell r="DU583" t="str">
            <v/>
          </cell>
        </row>
        <row r="584">
          <cell r="A584" t="str">
            <v xml:space="preserve">      215352000</v>
          </cell>
          <cell r="B584" t="str">
            <v xml:space="preserve">  001081144709</v>
          </cell>
          <cell r="C584" t="str">
            <v>221  01</v>
          </cell>
          <cell r="D584">
            <v>2</v>
          </cell>
          <cell r="E584">
            <v>3</v>
          </cell>
          <cell r="F584">
            <v>3</v>
          </cell>
          <cell r="G584">
            <v>93100</v>
          </cell>
          <cell r="H584" t="str">
            <v>定期　割賦</v>
          </cell>
          <cell r="I584">
            <v>1</v>
          </cell>
          <cell r="J584">
            <v>1</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447000</v>
          </cell>
          <cell r="BA584">
            <v>0</v>
          </cell>
          <cell r="BB584">
            <v>11919</v>
          </cell>
          <cell r="BC584">
            <v>29255</v>
          </cell>
          <cell r="BD584">
            <v>488174</v>
          </cell>
          <cell r="CL584">
            <v>30</v>
          </cell>
          <cell r="CM584">
            <v>22</v>
          </cell>
          <cell r="CN584">
            <v>17</v>
          </cell>
          <cell r="CO584">
            <v>0</v>
          </cell>
          <cell r="CP584">
            <v>30000</v>
          </cell>
          <cell r="CQ584">
            <v>0</v>
          </cell>
          <cell r="CR584">
            <v>0</v>
          </cell>
          <cell r="CS584">
            <v>0</v>
          </cell>
          <cell r="CT584">
            <v>0</v>
          </cell>
          <cell r="CU584">
            <v>20090309</v>
          </cell>
          <cell r="CV584">
            <v>1</v>
          </cell>
          <cell r="CW584">
            <v>0</v>
          </cell>
          <cell r="CX584">
            <v>0</v>
          </cell>
          <cell r="CY584">
            <v>0</v>
          </cell>
          <cell r="CZ584" t="str">
            <v/>
          </cell>
          <cell r="DA584">
            <v>0</v>
          </cell>
          <cell r="DB584">
            <v>30000</v>
          </cell>
          <cell r="DD584">
            <v>1</v>
          </cell>
          <cell r="DE584">
            <v>0</v>
          </cell>
          <cell r="DF584" t="str">
            <v/>
          </cell>
          <cell r="DG584">
            <v>0</v>
          </cell>
          <cell r="DH584" t="str">
            <v/>
          </cell>
          <cell r="DI584">
            <v>0</v>
          </cell>
          <cell r="DJ584">
            <v>0</v>
          </cell>
          <cell r="DK584">
            <v>0</v>
          </cell>
          <cell r="DL584">
            <v>3</v>
          </cell>
          <cell r="DM584" t="str">
            <v/>
          </cell>
          <cell r="DN584" t="str">
            <v/>
          </cell>
          <cell r="DO584" t="str">
            <v/>
          </cell>
          <cell r="DP584" t="str">
            <v/>
          </cell>
          <cell r="DQ584" t="str">
            <v/>
          </cell>
          <cell r="DR584" t="str">
            <v/>
          </cell>
          <cell r="DS584" t="str">
            <v/>
          </cell>
          <cell r="DT584" t="str">
            <v/>
          </cell>
          <cell r="DU584">
            <v>30000</v>
          </cell>
        </row>
        <row r="585">
          <cell r="A585" t="str">
            <v xml:space="preserve">      215420577</v>
          </cell>
          <cell r="B585" t="str">
            <v>00196909240000</v>
          </cell>
          <cell r="C585" t="str">
            <v>225  01</v>
          </cell>
          <cell r="D585">
            <v>2</v>
          </cell>
          <cell r="E585">
            <v>3</v>
          </cell>
          <cell r="F585">
            <v>2</v>
          </cell>
          <cell r="G585">
            <v>93100</v>
          </cell>
          <cell r="H585" t="str">
            <v>定期　割賦</v>
          </cell>
          <cell r="I585">
            <v>1</v>
          </cell>
          <cell r="J585">
            <v>1</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936852</v>
          </cell>
          <cell r="BA585">
            <v>0</v>
          </cell>
          <cell r="BB585">
            <v>0</v>
          </cell>
          <cell r="BC585">
            <v>0</v>
          </cell>
          <cell r="BD585">
            <v>936852</v>
          </cell>
          <cell r="CL585">
            <v>99</v>
          </cell>
          <cell r="CM585">
            <v>53</v>
          </cell>
          <cell r="CN585">
            <v>47</v>
          </cell>
          <cell r="CO585">
            <v>0</v>
          </cell>
          <cell r="CP585">
            <v>20000</v>
          </cell>
          <cell r="CQ585">
            <v>0</v>
          </cell>
          <cell r="CR585">
            <v>0</v>
          </cell>
          <cell r="CS585">
            <v>0</v>
          </cell>
          <cell r="CT585">
            <v>0</v>
          </cell>
          <cell r="CU585">
            <v>20090225</v>
          </cell>
          <cell r="CV585">
            <v>1</v>
          </cell>
          <cell r="CW585">
            <v>0</v>
          </cell>
          <cell r="CX585">
            <v>0</v>
          </cell>
          <cell r="CY585">
            <v>0</v>
          </cell>
          <cell r="CZ585" t="str">
            <v/>
          </cell>
          <cell r="DA585">
            <v>0</v>
          </cell>
          <cell r="DB585">
            <v>20000</v>
          </cell>
          <cell r="DD585">
            <v>1</v>
          </cell>
          <cell r="DE585">
            <v>0</v>
          </cell>
          <cell r="DF585" t="str">
            <v/>
          </cell>
          <cell r="DG585">
            <v>0</v>
          </cell>
          <cell r="DH585" t="str">
            <v/>
          </cell>
          <cell r="DI585">
            <v>0</v>
          </cell>
          <cell r="DJ585">
            <v>0</v>
          </cell>
          <cell r="DK585">
            <v>0</v>
          </cell>
          <cell r="DL585">
            <v>3</v>
          </cell>
          <cell r="DM585" t="str">
            <v/>
          </cell>
          <cell r="DN585" t="str">
            <v/>
          </cell>
          <cell r="DO585" t="str">
            <v/>
          </cell>
          <cell r="DP585" t="str">
            <v/>
          </cell>
          <cell r="DQ585" t="str">
            <v/>
          </cell>
          <cell r="DR585" t="str">
            <v/>
          </cell>
          <cell r="DS585" t="str">
            <v/>
          </cell>
          <cell r="DT585">
            <v>20000</v>
          </cell>
          <cell r="DU585" t="str">
            <v/>
          </cell>
        </row>
        <row r="586">
          <cell r="A586" t="str">
            <v xml:space="preserve">      215460325</v>
          </cell>
          <cell r="B586" t="str">
            <v xml:space="preserve">  001073444695</v>
          </cell>
          <cell r="C586" t="str">
            <v>221  01</v>
          </cell>
          <cell r="D586">
            <v>2</v>
          </cell>
          <cell r="E586">
            <v>3</v>
          </cell>
          <cell r="F586">
            <v>3</v>
          </cell>
          <cell r="G586">
            <v>93100</v>
          </cell>
          <cell r="H586" t="str">
            <v>定期　割賦</v>
          </cell>
          <cell r="I586">
            <v>1</v>
          </cell>
          <cell r="J586">
            <v>1</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152050</v>
          </cell>
          <cell r="BA586">
            <v>0</v>
          </cell>
          <cell r="BB586">
            <v>0</v>
          </cell>
          <cell r="BC586">
            <v>20869</v>
          </cell>
          <cell r="BD586">
            <v>172919</v>
          </cell>
          <cell r="CL586">
            <v>1</v>
          </cell>
          <cell r="CM586">
            <v>22</v>
          </cell>
          <cell r="CN586">
            <v>12</v>
          </cell>
          <cell r="CO586">
            <v>0</v>
          </cell>
          <cell r="CP586">
            <v>15000</v>
          </cell>
          <cell r="CQ586">
            <v>0</v>
          </cell>
          <cell r="CR586">
            <v>0</v>
          </cell>
          <cell r="CS586">
            <v>0</v>
          </cell>
          <cell r="CT586">
            <v>0</v>
          </cell>
          <cell r="CU586">
            <v>20081007</v>
          </cell>
          <cell r="CV586">
            <v>1</v>
          </cell>
          <cell r="CW586">
            <v>0</v>
          </cell>
          <cell r="CX586">
            <v>0</v>
          </cell>
          <cell r="CY586">
            <v>0</v>
          </cell>
          <cell r="CZ586" t="str">
            <v/>
          </cell>
          <cell r="DA586">
            <v>0</v>
          </cell>
          <cell r="DB586">
            <v>15000</v>
          </cell>
          <cell r="DD586">
            <v>1</v>
          </cell>
          <cell r="DE586">
            <v>0</v>
          </cell>
          <cell r="DF586" t="str">
            <v/>
          </cell>
          <cell r="DG586">
            <v>0</v>
          </cell>
          <cell r="DH586" t="str">
            <v/>
          </cell>
          <cell r="DI586">
            <v>0</v>
          </cell>
          <cell r="DJ586">
            <v>0</v>
          </cell>
          <cell r="DK586">
            <v>0</v>
          </cell>
          <cell r="DL586">
            <v>1</v>
          </cell>
          <cell r="DM586" t="str">
            <v/>
          </cell>
          <cell r="DN586" t="str">
            <v/>
          </cell>
          <cell r="DO586" t="str">
            <v/>
          </cell>
          <cell r="DP586" t="str">
            <v/>
          </cell>
          <cell r="DQ586" t="str">
            <v/>
          </cell>
          <cell r="DR586" t="str">
            <v/>
          </cell>
          <cell r="DS586" t="str">
            <v/>
          </cell>
          <cell r="DT586">
            <v>15000</v>
          </cell>
          <cell r="DU586" t="str">
            <v/>
          </cell>
        </row>
        <row r="587">
          <cell r="A587" t="str">
            <v xml:space="preserve">      215462630</v>
          </cell>
          <cell r="B587" t="str">
            <v>00165622820000</v>
          </cell>
          <cell r="C587" t="str">
            <v>221  01</v>
          </cell>
          <cell r="D587">
            <v>2</v>
          </cell>
          <cell r="E587">
            <v>3</v>
          </cell>
          <cell r="F587">
            <v>3</v>
          </cell>
          <cell r="G587">
            <v>93100</v>
          </cell>
          <cell r="H587" t="str">
            <v>定期　割賦</v>
          </cell>
          <cell r="I587">
            <v>5</v>
          </cell>
          <cell r="J587">
            <v>2</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2139345</v>
          </cell>
          <cell r="BA587">
            <v>0</v>
          </cell>
          <cell r="BB587">
            <v>0</v>
          </cell>
          <cell r="BC587">
            <v>0</v>
          </cell>
          <cell r="BD587">
            <v>2139345</v>
          </cell>
          <cell r="CL587">
            <v>2</v>
          </cell>
          <cell r="CM587">
            <v>54</v>
          </cell>
          <cell r="CN587">
            <v>50</v>
          </cell>
          <cell r="CO587">
            <v>0</v>
          </cell>
          <cell r="CP587">
            <v>43300</v>
          </cell>
          <cell r="CQ587">
            <v>0</v>
          </cell>
          <cell r="CR587">
            <v>0</v>
          </cell>
          <cell r="CS587">
            <v>0</v>
          </cell>
          <cell r="CT587">
            <v>0</v>
          </cell>
          <cell r="CU587">
            <v>20090415</v>
          </cell>
          <cell r="CV587">
            <v>1</v>
          </cell>
          <cell r="CW587">
            <v>0</v>
          </cell>
          <cell r="CX587">
            <v>0</v>
          </cell>
          <cell r="CY587">
            <v>0</v>
          </cell>
          <cell r="CZ587" t="str">
            <v/>
          </cell>
          <cell r="DA587">
            <v>0</v>
          </cell>
          <cell r="DB587">
            <v>43300</v>
          </cell>
          <cell r="DD587">
            <v>1</v>
          </cell>
          <cell r="DE587">
            <v>0</v>
          </cell>
          <cell r="DF587" t="str">
            <v/>
          </cell>
          <cell r="DG587">
            <v>0</v>
          </cell>
          <cell r="DH587" t="str">
            <v/>
          </cell>
          <cell r="DI587">
            <v>0</v>
          </cell>
          <cell r="DJ587">
            <v>0</v>
          </cell>
          <cell r="DK587">
            <v>0</v>
          </cell>
          <cell r="DL587" t="str">
            <v/>
          </cell>
          <cell r="DM587" t="str">
            <v/>
          </cell>
          <cell r="DN587" t="str">
            <v/>
          </cell>
          <cell r="DO587" t="str">
            <v/>
          </cell>
          <cell r="DP587">
            <v>1</v>
          </cell>
          <cell r="DQ587" t="str">
            <v/>
          </cell>
          <cell r="DR587" t="str">
            <v/>
          </cell>
          <cell r="DS587" t="str">
            <v/>
          </cell>
          <cell r="DT587" t="str">
            <v/>
          </cell>
          <cell r="DU587">
            <v>43300</v>
          </cell>
        </row>
        <row r="588">
          <cell r="A588" t="str">
            <v xml:space="preserve">      215476146</v>
          </cell>
          <cell r="B588" t="str">
            <v xml:space="preserve">  001014431918</v>
          </cell>
          <cell r="C588" t="str">
            <v>221  01</v>
          </cell>
          <cell r="D588">
            <v>2</v>
          </cell>
          <cell r="E588">
            <v>3</v>
          </cell>
          <cell r="F588">
            <v>5</v>
          </cell>
          <cell r="G588">
            <v>97200</v>
          </cell>
          <cell r="H588" t="str">
            <v>支社　執行受入</v>
          </cell>
          <cell r="I588">
            <v>3</v>
          </cell>
          <cell r="J588">
            <v>1</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330100</v>
          </cell>
          <cell r="BA588">
            <v>0</v>
          </cell>
          <cell r="BB588">
            <v>19927</v>
          </cell>
          <cell r="BC588">
            <v>0</v>
          </cell>
          <cell r="BD588">
            <v>350027</v>
          </cell>
          <cell r="CL588">
            <v>15</v>
          </cell>
          <cell r="CM588">
            <v>39</v>
          </cell>
          <cell r="CN588">
            <v>0</v>
          </cell>
          <cell r="CO588">
            <v>3</v>
          </cell>
          <cell r="CP588">
            <v>0</v>
          </cell>
          <cell r="CQ588">
            <v>0</v>
          </cell>
          <cell r="CR588">
            <v>0</v>
          </cell>
          <cell r="CS588">
            <v>0</v>
          </cell>
          <cell r="CT588">
            <v>0</v>
          </cell>
          <cell r="CU588">
            <v>20081031</v>
          </cell>
          <cell r="CV588" t="str">
            <v/>
          </cell>
          <cell r="CW588">
            <v>0</v>
          </cell>
          <cell r="CX588">
            <v>0</v>
          </cell>
          <cell r="CY588">
            <v>0</v>
          </cell>
          <cell r="CZ588" t="str">
            <v/>
          </cell>
          <cell r="DA588">
            <v>0</v>
          </cell>
          <cell r="DB588">
            <v>0</v>
          </cell>
          <cell r="DD588">
            <v>0</v>
          </cell>
          <cell r="DE588">
            <v>0</v>
          </cell>
          <cell r="DF588" t="str">
            <v/>
          </cell>
          <cell r="DG588">
            <v>0</v>
          </cell>
          <cell r="DH588" t="str">
            <v/>
          </cell>
          <cell r="DI588">
            <v>0</v>
          </cell>
          <cell r="DJ588">
            <v>0</v>
          </cell>
          <cell r="DK588">
            <v>0</v>
          </cell>
          <cell r="DL588" t="str">
            <v/>
          </cell>
          <cell r="DM588" t="str">
            <v/>
          </cell>
          <cell r="DN588">
            <v>2</v>
          </cell>
          <cell r="DO588" t="str">
            <v/>
          </cell>
          <cell r="DP588" t="str">
            <v/>
          </cell>
          <cell r="DQ588" t="str">
            <v/>
          </cell>
          <cell r="DR588" t="str">
            <v/>
          </cell>
          <cell r="DS588" t="str">
            <v/>
          </cell>
          <cell r="DT588" t="str">
            <v/>
          </cell>
          <cell r="DU588" t="str">
            <v/>
          </cell>
        </row>
        <row r="589">
          <cell r="A589" t="str">
            <v xml:space="preserve">      215508300</v>
          </cell>
          <cell r="B589" t="str">
            <v xml:space="preserve">  001060083712</v>
          </cell>
          <cell r="C589" t="str">
            <v>221  01</v>
          </cell>
          <cell r="D589">
            <v>2</v>
          </cell>
          <cell r="E589">
            <v>3</v>
          </cell>
          <cell r="F589">
            <v>5</v>
          </cell>
          <cell r="G589">
            <v>93300</v>
          </cell>
          <cell r="H589" t="str">
            <v>定期割賦　本訴</v>
          </cell>
          <cell r="I589">
            <v>3</v>
          </cell>
          <cell r="J589">
            <v>1</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293065</v>
          </cell>
          <cell r="CL589">
            <v>99</v>
          </cell>
          <cell r="CM589">
            <v>34</v>
          </cell>
          <cell r="CN589">
            <v>17</v>
          </cell>
          <cell r="CO589">
            <v>1</v>
          </cell>
          <cell r="CP589">
            <v>0</v>
          </cell>
          <cell r="CQ589">
            <v>0</v>
          </cell>
          <cell r="CR589">
            <v>36000</v>
          </cell>
          <cell r="CS589">
            <v>0</v>
          </cell>
          <cell r="CT589">
            <v>18000</v>
          </cell>
          <cell r="CU589">
            <v>20080201</v>
          </cell>
          <cell r="CV589" t="str">
            <v/>
          </cell>
          <cell r="CW589">
            <v>0</v>
          </cell>
          <cell r="CX589">
            <v>0</v>
          </cell>
          <cell r="CY589">
            <v>0</v>
          </cell>
          <cell r="CZ589" t="str">
            <v/>
          </cell>
          <cell r="DA589">
            <v>0</v>
          </cell>
          <cell r="DB589">
            <v>0</v>
          </cell>
          <cell r="DD589">
            <v>0</v>
          </cell>
          <cell r="DE589">
            <v>36000</v>
          </cell>
          <cell r="DF589">
            <v>1</v>
          </cell>
          <cell r="DG589">
            <v>18000</v>
          </cell>
          <cell r="DH589">
            <v>1</v>
          </cell>
          <cell r="DI589">
            <v>18000</v>
          </cell>
          <cell r="DJ589">
            <v>18000</v>
          </cell>
          <cell r="DK589">
            <v>0</v>
          </cell>
          <cell r="DL589" t="str">
            <v/>
          </cell>
          <cell r="DM589" t="str">
            <v/>
          </cell>
          <cell r="DN589">
            <v>3</v>
          </cell>
          <cell r="DO589" t="str">
            <v/>
          </cell>
          <cell r="DP589" t="str">
            <v/>
          </cell>
          <cell r="DQ589" t="str">
            <v/>
          </cell>
          <cell r="DR589" t="str">
            <v/>
          </cell>
          <cell r="DS589" t="str">
            <v/>
          </cell>
          <cell r="DT589" t="str">
            <v/>
          </cell>
          <cell r="DU589" t="str">
            <v/>
          </cell>
        </row>
        <row r="590">
          <cell r="A590" t="str">
            <v xml:space="preserve">      215508347</v>
          </cell>
          <cell r="B590" t="str">
            <v xml:space="preserve">  001022474009</v>
          </cell>
          <cell r="C590" t="str">
            <v>221  01</v>
          </cell>
          <cell r="D590">
            <v>2</v>
          </cell>
          <cell r="E590">
            <v>3</v>
          </cell>
          <cell r="F590">
            <v>5</v>
          </cell>
          <cell r="G590">
            <v>93300</v>
          </cell>
          <cell r="H590" t="str">
            <v>定期割賦　本訴</v>
          </cell>
          <cell r="I590">
            <v>3</v>
          </cell>
          <cell r="J590">
            <v>1</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643235</v>
          </cell>
          <cell r="CL590">
            <v>99</v>
          </cell>
          <cell r="CM590">
            <v>56</v>
          </cell>
          <cell r="CN590">
            <v>16</v>
          </cell>
          <cell r="CO590">
            <v>0</v>
          </cell>
          <cell r="CP590">
            <v>40000</v>
          </cell>
          <cell r="CQ590">
            <v>0</v>
          </cell>
          <cell r="CR590">
            <v>0</v>
          </cell>
          <cell r="CS590">
            <v>0</v>
          </cell>
          <cell r="CT590">
            <v>0</v>
          </cell>
          <cell r="CU590">
            <v>20060323</v>
          </cell>
          <cell r="CV590">
            <v>1</v>
          </cell>
          <cell r="CW590">
            <v>0</v>
          </cell>
          <cell r="CX590">
            <v>0</v>
          </cell>
          <cell r="CY590">
            <v>0</v>
          </cell>
          <cell r="CZ590" t="str">
            <v/>
          </cell>
          <cell r="DA590">
            <v>0</v>
          </cell>
          <cell r="DB590">
            <v>40000</v>
          </cell>
          <cell r="DD590">
            <v>1</v>
          </cell>
          <cell r="DE590">
            <v>0</v>
          </cell>
          <cell r="DF590" t="str">
            <v/>
          </cell>
          <cell r="DG590">
            <v>0</v>
          </cell>
          <cell r="DH590" t="str">
            <v/>
          </cell>
          <cell r="DI590">
            <v>0</v>
          </cell>
          <cell r="DJ590">
            <v>0</v>
          </cell>
          <cell r="DK590">
            <v>0</v>
          </cell>
          <cell r="DL590" t="str">
            <v/>
          </cell>
          <cell r="DM590" t="str">
            <v/>
          </cell>
          <cell r="DN590">
            <v>3</v>
          </cell>
          <cell r="DO590" t="str">
            <v/>
          </cell>
          <cell r="DP590" t="str">
            <v/>
          </cell>
          <cell r="DQ590" t="str">
            <v/>
          </cell>
          <cell r="DR590" t="str">
            <v/>
          </cell>
          <cell r="DS590" t="str">
            <v/>
          </cell>
          <cell r="DT590" t="str">
            <v/>
          </cell>
          <cell r="DU590">
            <v>40000</v>
          </cell>
        </row>
        <row r="591">
          <cell r="A591" t="str">
            <v xml:space="preserve">      215509825</v>
          </cell>
          <cell r="B591" t="str">
            <v xml:space="preserve">  001109826808</v>
          </cell>
          <cell r="C591" t="str">
            <v>221  01</v>
          </cell>
          <cell r="D591">
            <v>2</v>
          </cell>
          <cell r="E591">
            <v>3</v>
          </cell>
          <cell r="F591">
            <v>5</v>
          </cell>
          <cell r="G591">
            <v>93100</v>
          </cell>
          <cell r="H591" t="str">
            <v>定期　割賦</v>
          </cell>
          <cell r="I591">
            <v>1</v>
          </cell>
          <cell r="J591">
            <v>1</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1308991</v>
          </cell>
          <cell r="CL591">
            <v>2</v>
          </cell>
          <cell r="CM591">
            <v>68</v>
          </cell>
          <cell r="CN591">
            <v>48</v>
          </cell>
          <cell r="CO591">
            <v>0</v>
          </cell>
          <cell r="CP591">
            <v>16394</v>
          </cell>
          <cell r="CQ591">
            <v>0</v>
          </cell>
          <cell r="CR591">
            <v>0</v>
          </cell>
          <cell r="CS591">
            <v>0</v>
          </cell>
          <cell r="CT591">
            <v>0</v>
          </cell>
          <cell r="CU591">
            <v>20071227</v>
          </cell>
          <cell r="CV591">
            <v>1</v>
          </cell>
          <cell r="CW591">
            <v>0</v>
          </cell>
          <cell r="CX591">
            <v>0</v>
          </cell>
          <cell r="CY591">
            <v>0</v>
          </cell>
          <cell r="CZ591" t="str">
            <v/>
          </cell>
          <cell r="DA591">
            <v>0</v>
          </cell>
          <cell r="DB591">
            <v>16394</v>
          </cell>
          <cell r="DD591">
            <v>1</v>
          </cell>
          <cell r="DE591">
            <v>0</v>
          </cell>
          <cell r="DF591" t="str">
            <v/>
          </cell>
          <cell r="DG591">
            <v>0</v>
          </cell>
          <cell r="DH591" t="str">
            <v/>
          </cell>
          <cell r="DI591">
            <v>0</v>
          </cell>
          <cell r="DJ591">
            <v>0</v>
          </cell>
          <cell r="DK591">
            <v>0</v>
          </cell>
          <cell r="DL591">
            <v>1</v>
          </cell>
          <cell r="DM591" t="str">
            <v/>
          </cell>
          <cell r="DN591" t="str">
            <v/>
          </cell>
          <cell r="DO591" t="str">
            <v/>
          </cell>
          <cell r="DP591" t="str">
            <v/>
          </cell>
          <cell r="DQ591" t="str">
            <v/>
          </cell>
          <cell r="DR591" t="str">
            <v/>
          </cell>
          <cell r="DS591" t="str">
            <v/>
          </cell>
          <cell r="DT591">
            <v>16394</v>
          </cell>
          <cell r="DU591" t="str">
            <v/>
          </cell>
        </row>
        <row r="592">
          <cell r="A592" t="str">
            <v xml:space="preserve">      215563613</v>
          </cell>
          <cell r="B592" t="str">
            <v xml:space="preserve">  001095312169</v>
          </cell>
          <cell r="C592" t="str">
            <v>228  01</v>
          </cell>
          <cell r="D592">
            <v>2</v>
          </cell>
          <cell r="E592">
            <v>3</v>
          </cell>
          <cell r="F592">
            <v>5</v>
          </cell>
          <cell r="G592">
            <v>93100</v>
          </cell>
          <cell r="H592" t="str">
            <v>定期　割賦</v>
          </cell>
          <cell r="I592">
            <v>1</v>
          </cell>
          <cell r="J592">
            <v>1</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1681030</v>
          </cell>
          <cell r="BA592">
            <v>0</v>
          </cell>
          <cell r="BB592">
            <v>15649</v>
          </cell>
          <cell r="BC592">
            <v>484281</v>
          </cell>
          <cell r="BD592">
            <v>2180960</v>
          </cell>
          <cell r="CL592">
            <v>15</v>
          </cell>
          <cell r="CM592">
            <v>88</v>
          </cell>
          <cell r="CN592">
            <v>73</v>
          </cell>
          <cell r="CO592">
            <v>0</v>
          </cell>
          <cell r="CP592">
            <v>30000</v>
          </cell>
          <cell r="CQ592">
            <v>0</v>
          </cell>
          <cell r="CR592">
            <v>0</v>
          </cell>
          <cell r="CS592">
            <v>0</v>
          </cell>
          <cell r="CT592">
            <v>0</v>
          </cell>
          <cell r="CU592">
            <v>20080513</v>
          </cell>
          <cell r="CV592">
            <v>1</v>
          </cell>
          <cell r="CW592">
            <v>0</v>
          </cell>
          <cell r="CX592">
            <v>0</v>
          </cell>
          <cell r="CY592">
            <v>0</v>
          </cell>
          <cell r="CZ592" t="str">
            <v/>
          </cell>
          <cell r="DA592">
            <v>0</v>
          </cell>
          <cell r="DB592">
            <v>30000</v>
          </cell>
          <cell r="DD592">
            <v>1</v>
          </cell>
          <cell r="DE592">
            <v>0</v>
          </cell>
          <cell r="DF592" t="str">
            <v/>
          </cell>
          <cell r="DG592">
            <v>0</v>
          </cell>
          <cell r="DH592" t="str">
            <v/>
          </cell>
          <cell r="DI592">
            <v>0</v>
          </cell>
          <cell r="DJ592">
            <v>0</v>
          </cell>
          <cell r="DK592">
            <v>0</v>
          </cell>
          <cell r="DL592">
            <v>2</v>
          </cell>
          <cell r="DM592" t="str">
            <v/>
          </cell>
          <cell r="DN592" t="str">
            <v/>
          </cell>
          <cell r="DO592" t="str">
            <v/>
          </cell>
          <cell r="DP592" t="str">
            <v/>
          </cell>
          <cell r="DQ592" t="str">
            <v/>
          </cell>
          <cell r="DR592" t="str">
            <v/>
          </cell>
          <cell r="DS592" t="str">
            <v/>
          </cell>
          <cell r="DT592" t="str">
            <v/>
          </cell>
          <cell r="DU592">
            <v>30000</v>
          </cell>
        </row>
        <row r="593">
          <cell r="A593" t="str">
            <v xml:space="preserve">      215570077</v>
          </cell>
          <cell r="B593" t="str">
            <v>00114470670000</v>
          </cell>
          <cell r="C593" t="str">
            <v>228  01</v>
          </cell>
          <cell r="D593">
            <v>2</v>
          </cell>
          <cell r="E593">
            <v>3</v>
          </cell>
          <cell r="F593">
            <v>5</v>
          </cell>
          <cell r="G593">
            <v>93400</v>
          </cell>
          <cell r="H593" t="str">
            <v>定期割賦　再生</v>
          </cell>
          <cell r="I593">
            <v>6</v>
          </cell>
          <cell r="J593">
            <v>1</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28411</v>
          </cell>
          <cell r="CL593">
            <v>99</v>
          </cell>
          <cell r="CM593">
            <v>60</v>
          </cell>
          <cell r="CN593">
            <v>33</v>
          </cell>
          <cell r="CO593">
            <v>0</v>
          </cell>
          <cell r="CP593">
            <v>862</v>
          </cell>
          <cell r="CQ593">
            <v>0</v>
          </cell>
          <cell r="CR593">
            <v>0</v>
          </cell>
          <cell r="CS593">
            <v>0</v>
          </cell>
          <cell r="CT593">
            <v>0</v>
          </cell>
          <cell r="CU593">
            <v>20070525</v>
          </cell>
          <cell r="CV593">
            <v>1</v>
          </cell>
          <cell r="CW593">
            <v>0</v>
          </cell>
          <cell r="CX593">
            <v>0</v>
          </cell>
          <cell r="CY593">
            <v>0</v>
          </cell>
          <cell r="CZ593" t="str">
            <v/>
          </cell>
          <cell r="DA593">
            <v>0</v>
          </cell>
          <cell r="DB593">
            <v>862</v>
          </cell>
          <cell r="DD593">
            <v>1</v>
          </cell>
          <cell r="DE593">
            <v>0</v>
          </cell>
          <cell r="DF593" t="str">
            <v/>
          </cell>
          <cell r="DG593">
            <v>0</v>
          </cell>
          <cell r="DH593" t="str">
            <v/>
          </cell>
          <cell r="DI593">
            <v>0</v>
          </cell>
          <cell r="DJ593">
            <v>0</v>
          </cell>
          <cell r="DK593">
            <v>0</v>
          </cell>
          <cell r="DL593" t="str">
            <v/>
          </cell>
          <cell r="DM593" t="str">
            <v/>
          </cell>
          <cell r="DN593" t="str">
            <v/>
          </cell>
          <cell r="DO593" t="str">
            <v/>
          </cell>
          <cell r="DP593" t="str">
            <v/>
          </cell>
          <cell r="DQ593">
            <v>3</v>
          </cell>
          <cell r="DR593" t="str">
            <v/>
          </cell>
          <cell r="DS593">
            <v>862</v>
          </cell>
          <cell r="DT593" t="str">
            <v/>
          </cell>
          <cell r="DU593" t="str">
            <v/>
          </cell>
        </row>
        <row r="594">
          <cell r="A594" t="str">
            <v xml:space="preserve">      215593596</v>
          </cell>
          <cell r="B594" t="str">
            <v xml:space="preserve">  001002285235</v>
          </cell>
          <cell r="C594" t="str">
            <v>221  01</v>
          </cell>
          <cell r="D594">
            <v>2</v>
          </cell>
          <cell r="E594">
            <v>3</v>
          </cell>
          <cell r="F594">
            <v>5</v>
          </cell>
          <cell r="G594">
            <v>93100</v>
          </cell>
          <cell r="H594" t="str">
            <v>定期　割賦</v>
          </cell>
          <cell r="I594">
            <v>5</v>
          </cell>
          <cell r="J594">
            <v>1</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13680</v>
          </cell>
          <cell r="CL594">
            <v>20</v>
          </cell>
          <cell r="CM594">
            <v>52</v>
          </cell>
          <cell r="CN594">
            <v>2</v>
          </cell>
          <cell r="CO594">
            <v>0</v>
          </cell>
          <cell r="CP594">
            <v>0</v>
          </cell>
          <cell r="CQ594">
            <v>0</v>
          </cell>
          <cell r="CR594">
            <v>20000</v>
          </cell>
          <cell r="CS594">
            <v>1</v>
          </cell>
          <cell r="CT594">
            <v>20000</v>
          </cell>
          <cell r="CU594">
            <v>20050609</v>
          </cell>
          <cell r="CV594" t="str">
            <v/>
          </cell>
          <cell r="CW594">
            <v>0</v>
          </cell>
          <cell r="CX594">
            <v>0</v>
          </cell>
          <cell r="CY594">
            <v>0</v>
          </cell>
          <cell r="CZ594" t="str">
            <v/>
          </cell>
          <cell r="DA594">
            <v>0</v>
          </cell>
          <cell r="DB594">
            <v>0</v>
          </cell>
          <cell r="DD594">
            <v>0</v>
          </cell>
          <cell r="DE594">
            <v>20000</v>
          </cell>
          <cell r="DF594">
            <v>1</v>
          </cell>
          <cell r="DG594">
            <v>20000</v>
          </cell>
          <cell r="DH594">
            <v>1</v>
          </cell>
          <cell r="DI594">
            <v>0</v>
          </cell>
          <cell r="DJ594">
            <v>20000</v>
          </cell>
          <cell r="DK594">
            <v>0</v>
          </cell>
          <cell r="DL594" t="str">
            <v/>
          </cell>
          <cell r="DM594" t="str">
            <v/>
          </cell>
          <cell r="DN594" t="str">
            <v/>
          </cell>
          <cell r="DO594" t="str">
            <v/>
          </cell>
          <cell r="DP594">
            <v>2</v>
          </cell>
          <cell r="DQ594" t="str">
            <v/>
          </cell>
          <cell r="DR594" t="str">
            <v/>
          </cell>
          <cell r="DS594" t="str">
            <v/>
          </cell>
          <cell r="DT594" t="str">
            <v/>
          </cell>
          <cell r="DU594" t="str">
            <v/>
          </cell>
        </row>
        <row r="595">
          <cell r="A595" t="str">
            <v xml:space="preserve">      215690738</v>
          </cell>
          <cell r="B595" t="str">
            <v xml:space="preserve">  001017006006</v>
          </cell>
          <cell r="C595" t="str">
            <v>221  01</v>
          </cell>
          <cell r="D595">
            <v>2</v>
          </cell>
          <cell r="E595">
            <v>3</v>
          </cell>
          <cell r="F595">
            <v>3</v>
          </cell>
          <cell r="G595">
            <v>93300</v>
          </cell>
          <cell r="H595" t="str">
            <v>定期割賦　本訴</v>
          </cell>
          <cell r="I595">
            <v>3</v>
          </cell>
          <cell r="J595">
            <v>1</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CL595">
            <v>99</v>
          </cell>
          <cell r="CM595">
            <v>6</v>
          </cell>
          <cell r="CN595">
            <v>0</v>
          </cell>
          <cell r="CO595">
            <v>0</v>
          </cell>
          <cell r="CP595">
            <v>0</v>
          </cell>
          <cell r="CQ595">
            <v>0</v>
          </cell>
          <cell r="CR595">
            <v>16792</v>
          </cell>
          <cell r="CS595">
            <v>1</v>
          </cell>
          <cell r="CT595">
            <v>16792</v>
          </cell>
          <cell r="CU595">
            <v>20090109</v>
          </cell>
          <cell r="CV595" t="str">
            <v/>
          </cell>
          <cell r="CW595">
            <v>0</v>
          </cell>
          <cell r="CX595">
            <v>0</v>
          </cell>
          <cell r="CY595">
            <v>0</v>
          </cell>
          <cell r="CZ595" t="str">
            <v/>
          </cell>
          <cell r="DA595">
            <v>0</v>
          </cell>
          <cell r="DB595">
            <v>0</v>
          </cell>
          <cell r="DD595">
            <v>0</v>
          </cell>
          <cell r="DE595">
            <v>16792</v>
          </cell>
          <cell r="DF595">
            <v>1</v>
          </cell>
          <cell r="DG595">
            <v>16792</v>
          </cell>
          <cell r="DH595">
            <v>1</v>
          </cell>
          <cell r="DI595">
            <v>0</v>
          </cell>
          <cell r="DJ595">
            <v>16792</v>
          </cell>
          <cell r="DK595">
            <v>0</v>
          </cell>
          <cell r="DL595" t="str">
            <v/>
          </cell>
          <cell r="DM595" t="str">
            <v/>
          </cell>
          <cell r="DN595">
            <v>3</v>
          </cell>
          <cell r="DO595" t="str">
            <v/>
          </cell>
          <cell r="DP595" t="str">
            <v/>
          </cell>
          <cell r="DQ595" t="str">
            <v/>
          </cell>
          <cell r="DR595" t="str">
            <v/>
          </cell>
          <cell r="DS595" t="str">
            <v/>
          </cell>
          <cell r="DT595" t="str">
            <v/>
          </cell>
          <cell r="DU595" t="str">
            <v/>
          </cell>
        </row>
        <row r="596">
          <cell r="A596" t="str">
            <v xml:space="preserve">      215717489</v>
          </cell>
          <cell r="B596" t="str">
            <v xml:space="preserve">  001104516149</v>
          </cell>
          <cell r="C596" t="str">
            <v>228  01</v>
          </cell>
          <cell r="D596">
            <v>2</v>
          </cell>
          <cell r="E596">
            <v>3</v>
          </cell>
          <cell r="F596">
            <v>5</v>
          </cell>
          <cell r="G596">
            <v>93400</v>
          </cell>
          <cell r="H596" t="str">
            <v>定期割賦　再生</v>
          </cell>
          <cell r="I596">
            <v>6</v>
          </cell>
          <cell r="J596">
            <v>1</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106963</v>
          </cell>
          <cell r="BA596">
            <v>0</v>
          </cell>
          <cell r="BB596">
            <v>0</v>
          </cell>
          <cell r="BC596">
            <v>0</v>
          </cell>
          <cell r="BD596">
            <v>106963</v>
          </cell>
          <cell r="CL596">
            <v>99</v>
          </cell>
          <cell r="CM596">
            <v>36</v>
          </cell>
          <cell r="CN596">
            <v>25</v>
          </cell>
          <cell r="CO596">
            <v>0</v>
          </cell>
          <cell r="CP596">
            <v>4278</v>
          </cell>
          <cell r="CQ596">
            <v>0</v>
          </cell>
          <cell r="CR596">
            <v>0</v>
          </cell>
          <cell r="CS596">
            <v>0</v>
          </cell>
          <cell r="CT596">
            <v>0</v>
          </cell>
          <cell r="CU596">
            <v>20080919</v>
          </cell>
          <cell r="CV596">
            <v>1</v>
          </cell>
          <cell r="CW596">
            <v>0</v>
          </cell>
          <cell r="CX596">
            <v>0</v>
          </cell>
          <cell r="CY596">
            <v>0</v>
          </cell>
          <cell r="CZ596" t="str">
            <v/>
          </cell>
          <cell r="DA596">
            <v>0</v>
          </cell>
          <cell r="DB596">
            <v>4278</v>
          </cell>
          <cell r="DD596">
            <v>1</v>
          </cell>
          <cell r="DE596">
            <v>0</v>
          </cell>
          <cell r="DF596" t="str">
            <v/>
          </cell>
          <cell r="DG596">
            <v>0</v>
          </cell>
          <cell r="DH596" t="str">
            <v/>
          </cell>
          <cell r="DI596">
            <v>0</v>
          </cell>
          <cell r="DJ596">
            <v>0</v>
          </cell>
          <cell r="DK596">
            <v>0</v>
          </cell>
          <cell r="DL596" t="str">
            <v/>
          </cell>
          <cell r="DM596" t="str">
            <v/>
          </cell>
          <cell r="DN596" t="str">
            <v/>
          </cell>
          <cell r="DO596" t="str">
            <v/>
          </cell>
          <cell r="DP596" t="str">
            <v/>
          </cell>
          <cell r="DQ596">
            <v>3</v>
          </cell>
          <cell r="DR596" t="str">
            <v/>
          </cell>
          <cell r="DS596">
            <v>4278</v>
          </cell>
          <cell r="DT596" t="str">
            <v/>
          </cell>
          <cell r="DU596" t="str">
            <v/>
          </cell>
        </row>
        <row r="597">
          <cell r="A597" t="str">
            <v xml:space="preserve">      215746827</v>
          </cell>
          <cell r="B597" t="str">
            <v xml:space="preserve">  001004933170</v>
          </cell>
          <cell r="C597" t="str">
            <v>221  01</v>
          </cell>
          <cell r="D597">
            <v>2</v>
          </cell>
          <cell r="E597">
            <v>3</v>
          </cell>
          <cell r="F597">
            <v>5</v>
          </cell>
          <cell r="G597">
            <v>93400</v>
          </cell>
          <cell r="H597" t="str">
            <v>定期割賦　再生</v>
          </cell>
          <cell r="I597">
            <v>6</v>
          </cell>
          <cell r="J597">
            <v>1</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426958</v>
          </cell>
          <cell r="CL597">
            <v>99</v>
          </cell>
          <cell r="CM597">
            <v>19</v>
          </cell>
          <cell r="CN597">
            <v>12</v>
          </cell>
          <cell r="CO597">
            <v>0</v>
          </cell>
          <cell r="CP597">
            <v>35581</v>
          </cell>
          <cell r="CQ597">
            <v>0</v>
          </cell>
          <cell r="CR597">
            <v>0</v>
          </cell>
          <cell r="CS597">
            <v>0</v>
          </cell>
          <cell r="CT597">
            <v>0</v>
          </cell>
          <cell r="CU597">
            <v>20071031</v>
          </cell>
          <cell r="CV597">
            <v>1</v>
          </cell>
          <cell r="CW597">
            <v>0</v>
          </cell>
          <cell r="CX597">
            <v>0</v>
          </cell>
          <cell r="CY597">
            <v>0</v>
          </cell>
          <cell r="CZ597" t="str">
            <v/>
          </cell>
          <cell r="DA597">
            <v>0</v>
          </cell>
          <cell r="DB597">
            <v>35581</v>
          </cell>
          <cell r="DD597">
            <v>1</v>
          </cell>
          <cell r="DE597">
            <v>0</v>
          </cell>
          <cell r="DF597" t="str">
            <v/>
          </cell>
          <cell r="DG597">
            <v>0</v>
          </cell>
          <cell r="DH597" t="str">
            <v/>
          </cell>
          <cell r="DI597">
            <v>0</v>
          </cell>
          <cell r="DJ597">
            <v>0</v>
          </cell>
          <cell r="DK597">
            <v>0</v>
          </cell>
          <cell r="DL597" t="str">
            <v/>
          </cell>
          <cell r="DM597" t="str">
            <v/>
          </cell>
          <cell r="DN597" t="str">
            <v/>
          </cell>
          <cell r="DO597" t="str">
            <v/>
          </cell>
          <cell r="DP597" t="str">
            <v/>
          </cell>
          <cell r="DQ597">
            <v>3</v>
          </cell>
          <cell r="DR597" t="str">
            <v/>
          </cell>
          <cell r="DS597" t="str">
            <v/>
          </cell>
          <cell r="DT597" t="str">
            <v/>
          </cell>
          <cell r="DU597">
            <v>35581</v>
          </cell>
        </row>
        <row r="598">
          <cell r="A598" t="str">
            <v xml:space="preserve">      215754291</v>
          </cell>
          <cell r="B598" t="str">
            <v xml:space="preserve">  001046554844</v>
          </cell>
          <cell r="C598" t="str">
            <v>221  01</v>
          </cell>
          <cell r="D598">
            <v>2</v>
          </cell>
          <cell r="E598">
            <v>3</v>
          </cell>
          <cell r="F598">
            <v>5</v>
          </cell>
          <cell r="G598">
            <v>93100</v>
          </cell>
          <cell r="H598" t="str">
            <v>定期　割賦</v>
          </cell>
          <cell r="I598">
            <v>5</v>
          </cell>
          <cell r="J598">
            <v>1</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234718</v>
          </cell>
          <cell r="CL598">
            <v>99</v>
          </cell>
          <cell r="CM598">
            <v>69</v>
          </cell>
          <cell r="CN598">
            <v>18</v>
          </cell>
          <cell r="CO598">
            <v>0</v>
          </cell>
          <cell r="CP598">
            <v>6000</v>
          </cell>
          <cell r="CQ598">
            <v>0</v>
          </cell>
          <cell r="CR598">
            <v>0</v>
          </cell>
          <cell r="CS598">
            <v>0</v>
          </cell>
          <cell r="CT598">
            <v>0</v>
          </cell>
          <cell r="CU598">
            <v>20050427</v>
          </cell>
          <cell r="CV598">
            <v>1</v>
          </cell>
          <cell r="CW598">
            <v>0</v>
          </cell>
          <cell r="CX598">
            <v>0</v>
          </cell>
          <cell r="CY598">
            <v>0</v>
          </cell>
          <cell r="CZ598" t="str">
            <v/>
          </cell>
          <cell r="DA598">
            <v>0</v>
          </cell>
          <cell r="DB598">
            <v>6000</v>
          </cell>
          <cell r="DD598">
            <v>1</v>
          </cell>
          <cell r="DE598">
            <v>0</v>
          </cell>
          <cell r="DF598" t="str">
            <v/>
          </cell>
          <cell r="DG598">
            <v>0</v>
          </cell>
          <cell r="DH598" t="str">
            <v/>
          </cell>
          <cell r="DI598">
            <v>0</v>
          </cell>
          <cell r="DJ598">
            <v>0</v>
          </cell>
          <cell r="DK598">
            <v>0</v>
          </cell>
          <cell r="DL598" t="str">
            <v/>
          </cell>
          <cell r="DM598" t="str">
            <v/>
          </cell>
          <cell r="DN598" t="str">
            <v/>
          </cell>
          <cell r="DO598" t="str">
            <v/>
          </cell>
          <cell r="DP598">
            <v>3</v>
          </cell>
          <cell r="DQ598" t="str">
            <v/>
          </cell>
          <cell r="DR598" t="str">
            <v/>
          </cell>
          <cell r="DS598">
            <v>6000</v>
          </cell>
          <cell r="DT598" t="str">
            <v/>
          </cell>
          <cell r="DU598" t="str">
            <v/>
          </cell>
        </row>
        <row r="599">
          <cell r="A599" t="str">
            <v xml:space="preserve">      215804197</v>
          </cell>
          <cell r="B599" t="str">
            <v>00160255200000</v>
          </cell>
          <cell r="C599" t="str">
            <v>221  02</v>
          </cell>
          <cell r="D599">
            <v>2</v>
          </cell>
          <cell r="E599">
            <v>3</v>
          </cell>
          <cell r="F599">
            <v>3</v>
          </cell>
          <cell r="G599">
            <v>99995</v>
          </cell>
          <cell r="H599" t="str">
            <v>回収担当者未割当</v>
          </cell>
          <cell r="I599">
            <v>1</v>
          </cell>
          <cell r="J599">
            <v>1</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652780</v>
          </cell>
          <cell r="BA599">
            <v>0</v>
          </cell>
          <cell r="BB599">
            <v>14589</v>
          </cell>
          <cell r="BC599">
            <v>23926</v>
          </cell>
          <cell r="BD599">
            <v>691295</v>
          </cell>
          <cell r="CL599">
            <v>20</v>
          </cell>
          <cell r="CM599">
            <v>24</v>
          </cell>
          <cell r="CN599">
            <v>23</v>
          </cell>
          <cell r="CO599">
            <v>0</v>
          </cell>
          <cell r="CP599">
            <v>31220</v>
          </cell>
          <cell r="CQ599">
            <v>31220</v>
          </cell>
          <cell r="CR599">
            <v>31220</v>
          </cell>
          <cell r="CS599">
            <v>1</v>
          </cell>
          <cell r="CT599">
            <v>31220</v>
          </cell>
          <cell r="CU599">
            <v>20090706</v>
          </cell>
          <cell r="CV599">
            <v>1</v>
          </cell>
          <cell r="CW599">
            <v>31220</v>
          </cell>
          <cell r="CX599">
            <v>31220</v>
          </cell>
          <cell r="CY599">
            <v>1</v>
          </cell>
          <cell r="CZ599">
            <v>1</v>
          </cell>
          <cell r="DA599">
            <v>0</v>
          </cell>
          <cell r="DB599">
            <v>0</v>
          </cell>
          <cell r="DD599">
            <v>0</v>
          </cell>
          <cell r="DE599">
            <v>0</v>
          </cell>
          <cell r="DF599" t="str">
            <v/>
          </cell>
          <cell r="DG599">
            <v>0</v>
          </cell>
          <cell r="DH599" t="str">
            <v/>
          </cell>
          <cell r="DI599">
            <v>0</v>
          </cell>
          <cell r="DJ599">
            <v>31220</v>
          </cell>
          <cell r="DK599">
            <v>0</v>
          </cell>
          <cell r="DL599">
            <v>2</v>
          </cell>
          <cell r="DM599" t="str">
            <v/>
          </cell>
          <cell r="DN599" t="str">
            <v/>
          </cell>
          <cell r="DO599" t="str">
            <v/>
          </cell>
          <cell r="DP599" t="str">
            <v/>
          </cell>
          <cell r="DQ599" t="str">
            <v/>
          </cell>
          <cell r="DR599" t="str">
            <v/>
          </cell>
          <cell r="DS599" t="str">
            <v/>
          </cell>
          <cell r="DT599" t="str">
            <v/>
          </cell>
          <cell r="DU599">
            <v>31220</v>
          </cell>
        </row>
        <row r="600">
          <cell r="A600" t="str">
            <v xml:space="preserve">      215806472</v>
          </cell>
          <cell r="B600" t="str">
            <v xml:space="preserve">  001017153543</v>
          </cell>
          <cell r="C600" t="str">
            <v>221  02</v>
          </cell>
          <cell r="D600">
            <v>2</v>
          </cell>
          <cell r="E600">
            <v>3</v>
          </cell>
          <cell r="F600">
            <v>5</v>
          </cell>
          <cell r="G600">
            <v>93300</v>
          </cell>
          <cell r="H600" t="str">
            <v>定期割賦　本訴</v>
          </cell>
          <cell r="I600">
            <v>3</v>
          </cell>
          <cell r="J600">
            <v>1</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144075</v>
          </cell>
          <cell r="CL600">
            <v>15</v>
          </cell>
          <cell r="CM600">
            <v>76</v>
          </cell>
          <cell r="CN600">
            <v>25</v>
          </cell>
          <cell r="CO600">
            <v>0</v>
          </cell>
          <cell r="CP600">
            <v>5900</v>
          </cell>
          <cell r="CQ600">
            <v>5900</v>
          </cell>
          <cell r="CR600">
            <v>5900</v>
          </cell>
          <cell r="CS600">
            <v>1</v>
          </cell>
          <cell r="CT600">
            <v>5900</v>
          </cell>
          <cell r="CU600">
            <v>20050427</v>
          </cell>
          <cell r="CV600">
            <v>1</v>
          </cell>
          <cell r="CW600">
            <v>5900</v>
          </cell>
          <cell r="CX600">
            <v>5900</v>
          </cell>
          <cell r="CY600">
            <v>1</v>
          </cell>
          <cell r="CZ600">
            <v>1</v>
          </cell>
          <cell r="DA600">
            <v>0</v>
          </cell>
          <cell r="DB600">
            <v>0</v>
          </cell>
          <cell r="DD600">
            <v>0</v>
          </cell>
          <cell r="DE600">
            <v>0</v>
          </cell>
          <cell r="DF600" t="str">
            <v/>
          </cell>
          <cell r="DG600">
            <v>0</v>
          </cell>
          <cell r="DH600" t="str">
            <v/>
          </cell>
          <cell r="DI600">
            <v>0</v>
          </cell>
          <cell r="DJ600">
            <v>5900</v>
          </cell>
          <cell r="DK600">
            <v>0</v>
          </cell>
          <cell r="DL600" t="str">
            <v/>
          </cell>
          <cell r="DM600" t="str">
            <v/>
          </cell>
          <cell r="DN600">
            <v>2</v>
          </cell>
          <cell r="DO600" t="str">
            <v/>
          </cell>
          <cell r="DP600" t="str">
            <v/>
          </cell>
          <cell r="DQ600" t="str">
            <v/>
          </cell>
          <cell r="DR600" t="str">
            <v/>
          </cell>
          <cell r="DS600">
            <v>5900</v>
          </cell>
          <cell r="DT600" t="str">
            <v/>
          </cell>
          <cell r="DU600" t="str">
            <v/>
          </cell>
        </row>
        <row r="601">
          <cell r="A601" t="str">
            <v xml:space="preserve">      215806831</v>
          </cell>
          <cell r="B601" t="str">
            <v xml:space="preserve">  001122955980</v>
          </cell>
          <cell r="C601" t="str">
            <v>221  02</v>
          </cell>
          <cell r="D601">
            <v>2</v>
          </cell>
          <cell r="E601">
            <v>3</v>
          </cell>
          <cell r="F601">
            <v>3</v>
          </cell>
          <cell r="G601">
            <v>93100</v>
          </cell>
          <cell r="H601" t="str">
            <v>定期　割賦</v>
          </cell>
          <cell r="I601">
            <v>1</v>
          </cell>
          <cell r="J601">
            <v>1</v>
          </cell>
          <cell r="K601">
            <v>1</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CL601">
            <v>99</v>
          </cell>
          <cell r="CM601">
            <v>13</v>
          </cell>
          <cell r="CN601">
            <v>0</v>
          </cell>
          <cell r="CO601">
            <v>0</v>
          </cell>
          <cell r="CP601">
            <v>0</v>
          </cell>
          <cell r="CQ601">
            <v>0</v>
          </cell>
          <cell r="CR601">
            <v>0</v>
          </cell>
          <cell r="CS601">
            <v>0</v>
          </cell>
          <cell r="CT601">
            <v>0</v>
          </cell>
          <cell r="CU601">
            <v>20080716</v>
          </cell>
          <cell r="CV601" t="str">
            <v/>
          </cell>
          <cell r="CW601">
            <v>0</v>
          </cell>
          <cell r="CX601">
            <v>0</v>
          </cell>
          <cell r="CY601">
            <v>0</v>
          </cell>
          <cell r="CZ601" t="str">
            <v/>
          </cell>
          <cell r="DA601">
            <v>0</v>
          </cell>
          <cell r="DB601">
            <v>0</v>
          </cell>
          <cell r="DD601">
            <v>0</v>
          </cell>
          <cell r="DE601">
            <v>0</v>
          </cell>
          <cell r="DF601" t="str">
            <v/>
          </cell>
          <cell r="DG601">
            <v>0</v>
          </cell>
          <cell r="DH601" t="str">
            <v/>
          </cell>
          <cell r="DI601">
            <v>0</v>
          </cell>
          <cell r="DJ601">
            <v>0</v>
          </cell>
          <cell r="DK601">
            <v>0</v>
          </cell>
          <cell r="DL601">
            <v>3</v>
          </cell>
          <cell r="DM601" t="str">
            <v/>
          </cell>
          <cell r="DN601" t="str">
            <v/>
          </cell>
          <cell r="DO601" t="str">
            <v/>
          </cell>
          <cell r="DP601" t="str">
            <v/>
          </cell>
          <cell r="DQ601" t="str">
            <v/>
          </cell>
          <cell r="DR601" t="str">
            <v/>
          </cell>
          <cell r="DS601" t="str">
            <v/>
          </cell>
          <cell r="DT601" t="str">
            <v/>
          </cell>
          <cell r="DU601" t="str">
            <v/>
          </cell>
        </row>
        <row r="602">
          <cell r="A602" t="str">
            <v xml:space="preserve">      215806976</v>
          </cell>
          <cell r="B602" t="str">
            <v xml:space="preserve">  001123213793</v>
          </cell>
          <cell r="C602" t="str">
            <v>221  02</v>
          </cell>
          <cell r="D602">
            <v>2</v>
          </cell>
          <cell r="E602">
            <v>3</v>
          </cell>
          <cell r="F602">
            <v>2</v>
          </cell>
          <cell r="G602">
            <v>93100</v>
          </cell>
          <cell r="H602" t="str">
            <v>定期　割賦</v>
          </cell>
          <cell r="I602">
            <v>1</v>
          </cell>
          <cell r="J602">
            <v>1</v>
          </cell>
          <cell r="K602">
            <v>1</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793940</v>
          </cell>
          <cell r="BA602">
            <v>0</v>
          </cell>
          <cell r="BB602">
            <v>0</v>
          </cell>
          <cell r="BC602">
            <v>0</v>
          </cell>
          <cell r="BD602">
            <v>793940</v>
          </cell>
          <cell r="CL602">
            <v>99</v>
          </cell>
          <cell r="CM602">
            <v>43</v>
          </cell>
          <cell r="CN602">
            <v>40</v>
          </cell>
          <cell r="CO602">
            <v>0</v>
          </cell>
          <cell r="CP602">
            <v>20000</v>
          </cell>
          <cell r="CQ602">
            <v>0</v>
          </cell>
          <cell r="CR602">
            <v>0</v>
          </cell>
          <cell r="CS602">
            <v>0</v>
          </cell>
          <cell r="CT602">
            <v>0</v>
          </cell>
          <cell r="CU602">
            <v>20090601</v>
          </cell>
          <cell r="CV602">
            <v>1</v>
          </cell>
          <cell r="CW602">
            <v>0</v>
          </cell>
          <cell r="CX602">
            <v>0</v>
          </cell>
          <cell r="CY602">
            <v>0</v>
          </cell>
          <cell r="CZ602" t="str">
            <v/>
          </cell>
          <cell r="DA602">
            <v>0</v>
          </cell>
          <cell r="DB602">
            <v>20000</v>
          </cell>
          <cell r="DD602">
            <v>1</v>
          </cell>
          <cell r="DE602">
            <v>0</v>
          </cell>
          <cell r="DF602" t="str">
            <v/>
          </cell>
          <cell r="DG602">
            <v>0</v>
          </cell>
          <cell r="DH602" t="str">
            <v/>
          </cell>
          <cell r="DI602">
            <v>0</v>
          </cell>
          <cell r="DJ602">
            <v>0</v>
          </cell>
          <cell r="DK602">
            <v>0</v>
          </cell>
          <cell r="DL602">
            <v>3</v>
          </cell>
          <cell r="DM602" t="str">
            <v/>
          </cell>
          <cell r="DN602" t="str">
            <v/>
          </cell>
          <cell r="DO602" t="str">
            <v/>
          </cell>
          <cell r="DP602" t="str">
            <v/>
          </cell>
          <cell r="DQ602" t="str">
            <v/>
          </cell>
          <cell r="DR602" t="str">
            <v/>
          </cell>
          <cell r="DS602" t="str">
            <v/>
          </cell>
          <cell r="DT602">
            <v>20000</v>
          </cell>
          <cell r="DU602" t="str">
            <v/>
          </cell>
        </row>
        <row r="603">
          <cell r="A603" t="str">
            <v xml:space="preserve">      215807568</v>
          </cell>
          <cell r="B603" t="str">
            <v xml:space="preserve">  001124151810</v>
          </cell>
          <cell r="C603" t="str">
            <v>221  02</v>
          </cell>
          <cell r="D603">
            <v>2</v>
          </cell>
          <cell r="E603">
            <v>3</v>
          </cell>
          <cell r="F603">
            <v>3</v>
          </cell>
          <cell r="G603">
            <v>93100</v>
          </cell>
          <cell r="H603" t="str">
            <v>定期　割賦</v>
          </cell>
          <cell r="I603">
            <v>1</v>
          </cell>
          <cell r="J603">
            <v>1</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851235</v>
          </cell>
          <cell r="BA603">
            <v>0</v>
          </cell>
          <cell r="BB603">
            <v>0</v>
          </cell>
          <cell r="BC603">
            <v>0</v>
          </cell>
          <cell r="BD603">
            <v>851235</v>
          </cell>
          <cell r="CL603">
            <v>99</v>
          </cell>
          <cell r="CM603">
            <v>90</v>
          </cell>
          <cell r="CN603">
            <v>85</v>
          </cell>
          <cell r="CO603">
            <v>0</v>
          </cell>
          <cell r="CP603">
            <v>10000</v>
          </cell>
          <cell r="CQ603">
            <v>10000</v>
          </cell>
          <cell r="CR603">
            <v>10000</v>
          </cell>
          <cell r="CS603">
            <v>1</v>
          </cell>
          <cell r="CT603">
            <v>10000</v>
          </cell>
          <cell r="CU603">
            <v>20090205</v>
          </cell>
          <cell r="CV603">
            <v>1</v>
          </cell>
          <cell r="CW603">
            <v>10000</v>
          </cell>
          <cell r="CX603">
            <v>10000</v>
          </cell>
          <cell r="CY603">
            <v>1</v>
          </cell>
          <cell r="CZ603">
            <v>1</v>
          </cell>
          <cell r="DA603">
            <v>0</v>
          </cell>
          <cell r="DB603">
            <v>0</v>
          </cell>
          <cell r="DD603">
            <v>0</v>
          </cell>
          <cell r="DE603">
            <v>0</v>
          </cell>
          <cell r="DF603" t="str">
            <v/>
          </cell>
          <cell r="DG603">
            <v>0</v>
          </cell>
          <cell r="DH603" t="str">
            <v/>
          </cell>
          <cell r="DI603">
            <v>0</v>
          </cell>
          <cell r="DJ603">
            <v>10000</v>
          </cell>
          <cell r="DK603">
            <v>0</v>
          </cell>
          <cell r="DL603">
            <v>3</v>
          </cell>
          <cell r="DM603" t="str">
            <v/>
          </cell>
          <cell r="DN603" t="str">
            <v/>
          </cell>
          <cell r="DO603" t="str">
            <v/>
          </cell>
          <cell r="DP603" t="str">
            <v/>
          </cell>
          <cell r="DQ603" t="str">
            <v/>
          </cell>
          <cell r="DR603" t="str">
            <v/>
          </cell>
          <cell r="DS603" t="str">
            <v/>
          </cell>
          <cell r="DT603">
            <v>10000</v>
          </cell>
          <cell r="DU603" t="str">
            <v/>
          </cell>
        </row>
        <row r="604">
          <cell r="A604" t="str">
            <v xml:space="preserve">      215808980</v>
          </cell>
          <cell r="B604" t="str">
            <v xml:space="preserve">  001095706899</v>
          </cell>
          <cell r="C604" t="str">
            <v>221  02</v>
          </cell>
          <cell r="D604">
            <v>2</v>
          </cell>
          <cell r="E604">
            <v>3</v>
          </cell>
          <cell r="F604">
            <v>5</v>
          </cell>
          <cell r="G604">
            <v>93400</v>
          </cell>
          <cell r="H604" t="str">
            <v>定期割賦　再生</v>
          </cell>
          <cell r="I604">
            <v>6</v>
          </cell>
          <cell r="J604">
            <v>1</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262716</v>
          </cell>
          <cell r="BA604">
            <v>0</v>
          </cell>
          <cell r="BB604">
            <v>0</v>
          </cell>
          <cell r="BC604">
            <v>0</v>
          </cell>
          <cell r="BD604">
            <v>262716</v>
          </cell>
          <cell r="CL604">
            <v>99</v>
          </cell>
          <cell r="CM604">
            <v>36</v>
          </cell>
          <cell r="CN604">
            <v>26</v>
          </cell>
          <cell r="CO604">
            <v>0</v>
          </cell>
          <cell r="CP604">
            <v>10100</v>
          </cell>
          <cell r="CQ604">
            <v>0</v>
          </cell>
          <cell r="CR604">
            <v>0</v>
          </cell>
          <cell r="CS604">
            <v>0</v>
          </cell>
          <cell r="CT604">
            <v>0</v>
          </cell>
          <cell r="CU604">
            <v>20080912</v>
          </cell>
          <cell r="CV604">
            <v>1</v>
          </cell>
          <cell r="CW604">
            <v>0</v>
          </cell>
          <cell r="CX604">
            <v>0</v>
          </cell>
          <cell r="CY604">
            <v>0</v>
          </cell>
          <cell r="CZ604" t="str">
            <v/>
          </cell>
          <cell r="DA604">
            <v>0</v>
          </cell>
          <cell r="DB604">
            <v>10100</v>
          </cell>
          <cell r="DD604">
            <v>1</v>
          </cell>
          <cell r="DE604">
            <v>0</v>
          </cell>
          <cell r="DF604" t="str">
            <v/>
          </cell>
          <cell r="DG604">
            <v>0</v>
          </cell>
          <cell r="DH604" t="str">
            <v/>
          </cell>
          <cell r="DI604">
            <v>0</v>
          </cell>
          <cell r="DJ604">
            <v>0</v>
          </cell>
          <cell r="DK604">
            <v>0</v>
          </cell>
          <cell r="DL604" t="str">
            <v/>
          </cell>
          <cell r="DM604" t="str">
            <v/>
          </cell>
          <cell r="DN604" t="str">
            <v/>
          </cell>
          <cell r="DO604" t="str">
            <v/>
          </cell>
          <cell r="DP604" t="str">
            <v/>
          </cell>
          <cell r="DQ604">
            <v>3</v>
          </cell>
          <cell r="DR604" t="str">
            <v/>
          </cell>
          <cell r="DS604" t="str">
            <v/>
          </cell>
          <cell r="DT604">
            <v>10100</v>
          </cell>
          <cell r="DU604" t="str">
            <v/>
          </cell>
        </row>
        <row r="605">
          <cell r="A605" t="str">
            <v xml:space="preserve">      215809550</v>
          </cell>
          <cell r="B605" t="str">
            <v xml:space="preserve">  001034146629</v>
          </cell>
          <cell r="C605" t="str">
            <v>221  02</v>
          </cell>
          <cell r="D605">
            <v>2</v>
          </cell>
          <cell r="E605">
            <v>3</v>
          </cell>
          <cell r="F605">
            <v>5</v>
          </cell>
          <cell r="G605">
            <v>93100</v>
          </cell>
          <cell r="H605" t="str">
            <v>定期　割賦</v>
          </cell>
          <cell r="I605">
            <v>2</v>
          </cell>
          <cell r="J605">
            <v>1</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370420</v>
          </cell>
          <cell r="CL605">
            <v>99</v>
          </cell>
          <cell r="CM605">
            <v>48</v>
          </cell>
          <cell r="CN605">
            <v>0</v>
          </cell>
          <cell r="CO605">
            <v>3</v>
          </cell>
          <cell r="CP605">
            <v>0</v>
          </cell>
          <cell r="CQ605">
            <v>0</v>
          </cell>
          <cell r="CR605">
            <v>88560</v>
          </cell>
          <cell r="CS605">
            <v>0</v>
          </cell>
          <cell r="CT605">
            <v>0</v>
          </cell>
          <cell r="CU605">
            <v>20060531</v>
          </cell>
          <cell r="CV605" t="str">
            <v/>
          </cell>
          <cell r="CW605">
            <v>0</v>
          </cell>
          <cell r="CX605">
            <v>0</v>
          </cell>
          <cell r="CY605">
            <v>0</v>
          </cell>
          <cell r="CZ605" t="str">
            <v/>
          </cell>
          <cell r="DA605">
            <v>0</v>
          </cell>
          <cell r="DB605">
            <v>0</v>
          </cell>
          <cell r="DD605">
            <v>0</v>
          </cell>
          <cell r="DE605">
            <v>88560</v>
          </cell>
          <cell r="DF605">
            <v>1</v>
          </cell>
          <cell r="DG605">
            <v>0</v>
          </cell>
          <cell r="DH605" t="str">
            <v/>
          </cell>
          <cell r="DI605">
            <v>88560</v>
          </cell>
          <cell r="DJ605">
            <v>0</v>
          </cell>
          <cell r="DK605">
            <v>0</v>
          </cell>
          <cell r="DL605" t="str">
            <v/>
          </cell>
          <cell r="DM605">
            <v>3</v>
          </cell>
          <cell r="DN605" t="str">
            <v/>
          </cell>
          <cell r="DO605" t="str">
            <v/>
          </cell>
          <cell r="DP605" t="str">
            <v/>
          </cell>
          <cell r="DQ605" t="str">
            <v/>
          </cell>
          <cell r="DR605" t="str">
            <v/>
          </cell>
          <cell r="DS605" t="str">
            <v/>
          </cell>
          <cell r="DT605" t="str">
            <v/>
          </cell>
          <cell r="DU605" t="str">
            <v/>
          </cell>
        </row>
        <row r="606">
          <cell r="A606" t="str">
            <v xml:space="preserve">      215815053</v>
          </cell>
          <cell r="B606" t="str">
            <v xml:space="preserve">  001142902897</v>
          </cell>
          <cell r="C606" t="str">
            <v>221  02</v>
          </cell>
          <cell r="D606">
            <v>2</v>
          </cell>
          <cell r="E606">
            <v>3</v>
          </cell>
          <cell r="F606">
            <v>3</v>
          </cell>
          <cell r="G606">
            <v>93100</v>
          </cell>
          <cell r="H606" t="str">
            <v>定期　割賦</v>
          </cell>
          <cell r="I606">
            <v>1</v>
          </cell>
          <cell r="J606">
            <v>1</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1161800</v>
          </cell>
          <cell r="BA606">
            <v>0</v>
          </cell>
          <cell r="BB606">
            <v>9513</v>
          </cell>
          <cell r="BC606">
            <v>285430</v>
          </cell>
          <cell r="BD606">
            <v>1456743</v>
          </cell>
          <cell r="CL606">
            <v>99</v>
          </cell>
          <cell r="CM606">
            <v>93</v>
          </cell>
          <cell r="CN606">
            <v>92</v>
          </cell>
          <cell r="CO606">
            <v>0</v>
          </cell>
          <cell r="CP606">
            <v>16000</v>
          </cell>
          <cell r="CQ606">
            <v>0</v>
          </cell>
          <cell r="CR606">
            <v>0</v>
          </cell>
          <cell r="CS606">
            <v>0</v>
          </cell>
          <cell r="CT606">
            <v>0</v>
          </cell>
          <cell r="CU606">
            <v>20090717</v>
          </cell>
          <cell r="CV606">
            <v>1</v>
          </cell>
          <cell r="CW606">
            <v>0</v>
          </cell>
          <cell r="CX606">
            <v>0</v>
          </cell>
          <cell r="CY606">
            <v>0</v>
          </cell>
          <cell r="CZ606" t="str">
            <v/>
          </cell>
          <cell r="DA606">
            <v>0</v>
          </cell>
          <cell r="DB606">
            <v>16000</v>
          </cell>
          <cell r="DD606">
            <v>1</v>
          </cell>
          <cell r="DE606">
            <v>0</v>
          </cell>
          <cell r="DF606" t="str">
            <v/>
          </cell>
          <cell r="DG606">
            <v>0</v>
          </cell>
          <cell r="DH606" t="str">
            <v/>
          </cell>
          <cell r="DI606">
            <v>0</v>
          </cell>
          <cell r="DJ606">
            <v>0</v>
          </cell>
          <cell r="DK606">
            <v>0</v>
          </cell>
          <cell r="DL606">
            <v>3</v>
          </cell>
          <cell r="DM606" t="str">
            <v/>
          </cell>
          <cell r="DN606" t="str">
            <v/>
          </cell>
          <cell r="DO606" t="str">
            <v/>
          </cell>
          <cell r="DP606" t="str">
            <v/>
          </cell>
          <cell r="DQ606" t="str">
            <v/>
          </cell>
          <cell r="DR606" t="str">
            <v/>
          </cell>
          <cell r="DS606" t="str">
            <v/>
          </cell>
          <cell r="DT606">
            <v>16000</v>
          </cell>
          <cell r="DU606" t="str">
            <v/>
          </cell>
        </row>
        <row r="607">
          <cell r="A607" t="str">
            <v xml:space="preserve">      215817325</v>
          </cell>
          <cell r="B607" t="str">
            <v xml:space="preserve">  001018020089</v>
          </cell>
          <cell r="C607" t="str">
            <v>221  02</v>
          </cell>
          <cell r="D607">
            <v>2</v>
          </cell>
          <cell r="E607">
            <v>3</v>
          </cell>
          <cell r="F607">
            <v>5</v>
          </cell>
          <cell r="G607">
            <v>93400</v>
          </cell>
          <cell r="H607" t="str">
            <v>定期割賦　再生</v>
          </cell>
          <cell r="I607">
            <v>6</v>
          </cell>
          <cell r="J607">
            <v>1</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62982</v>
          </cell>
          <cell r="CL607">
            <v>99</v>
          </cell>
          <cell r="CM607">
            <v>12</v>
          </cell>
          <cell r="CN607">
            <v>4</v>
          </cell>
          <cell r="CO607">
            <v>0</v>
          </cell>
          <cell r="CP607">
            <v>15747</v>
          </cell>
          <cell r="CQ607">
            <v>0</v>
          </cell>
          <cell r="CR607">
            <v>0</v>
          </cell>
          <cell r="CS607">
            <v>0</v>
          </cell>
          <cell r="CT607">
            <v>0</v>
          </cell>
          <cell r="CU607">
            <v>20070928</v>
          </cell>
          <cell r="CV607">
            <v>1</v>
          </cell>
          <cell r="CW607">
            <v>0</v>
          </cell>
          <cell r="CX607">
            <v>0</v>
          </cell>
          <cell r="CY607">
            <v>0</v>
          </cell>
          <cell r="CZ607" t="str">
            <v/>
          </cell>
          <cell r="DA607">
            <v>0</v>
          </cell>
          <cell r="DB607">
            <v>15747</v>
          </cell>
          <cell r="DD607">
            <v>1</v>
          </cell>
          <cell r="DE607">
            <v>0</v>
          </cell>
          <cell r="DF607" t="str">
            <v/>
          </cell>
          <cell r="DG607">
            <v>0</v>
          </cell>
          <cell r="DH607" t="str">
            <v/>
          </cell>
          <cell r="DI607">
            <v>0</v>
          </cell>
          <cell r="DJ607">
            <v>0</v>
          </cell>
          <cell r="DK607">
            <v>0</v>
          </cell>
          <cell r="DL607" t="str">
            <v/>
          </cell>
          <cell r="DM607" t="str">
            <v/>
          </cell>
          <cell r="DN607" t="str">
            <v/>
          </cell>
          <cell r="DO607" t="str">
            <v/>
          </cell>
          <cell r="DP607" t="str">
            <v/>
          </cell>
          <cell r="DQ607">
            <v>3</v>
          </cell>
          <cell r="DR607" t="str">
            <v/>
          </cell>
          <cell r="DS607" t="str">
            <v/>
          </cell>
          <cell r="DT607">
            <v>15747</v>
          </cell>
          <cell r="DU607" t="str">
            <v/>
          </cell>
        </row>
        <row r="608">
          <cell r="A608" t="str">
            <v xml:space="preserve">      215817500</v>
          </cell>
          <cell r="B608" t="str">
            <v xml:space="preserve">  001149245910</v>
          </cell>
          <cell r="C608" t="str">
            <v>221  02</v>
          </cell>
          <cell r="D608">
            <v>2</v>
          </cell>
          <cell r="E608">
            <v>3</v>
          </cell>
          <cell r="F608">
            <v>2</v>
          </cell>
          <cell r="G608">
            <v>93100</v>
          </cell>
          <cell r="H608" t="str">
            <v>定期　割賦</v>
          </cell>
          <cell r="I608">
            <v>1</v>
          </cell>
          <cell r="J608">
            <v>1</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630910</v>
          </cell>
          <cell r="BA608">
            <v>0</v>
          </cell>
          <cell r="BB608">
            <v>4362</v>
          </cell>
          <cell r="BC608">
            <v>129406</v>
          </cell>
          <cell r="BD608">
            <v>764678</v>
          </cell>
          <cell r="CL608">
            <v>99</v>
          </cell>
          <cell r="CM608">
            <v>78</v>
          </cell>
          <cell r="CN608">
            <v>77</v>
          </cell>
          <cell r="CO608">
            <v>1</v>
          </cell>
          <cell r="CP608">
            <v>0</v>
          </cell>
          <cell r="CQ608">
            <v>0</v>
          </cell>
          <cell r="CR608">
            <v>20000</v>
          </cell>
          <cell r="CS608">
            <v>0</v>
          </cell>
          <cell r="CT608">
            <v>10000</v>
          </cell>
          <cell r="CU608">
            <v>20090608</v>
          </cell>
          <cell r="CV608" t="str">
            <v/>
          </cell>
          <cell r="CW608">
            <v>0</v>
          </cell>
          <cell r="CX608">
            <v>0</v>
          </cell>
          <cell r="CY608">
            <v>0</v>
          </cell>
          <cell r="CZ608" t="str">
            <v/>
          </cell>
          <cell r="DA608">
            <v>0</v>
          </cell>
          <cell r="DB608">
            <v>0</v>
          </cell>
          <cell r="DD608">
            <v>0</v>
          </cell>
          <cell r="DE608">
            <v>20000</v>
          </cell>
          <cell r="DF608">
            <v>1</v>
          </cell>
          <cell r="DG608">
            <v>10000</v>
          </cell>
          <cell r="DH608">
            <v>1</v>
          </cell>
          <cell r="DI608">
            <v>10000</v>
          </cell>
          <cell r="DJ608">
            <v>10000</v>
          </cell>
          <cell r="DK608">
            <v>0</v>
          </cell>
          <cell r="DL608">
            <v>3</v>
          </cell>
          <cell r="DM608" t="str">
            <v/>
          </cell>
          <cell r="DN608" t="str">
            <v/>
          </cell>
          <cell r="DO608" t="str">
            <v/>
          </cell>
          <cell r="DP608" t="str">
            <v/>
          </cell>
          <cell r="DQ608" t="str">
            <v/>
          </cell>
          <cell r="DR608" t="str">
            <v/>
          </cell>
          <cell r="DS608" t="str">
            <v/>
          </cell>
          <cell r="DT608" t="str">
            <v/>
          </cell>
          <cell r="DU608" t="str">
            <v/>
          </cell>
        </row>
        <row r="609">
          <cell r="A609" t="str">
            <v xml:space="preserve">      215821617</v>
          </cell>
          <cell r="B609" t="str">
            <v xml:space="preserve">  001089625717</v>
          </cell>
          <cell r="C609" t="str">
            <v>221  02</v>
          </cell>
          <cell r="D609">
            <v>2</v>
          </cell>
          <cell r="E609">
            <v>3</v>
          </cell>
          <cell r="F609">
            <v>5</v>
          </cell>
          <cell r="G609">
            <v>93300</v>
          </cell>
          <cell r="H609" t="str">
            <v>定期割賦　本訴</v>
          </cell>
          <cell r="I609">
            <v>3</v>
          </cell>
          <cell r="J609">
            <v>1</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206378</v>
          </cell>
          <cell r="BA609">
            <v>0</v>
          </cell>
          <cell r="BB609">
            <v>10606</v>
          </cell>
          <cell r="BC609">
            <v>0</v>
          </cell>
          <cell r="BD609">
            <v>216984</v>
          </cell>
          <cell r="CL609">
            <v>99</v>
          </cell>
          <cell r="CM609">
            <v>64</v>
          </cell>
          <cell r="CN609">
            <v>55</v>
          </cell>
          <cell r="CO609">
            <v>1</v>
          </cell>
          <cell r="CP609">
            <v>3962</v>
          </cell>
          <cell r="CQ609">
            <v>3962</v>
          </cell>
          <cell r="CR609">
            <v>3962</v>
          </cell>
          <cell r="CS609">
            <v>0</v>
          </cell>
          <cell r="CT609">
            <v>0</v>
          </cell>
          <cell r="CU609">
            <v>20081007</v>
          </cell>
          <cell r="CV609">
            <v>1</v>
          </cell>
          <cell r="CW609">
            <v>3962</v>
          </cell>
          <cell r="CX609">
            <v>0</v>
          </cell>
          <cell r="CY609">
            <v>1</v>
          </cell>
          <cell r="CZ609" t="str">
            <v/>
          </cell>
          <cell r="DA609">
            <v>3962</v>
          </cell>
          <cell r="DB609">
            <v>0</v>
          </cell>
          <cell r="DD609">
            <v>0</v>
          </cell>
          <cell r="DE609">
            <v>0</v>
          </cell>
          <cell r="DF609" t="str">
            <v/>
          </cell>
          <cell r="DG609">
            <v>0</v>
          </cell>
          <cell r="DH609" t="str">
            <v/>
          </cell>
          <cell r="DI609">
            <v>0</v>
          </cell>
          <cell r="DJ609">
            <v>0</v>
          </cell>
          <cell r="DK609">
            <v>0</v>
          </cell>
          <cell r="DL609" t="str">
            <v/>
          </cell>
          <cell r="DM609" t="str">
            <v/>
          </cell>
          <cell r="DN609">
            <v>3</v>
          </cell>
          <cell r="DO609" t="str">
            <v/>
          </cell>
          <cell r="DP609" t="str">
            <v/>
          </cell>
          <cell r="DQ609" t="str">
            <v/>
          </cell>
          <cell r="DR609" t="str">
            <v/>
          </cell>
          <cell r="DS609">
            <v>3962</v>
          </cell>
          <cell r="DT609" t="str">
            <v/>
          </cell>
          <cell r="DU609" t="str">
            <v/>
          </cell>
        </row>
        <row r="610">
          <cell r="A610" t="str">
            <v xml:space="preserve">      215825106</v>
          </cell>
          <cell r="B610" t="str">
            <v xml:space="preserve">  001097231730</v>
          </cell>
          <cell r="C610" t="str">
            <v>221  02</v>
          </cell>
          <cell r="D610">
            <v>2</v>
          </cell>
          <cell r="E610">
            <v>3</v>
          </cell>
          <cell r="F610">
            <v>3</v>
          </cell>
          <cell r="G610">
            <v>93300</v>
          </cell>
          <cell r="H610" t="str">
            <v>定期割賦　本訴</v>
          </cell>
          <cell r="I610">
            <v>3</v>
          </cell>
          <cell r="J610">
            <v>1</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494697</v>
          </cell>
          <cell r="BA610">
            <v>0</v>
          </cell>
          <cell r="BB610">
            <v>0</v>
          </cell>
          <cell r="BC610">
            <v>20327</v>
          </cell>
          <cell r="BD610">
            <v>515024</v>
          </cell>
          <cell r="CL610">
            <v>5</v>
          </cell>
          <cell r="CM610">
            <v>34</v>
          </cell>
          <cell r="CN610">
            <v>26</v>
          </cell>
          <cell r="CO610">
            <v>2</v>
          </cell>
          <cell r="CP610">
            <v>0</v>
          </cell>
          <cell r="CQ610">
            <v>0</v>
          </cell>
          <cell r="CR610">
            <v>40000</v>
          </cell>
          <cell r="CS610">
            <v>0</v>
          </cell>
          <cell r="CT610">
            <v>0</v>
          </cell>
          <cell r="CU610">
            <v>20081017</v>
          </cell>
          <cell r="CV610" t="str">
            <v/>
          </cell>
          <cell r="CW610">
            <v>0</v>
          </cell>
          <cell r="CX610">
            <v>0</v>
          </cell>
          <cell r="CY610">
            <v>0</v>
          </cell>
          <cell r="CZ610" t="str">
            <v/>
          </cell>
          <cell r="DA610">
            <v>0</v>
          </cell>
          <cell r="DB610">
            <v>0</v>
          </cell>
          <cell r="DD610">
            <v>0</v>
          </cell>
          <cell r="DE610">
            <v>40000</v>
          </cell>
          <cell r="DF610">
            <v>1</v>
          </cell>
          <cell r="DG610">
            <v>0</v>
          </cell>
          <cell r="DH610" t="str">
            <v/>
          </cell>
          <cell r="DI610">
            <v>40000</v>
          </cell>
          <cell r="DJ610">
            <v>0</v>
          </cell>
          <cell r="DK610">
            <v>0</v>
          </cell>
          <cell r="DL610" t="str">
            <v/>
          </cell>
          <cell r="DM610" t="str">
            <v/>
          </cell>
          <cell r="DN610">
            <v>1</v>
          </cell>
          <cell r="DO610" t="str">
            <v/>
          </cell>
          <cell r="DP610" t="str">
            <v/>
          </cell>
          <cell r="DQ610" t="str">
            <v/>
          </cell>
          <cell r="DR610" t="str">
            <v/>
          </cell>
          <cell r="DS610" t="str">
            <v/>
          </cell>
          <cell r="DT610" t="str">
            <v/>
          </cell>
          <cell r="DU610" t="str">
            <v/>
          </cell>
        </row>
        <row r="611">
          <cell r="A611" t="str">
            <v xml:space="preserve">      215842986</v>
          </cell>
          <cell r="B611" t="str">
            <v xml:space="preserve">  001016251868</v>
          </cell>
          <cell r="C611" t="str">
            <v>221  01</v>
          </cell>
          <cell r="D611">
            <v>2</v>
          </cell>
          <cell r="E611">
            <v>3</v>
          </cell>
          <cell r="F611">
            <v>5</v>
          </cell>
          <cell r="G611">
            <v>93400</v>
          </cell>
          <cell r="H611" t="str">
            <v>定期割賦　再生</v>
          </cell>
          <cell r="I611">
            <v>6</v>
          </cell>
          <cell r="J611">
            <v>1</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265524</v>
          </cell>
          <cell r="CL611">
            <v>99</v>
          </cell>
          <cell r="CM611">
            <v>109</v>
          </cell>
          <cell r="CN611">
            <v>54</v>
          </cell>
          <cell r="CO611">
            <v>0</v>
          </cell>
          <cell r="CP611">
            <v>6322</v>
          </cell>
          <cell r="CQ611">
            <v>0</v>
          </cell>
          <cell r="CR611">
            <v>0</v>
          </cell>
          <cell r="CS611">
            <v>0</v>
          </cell>
          <cell r="CT611">
            <v>0</v>
          </cell>
          <cell r="CU611">
            <v>20040126</v>
          </cell>
          <cell r="CV611">
            <v>1</v>
          </cell>
          <cell r="CW611">
            <v>0</v>
          </cell>
          <cell r="CX611">
            <v>0</v>
          </cell>
          <cell r="CY611">
            <v>0</v>
          </cell>
          <cell r="CZ611" t="str">
            <v/>
          </cell>
          <cell r="DA611">
            <v>0</v>
          </cell>
          <cell r="DB611">
            <v>6322</v>
          </cell>
          <cell r="DD611">
            <v>1</v>
          </cell>
          <cell r="DE611">
            <v>0</v>
          </cell>
          <cell r="DF611" t="str">
            <v/>
          </cell>
          <cell r="DG611">
            <v>0</v>
          </cell>
          <cell r="DH611" t="str">
            <v/>
          </cell>
          <cell r="DI611">
            <v>0</v>
          </cell>
          <cell r="DJ611">
            <v>0</v>
          </cell>
          <cell r="DK611">
            <v>0</v>
          </cell>
          <cell r="DL611" t="str">
            <v/>
          </cell>
          <cell r="DM611" t="str">
            <v/>
          </cell>
          <cell r="DN611" t="str">
            <v/>
          </cell>
          <cell r="DO611" t="str">
            <v/>
          </cell>
          <cell r="DP611" t="str">
            <v/>
          </cell>
          <cell r="DQ611">
            <v>3</v>
          </cell>
          <cell r="DR611" t="str">
            <v/>
          </cell>
          <cell r="DS611">
            <v>6322</v>
          </cell>
          <cell r="DT611" t="str">
            <v/>
          </cell>
          <cell r="DU611" t="str">
            <v/>
          </cell>
        </row>
        <row r="612">
          <cell r="A612" t="str">
            <v xml:space="preserve">      215844568</v>
          </cell>
          <cell r="B612" t="str">
            <v xml:space="preserve">  001019690393</v>
          </cell>
          <cell r="C612" t="str">
            <v>221  01</v>
          </cell>
          <cell r="D612">
            <v>2</v>
          </cell>
          <cell r="E612">
            <v>3</v>
          </cell>
          <cell r="F612">
            <v>5</v>
          </cell>
          <cell r="G612">
            <v>93400</v>
          </cell>
          <cell r="H612" t="str">
            <v>定期割賦　再生</v>
          </cell>
          <cell r="I612">
            <v>6</v>
          </cell>
          <cell r="J612">
            <v>1</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17636</v>
          </cell>
          <cell r="BA612">
            <v>0</v>
          </cell>
          <cell r="BB612">
            <v>0</v>
          </cell>
          <cell r="BC612">
            <v>0</v>
          </cell>
          <cell r="BD612">
            <v>17636</v>
          </cell>
          <cell r="CL612">
            <v>99</v>
          </cell>
          <cell r="CM612">
            <v>36</v>
          </cell>
          <cell r="CN612">
            <v>20</v>
          </cell>
          <cell r="CO612">
            <v>0</v>
          </cell>
          <cell r="CP612">
            <v>0</v>
          </cell>
          <cell r="CQ612">
            <v>0</v>
          </cell>
          <cell r="CR612">
            <v>0</v>
          </cell>
          <cell r="CS612">
            <v>0</v>
          </cell>
          <cell r="CT612">
            <v>0</v>
          </cell>
          <cell r="CU612">
            <v>20080314</v>
          </cell>
          <cell r="CV612" t="str">
            <v/>
          </cell>
          <cell r="CW612">
            <v>0</v>
          </cell>
          <cell r="CX612">
            <v>0</v>
          </cell>
          <cell r="CY612">
            <v>0</v>
          </cell>
          <cell r="CZ612" t="str">
            <v/>
          </cell>
          <cell r="DA612">
            <v>0</v>
          </cell>
          <cell r="DB612">
            <v>0</v>
          </cell>
          <cell r="DD612">
            <v>0</v>
          </cell>
          <cell r="DE612">
            <v>0</v>
          </cell>
          <cell r="DF612" t="str">
            <v/>
          </cell>
          <cell r="DG612">
            <v>0</v>
          </cell>
          <cell r="DH612" t="str">
            <v/>
          </cell>
          <cell r="DI612">
            <v>0</v>
          </cell>
          <cell r="DJ612">
            <v>0</v>
          </cell>
          <cell r="DK612">
            <v>0</v>
          </cell>
          <cell r="DL612" t="str">
            <v/>
          </cell>
          <cell r="DM612" t="str">
            <v/>
          </cell>
          <cell r="DN612" t="str">
            <v/>
          </cell>
          <cell r="DO612" t="str">
            <v/>
          </cell>
          <cell r="DP612" t="str">
            <v/>
          </cell>
          <cell r="DQ612">
            <v>3</v>
          </cell>
          <cell r="DR612" t="str">
            <v/>
          </cell>
          <cell r="DS612" t="str">
            <v/>
          </cell>
          <cell r="DT612" t="str">
            <v/>
          </cell>
          <cell r="DU612" t="str">
            <v/>
          </cell>
        </row>
        <row r="613">
          <cell r="A613" t="str">
            <v xml:space="preserve">      215891244</v>
          </cell>
          <cell r="B613" t="str">
            <v xml:space="preserve">  001131928663</v>
          </cell>
          <cell r="C613" t="str">
            <v>221  01</v>
          </cell>
          <cell r="D613">
            <v>2</v>
          </cell>
          <cell r="E613">
            <v>3</v>
          </cell>
          <cell r="F613">
            <v>3</v>
          </cell>
          <cell r="G613">
            <v>93100</v>
          </cell>
          <cell r="H613" t="str">
            <v>定期　割賦</v>
          </cell>
          <cell r="I613">
            <v>1</v>
          </cell>
          <cell r="J613">
            <v>1</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931107</v>
          </cell>
          <cell r="BA613">
            <v>0</v>
          </cell>
          <cell r="BB613">
            <v>0</v>
          </cell>
          <cell r="BC613">
            <v>0</v>
          </cell>
          <cell r="BD613">
            <v>931107</v>
          </cell>
          <cell r="CL613">
            <v>99</v>
          </cell>
          <cell r="CM613">
            <v>96</v>
          </cell>
          <cell r="CN613">
            <v>93</v>
          </cell>
          <cell r="CO613">
            <v>0</v>
          </cell>
          <cell r="CP613">
            <v>10000</v>
          </cell>
          <cell r="CQ613">
            <v>0</v>
          </cell>
          <cell r="CR613">
            <v>0</v>
          </cell>
          <cell r="CS613">
            <v>0</v>
          </cell>
          <cell r="CT613">
            <v>0</v>
          </cell>
          <cell r="CU613">
            <v>20090507</v>
          </cell>
          <cell r="CV613">
            <v>1</v>
          </cell>
          <cell r="CW613">
            <v>0</v>
          </cell>
          <cell r="CX613">
            <v>0</v>
          </cell>
          <cell r="CY613">
            <v>0</v>
          </cell>
          <cell r="CZ613" t="str">
            <v/>
          </cell>
          <cell r="DA613">
            <v>0</v>
          </cell>
          <cell r="DB613">
            <v>10000</v>
          </cell>
          <cell r="DD613">
            <v>1</v>
          </cell>
          <cell r="DE613">
            <v>0</v>
          </cell>
          <cell r="DF613" t="str">
            <v/>
          </cell>
          <cell r="DG613">
            <v>0</v>
          </cell>
          <cell r="DH613" t="str">
            <v/>
          </cell>
          <cell r="DI613">
            <v>0</v>
          </cell>
          <cell r="DJ613">
            <v>0</v>
          </cell>
          <cell r="DK613">
            <v>0</v>
          </cell>
          <cell r="DL613">
            <v>3</v>
          </cell>
          <cell r="DM613" t="str">
            <v/>
          </cell>
          <cell r="DN613" t="str">
            <v/>
          </cell>
          <cell r="DO613" t="str">
            <v/>
          </cell>
          <cell r="DP613" t="str">
            <v/>
          </cell>
          <cell r="DQ613" t="str">
            <v/>
          </cell>
          <cell r="DR613" t="str">
            <v/>
          </cell>
          <cell r="DS613" t="str">
            <v/>
          </cell>
          <cell r="DT613">
            <v>10000</v>
          </cell>
          <cell r="DU613" t="str">
            <v/>
          </cell>
        </row>
        <row r="614">
          <cell r="A614" t="str">
            <v xml:space="preserve">      218003385</v>
          </cell>
          <cell r="B614" t="str">
            <v xml:space="preserve">  001064302373</v>
          </cell>
          <cell r="C614" t="str">
            <v>221  01</v>
          </cell>
          <cell r="D614">
            <v>2</v>
          </cell>
          <cell r="E614">
            <v>3</v>
          </cell>
          <cell r="F614">
            <v>5</v>
          </cell>
          <cell r="G614">
            <v>93300</v>
          </cell>
          <cell r="H614" t="str">
            <v>定期割賦　本訴</v>
          </cell>
          <cell r="I614">
            <v>3</v>
          </cell>
          <cell r="J614">
            <v>1</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371500</v>
          </cell>
          <cell r="CL614">
            <v>99</v>
          </cell>
          <cell r="CM614">
            <v>48</v>
          </cell>
          <cell r="CN614">
            <v>25</v>
          </cell>
          <cell r="CO614">
            <v>0</v>
          </cell>
          <cell r="CP614">
            <v>15000</v>
          </cell>
          <cell r="CQ614">
            <v>0</v>
          </cell>
          <cell r="CR614">
            <v>0</v>
          </cell>
          <cell r="CS614">
            <v>0</v>
          </cell>
          <cell r="CT614">
            <v>0</v>
          </cell>
          <cell r="CU614">
            <v>20070927</v>
          </cell>
          <cell r="CV614">
            <v>1</v>
          </cell>
          <cell r="CW614">
            <v>0</v>
          </cell>
          <cell r="CX614">
            <v>0</v>
          </cell>
          <cell r="CY614">
            <v>0</v>
          </cell>
          <cell r="CZ614" t="str">
            <v/>
          </cell>
          <cell r="DA614">
            <v>0</v>
          </cell>
          <cell r="DB614">
            <v>15000</v>
          </cell>
          <cell r="DD614">
            <v>1</v>
          </cell>
          <cell r="DE614">
            <v>0</v>
          </cell>
          <cell r="DF614" t="str">
            <v/>
          </cell>
          <cell r="DG614">
            <v>0</v>
          </cell>
          <cell r="DH614" t="str">
            <v/>
          </cell>
          <cell r="DI614">
            <v>0</v>
          </cell>
          <cell r="DJ614">
            <v>0</v>
          </cell>
          <cell r="DK614">
            <v>0</v>
          </cell>
          <cell r="DL614" t="str">
            <v/>
          </cell>
          <cell r="DM614" t="str">
            <v/>
          </cell>
          <cell r="DN614">
            <v>3</v>
          </cell>
          <cell r="DO614" t="str">
            <v/>
          </cell>
          <cell r="DP614" t="str">
            <v/>
          </cell>
          <cell r="DQ614" t="str">
            <v/>
          </cell>
          <cell r="DR614" t="str">
            <v/>
          </cell>
          <cell r="DS614" t="str">
            <v/>
          </cell>
          <cell r="DT614">
            <v>15000</v>
          </cell>
          <cell r="DU614" t="str">
            <v/>
          </cell>
        </row>
        <row r="615">
          <cell r="A615" t="str">
            <v xml:space="preserve">      218003795</v>
          </cell>
          <cell r="B615" t="str">
            <v xml:space="preserve">  001017150960</v>
          </cell>
          <cell r="C615" t="str">
            <v>221  01</v>
          </cell>
          <cell r="D615">
            <v>2</v>
          </cell>
          <cell r="E615">
            <v>3</v>
          </cell>
          <cell r="F615">
            <v>5</v>
          </cell>
          <cell r="G615">
            <v>93100</v>
          </cell>
          <cell r="H615" t="str">
            <v>定期　割賦</v>
          </cell>
          <cell r="I615">
            <v>1</v>
          </cell>
          <cell r="J615">
            <v>1</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473225</v>
          </cell>
          <cell r="CL615">
            <v>27</v>
          </cell>
          <cell r="CM615">
            <v>50</v>
          </cell>
          <cell r="CN615">
            <v>32</v>
          </cell>
          <cell r="CO615">
            <v>0</v>
          </cell>
          <cell r="CP615">
            <v>9390</v>
          </cell>
          <cell r="CQ615">
            <v>0</v>
          </cell>
          <cell r="CR615">
            <v>0</v>
          </cell>
          <cell r="CS615">
            <v>0</v>
          </cell>
          <cell r="CT615">
            <v>0</v>
          </cell>
          <cell r="CU615">
            <v>20080122</v>
          </cell>
          <cell r="CV615">
            <v>1</v>
          </cell>
          <cell r="CW615">
            <v>0</v>
          </cell>
          <cell r="CX615">
            <v>0</v>
          </cell>
          <cell r="CY615">
            <v>0</v>
          </cell>
          <cell r="CZ615" t="str">
            <v/>
          </cell>
          <cell r="DA615">
            <v>0</v>
          </cell>
          <cell r="DB615">
            <v>9390</v>
          </cell>
          <cell r="DD615">
            <v>1</v>
          </cell>
          <cell r="DE615">
            <v>0</v>
          </cell>
          <cell r="DF615" t="str">
            <v/>
          </cell>
          <cell r="DG615">
            <v>0</v>
          </cell>
          <cell r="DH615" t="str">
            <v/>
          </cell>
          <cell r="DI615">
            <v>0</v>
          </cell>
          <cell r="DJ615">
            <v>0</v>
          </cell>
          <cell r="DK615">
            <v>0</v>
          </cell>
          <cell r="DL615">
            <v>2</v>
          </cell>
          <cell r="DM615" t="str">
            <v/>
          </cell>
          <cell r="DN615" t="str">
            <v/>
          </cell>
          <cell r="DO615" t="str">
            <v/>
          </cell>
          <cell r="DP615" t="str">
            <v/>
          </cell>
          <cell r="DQ615" t="str">
            <v/>
          </cell>
          <cell r="DR615" t="str">
            <v/>
          </cell>
          <cell r="DS615">
            <v>9390</v>
          </cell>
          <cell r="DT615" t="str">
            <v/>
          </cell>
          <cell r="DU615" t="str">
            <v/>
          </cell>
        </row>
        <row r="616">
          <cell r="A616" t="str">
            <v xml:space="preserve">      316043872</v>
          </cell>
          <cell r="B616" t="str">
            <v xml:space="preserve">  001021028624</v>
          </cell>
          <cell r="C616" t="str">
            <v>221  01</v>
          </cell>
          <cell r="D616">
            <v>2</v>
          </cell>
          <cell r="E616">
            <v>3</v>
          </cell>
          <cell r="F616">
            <v>5</v>
          </cell>
          <cell r="G616">
            <v>93700</v>
          </cell>
          <cell r="H616" t="str">
            <v>定割賦弁　代理人</v>
          </cell>
          <cell r="I616">
            <v>5</v>
          </cell>
          <cell r="J616">
            <v>1</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180545</v>
          </cell>
          <cell r="CL616">
            <v>99</v>
          </cell>
          <cell r="CM616">
            <v>87</v>
          </cell>
          <cell r="CN616">
            <v>33</v>
          </cell>
          <cell r="CO616">
            <v>0</v>
          </cell>
          <cell r="CP616">
            <v>5500</v>
          </cell>
          <cell r="CQ616">
            <v>0</v>
          </cell>
          <cell r="CR616">
            <v>0</v>
          </cell>
          <cell r="CS616">
            <v>0</v>
          </cell>
          <cell r="CT616">
            <v>0</v>
          </cell>
          <cell r="CU616">
            <v>20050328</v>
          </cell>
          <cell r="CV616">
            <v>1</v>
          </cell>
          <cell r="CW616">
            <v>0</v>
          </cell>
          <cell r="CX616">
            <v>0</v>
          </cell>
          <cell r="CY616">
            <v>0</v>
          </cell>
          <cell r="CZ616" t="str">
            <v/>
          </cell>
          <cell r="DA616">
            <v>0</v>
          </cell>
          <cell r="DB616">
            <v>5500</v>
          </cell>
          <cell r="DD616">
            <v>1</v>
          </cell>
          <cell r="DE616">
            <v>0</v>
          </cell>
          <cell r="DF616" t="str">
            <v/>
          </cell>
          <cell r="DG616">
            <v>0</v>
          </cell>
          <cell r="DH616" t="str">
            <v/>
          </cell>
          <cell r="DI616">
            <v>0</v>
          </cell>
          <cell r="DJ616">
            <v>0</v>
          </cell>
          <cell r="DK616">
            <v>0</v>
          </cell>
          <cell r="DL616" t="str">
            <v/>
          </cell>
          <cell r="DM616" t="str">
            <v/>
          </cell>
          <cell r="DN616" t="str">
            <v/>
          </cell>
          <cell r="DO616" t="str">
            <v/>
          </cell>
          <cell r="DP616">
            <v>3</v>
          </cell>
          <cell r="DQ616" t="str">
            <v/>
          </cell>
          <cell r="DR616" t="str">
            <v/>
          </cell>
          <cell r="DS616">
            <v>5500</v>
          </cell>
          <cell r="DT616" t="str">
            <v/>
          </cell>
          <cell r="DU616" t="str">
            <v/>
          </cell>
        </row>
        <row r="617">
          <cell r="A617" t="str">
            <v xml:space="preserve">      316140356</v>
          </cell>
          <cell r="B617" t="str">
            <v xml:space="preserve">  001022979213</v>
          </cell>
          <cell r="C617" t="str">
            <v>221  01</v>
          </cell>
          <cell r="D617">
            <v>2</v>
          </cell>
          <cell r="E617">
            <v>3</v>
          </cell>
          <cell r="F617">
            <v>5</v>
          </cell>
          <cell r="G617">
            <v>93300</v>
          </cell>
          <cell r="H617" t="str">
            <v>定期割賦　本訴</v>
          </cell>
          <cell r="I617">
            <v>2</v>
          </cell>
          <cell r="J617">
            <v>1</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359323</v>
          </cell>
          <cell r="CL617">
            <v>99</v>
          </cell>
          <cell r="CM617">
            <v>44</v>
          </cell>
          <cell r="CN617">
            <v>24</v>
          </cell>
          <cell r="CO617">
            <v>1</v>
          </cell>
          <cell r="CP617">
            <v>0</v>
          </cell>
          <cell r="CQ617">
            <v>0</v>
          </cell>
          <cell r="CR617">
            <v>30000</v>
          </cell>
          <cell r="CS617">
            <v>0</v>
          </cell>
          <cell r="CT617">
            <v>15000</v>
          </cell>
          <cell r="CU617">
            <v>20071113</v>
          </cell>
          <cell r="CV617" t="str">
            <v/>
          </cell>
          <cell r="CW617">
            <v>0</v>
          </cell>
          <cell r="CX617">
            <v>0</v>
          </cell>
          <cell r="CY617">
            <v>0</v>
          </cell>
          <cell r="CZ617" t="str">
            <v/>
          </cell>
          <cell r="DA617">
            <v>0</v>
          </cell>
          <cell r="DB617">
            <v>0</v>
          </cell>
          <cell r="DD617">
            <v>0</v>
          </cell>
          <cell r="DE617">
            <v>30000</v>
          </cell>
          <cell r="DF617">
            <v>1</v>
          </cell>
          <cell r="DG617">
            <v>15000</v>
          </cell>
          <cell r="DH617">
            <v>1</v>
          </cell>
          <cell r="DI617">
            <v>15000</v>
          </cell>
          <cell r="DJ617">
            <v>15000</v>
          </cell>
          <cell r="DK617">
            <v>0</v>
          </cell>
          <cell r="DL617" t="str">
            <v/>
          </cell>
          <cell r="DM617">
            <v>3</v>
          </cell>
          <cell r="DN617" t="str">
            <v/>
          </cell>
          <cell r="DO617" t="str">
            <v/>
          </cell>
          <cell r="DP617" t="str">
            <v/>
          </cell>
          <cell r="DQ617" t="str">
            <v/>
          </cell>
          <cell r="DR617" t="str">
            <v/>
          </cell>
          <cell r="DS617" t="str">
            <v/>
          </cell>
          <cell r="DT617" t="str">
            <v/>
          </cell>
          <cell r="DU617" t="str">
            <v/>
          </cell>
        </row>
        <row r="618">
          <cell r="A618" t="str">
            <v xml:space="preserve">      316143244</v>
          </cell>
          <cell r="B618" t="str">
            <v xml:space="preserve">  001011051222</v>
          </cell>
          <cell r="C618" t="str">
            <v>225  01</v>
          </cell>
          <cell r="D618">
            <v>2</v>
          </cell>
          <cell r="E618">
            <v>3</v>
          </cell>
          <cell r="F618">
            <v>5</v>
          </cell>
          <cell r="G618">
            <v>93600</v>
          </cell>
          <cell r="H618" t="str">
            <v>定割賦　弁　本人</v>
          </cell>
          <cell r="I618">
            <v>5</v>
          </cell>
          <cell r="J618">
            <v>1</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53359</v>
          </cell>
          <cell r="CL618">
            <v>20</v>
          </cell>
          <cell r="CM618">
            <v>23</v>
          </cell>
          <cell r="CN618">
            <v>5</v>
          </cell>
          <cell r="CO618">
            <v>1</v>
          </cell>
          <cell r="CP618">
            <v>0</v>
          </cell>
          <cell r="CQ618">
            <v>0</v>
          </cell>
          <cell r="CR618">
            <v>15780</v>
          </cell>
          <cell r="CS618">
            <v>0</v>
          </cell>
          <cell r="CT618">
            <v>12390</v>
          </cell>
          <cell r="CU618">
            <v>20080110</v>
          </cell>
          <cell r="CV618" t="str">
            <v/>
          </cell>
          <cell r="CW618">
            <v>0</v>
          </cell>
          <cell r="CX618">
            <v>0</v>
          </cell>
          <cell r="CY618">
            <v>0</v>
          </cell>
          <cell r="CZ618" t="str">
            <v/>
          </cell>
          <cell r="DA618">
            <v>0</v>
          </cell>
          <cell r="DB618">
            <v>0</v>
          </cell>
          <cell r="DD618">
            <v>0</v>
          </cell>
          <cell r="DE618">
            <v>15780</v>
          </cell>
          <cell r="DF618">
            <v>1</v>
          </cell>
          <cell r="DG618">
            <v>12390</v>
          </cell>
          <cell r="DH618">
            <v>1</v>
          </cell>
          <cell r="DI618">
            <v>3390</v>
          </cell>
          <cell r="DJ618">
            <v>12390</v>
          </cell>
          <cell r="DK618">
            <v>0</v>
          </cell>
          <cell r="DL618" t="str">
            <v/>
          </cell>
          <cell r="DM618" t="str">
            <v/>
          </cell>
          <cell r="DN618" t="str">
            <v/>
          </cell>
          <cell r="DO618" t="str">
            <v/>
          </cell>
          <cell r="DP618">
            <v>2</v>
          </cell>
          <cell r="DQ618" t="str">
            <v/>
          </cell>
          <cell r="DR618" t="str">
            <v/>
          </cell>
          <cell r="DS618" t="str">
            <v/>
          </cell>
          <cell r="DT618" t="str">
            <v/>
          </cell>
          <cell r="DU618" t="str">
            <v/>
          </cell>
        </row>
        <row r="619">
          <cell r="A619" t="str">
            <v xml:space="preserve">      316144198</v>
          </cell>
          <cell r="B619" t="str">
            <v>00115922190000</v>
          </cell>
          <cell r="C619" t="str">
            <v>221  01</v>
          </cell>
          <cell r="D619">
            <v>2</v>
          </cell>
          <cell r="E619">
            <v>3</v>
          </cell>
          <cell r="F619">
            <v>5</v>
          </cell>
          <cell r="G619">
            <v>93100</v>
          </cell>
          <cell r="H619" t="str">
            <v>定期　割賦</v>
          </cell>
          <cell r="I619">
            <v>2</v>
          </cell>
          <cell r="J619">
            <v>1</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3910400</v>
          </cell>
          <cell r="CL619">
            <v>99</v>
          </cell>
          <cell r="CM619">
            <v>106</v>
          </cell>
          <cell r="CN619">
            <v>49</v>
          </cell>
          <cell r="CO619">
            <v>0</v>
          </cell>
          <cell r="CP619">
            <v>80000</v>
          </cell>
          <cell r="CQ619">
            <v>0</v>
          </cell>
          <cell r="CR619">
            <v>0</v>
          </cell>
          <cell r="CS619">
            <v>0</v>
          </cell>
          <cell r="CT619">
            <v>0</v>
          </cell>
          <cell r="CU619">
            <v>20041116</v>
          </cell>
          <cell r="CV619">
            <v>1</v>
          </cell>
          <cell r="CW619">
            <v>0</v>
          </cell>
          <cell r="CX619">
            <v>0</v>
          </cell>
          <cell r="CY619">
            <v>0</v>
          </cell>
          <cell r="CZ619" t="str">
            <v/>
          </cell>
          <cell r="DA619">
            <v>0</v>
          </cell>
          <cell r="DB619">
            <v>80000</v>
          </cell>
          <cell r="DD619">
            <v>1</v>
          </cell>
          <cell r="DE619">
            <v>0</v>
          </cell>
          <cell r="DF619" t="str">
            <v/>
          </cell>
          <cell r="DG619">
            <v>0</v>
          </cell>
          <cell r="DH619" t="str">
            <v/>
          </cell>
          <cell r="DI619">
            <v>0</v>
          </cell>
          <cell r="DJ619">
            <v>0</v>
          </cell>
          <cell r="DK619">
            <v>0</v>
          </cell>
          <cell r="DL619" t="str">
            <v/>
          </cell>
          <cell r="DM619">
            <v>3</v>
          </cell>
          <cell r="DN619" t="str">
            <v/>
          </cell>
          <cell r="DO619" t="str">
            <v/>
          </cell>
          <cell r="DP619" t="str">
            <v/>
          </cell>
          <cell r="DQ619" t="str">
            <v/>
          </cell>
          <cell r="DR619" t="str">
            <v/>
          </cell>
          <cell r="DS619" t="str">
            <v/>
          </cell>
          <cell r="DT619" t="str">
            <v/>
          </cell>
          <cell r="DU619">
            <v>80000</v>
          </cell>
        </row>
        <row r="620">
          <cell r="A620" t="str">
            <v xml:space="preserve">      316240062</v>
          </cell>
          <cell r="B620" t="str">
            <v xml:space="preserve">  001018303188</v>
          </cell>
          <cell r="C620" t="str">
            <v>221  01</v>
          </cell>
          <cell r="D620">
            <v>2</v>
          </cell>
          <cell r="E620">
            <v>3</v>
          </cell>
          <cell r="F620">
            <v>5</v>
          </cell>
          <cell r="G620">
            <v>93300</v>
          </cell>
          <cell r="H620" t="str">
            <v>定期割賦　本訴</v>
          </cell>
          <cell r="I620">
            <v>3</v>
          </cell>
          <cell r="J620">
            <v>1</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184162</v>
          </cell>
          <cell r="CL620">
            <v>99</v>
          </cell>
          <cell r="CM620">
            <v>57</v>
          </cell>
          <cell r="CN620">
            <v>8</v>
          </cell>
          <cell r="CO620">
            <v>0</v>
          </cell>
          <cell r="CP620">
            <v>25580</v>
          </cell>
          <cell r="CQ620">
            <v>0</v>
          </cell>
          <cell r="CR620">
            <v>0</v>
          </cell>
          <cell r="CS620">
            <v>0</v>
          </cell>
          <cell r="CT620">
            <v>0</v>
          </cell>
          <cell r="CU620">
            <v>20050704</v>
          </cell>
          <cell r="CV620">
            <v>1</v>
          </cell>
          <cell r="CW620">
            <v>0</v>
          </cell>
          <cell r="CX620">
            <v>0</v>
          </cell>
          <cell r="CY620">
            <v>0</v>
          </cell>
          <cell r="CZ620" t="str">
            <v/>
          </cell>
          <cell r="DA620">
            <v>0</v>
          </cell>
          <cell r="DB620">
            <v>25580</v>
          </cell>
          <cell r="DD620">
            <v>1</v>
          </cell>
          <cell r="DE620">
            <v>0</v>
          </cell>
          <cell r="DF620" t="str">
            <v/>
          </cell>
          <cell r="DG620">
            <v>0</v>
          </cell>
          <cell r="DH620" t="str">
            <v/>
          </cell>
          <cell r="DI620">
            <v>0</v>
          </cell>
          <cell r="DJ620">
            <v>0</v>
          </cell>
          <cell r="DK620">
            <v>0</v>
          </cell>
          <cell r="DL620" t="str">
            <v/>
          </cell>
          <cell r="DM620" t="str">
            <v/>
          </cell>
          <cell r="DN620">
            <v>3</v>
          </cell>
          <cell r="DO620" t="str">
            <v/>
          </cell>
          <cell r="DP620" t="str">
            <v/>
          </cell>
          <cell r="DQ620" t="str">
            <v/>
          </cell>
          <cell r="DR620" t="str">
            <v/>
          </cell>
          <cell r="DS620" t="str">
            <v/>
          </cell>
          <cell r="DT620">
            <v>25580</v>
          </cell>
          <cell r="DU620" t="str">
            <v/>
          </cell>
        </row>
        <row r="621">
          <cell r="A621" t="str">
            <v xml:space="preserve">      316250544</v>
          </cell>
          <cell r="B621" t="str">
            <v xml:space="preserve">  001018303188</v>
          </cell>
          <cell r="C621" t="str">
            <v>221  02</v>
          </cell>
          <cell r="D621">
            <v>2</v>
          </cell>
          <cell r="E621">
            <v>3</v>
          </cell>
          <cell r="F621">
            <v>5</v>
          </cell>
          <cell r="G621">
            <v>93300</v>
          </cell>
          <cell r="H621" t="str">
            <v>定期割賦　本訴</v>
          </cell>
          <cell r="I621">
            <v>3</v>
          </cell>
          <cell r="J621">
            <v>1</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26406</v>
          </cell>
          <cell r="CL621">
            <v>99</v>
          </cell>
          <cell r="CM621">
            <v>57</v>
          </cell>
          <cell r="CN621">
            <v>8</v>
          </cell>
          <cell r="CO621">
            <v>0</v>
          </cell>
          <cell r="CP621">
            <v>3690</v>
          </cell>
          <cell r="CQ621">
            <v>0</v>
          </cell>
          <cell r="CR621">
            <v>0</v>
          </cell>
          <cell r="CS621">
            <v>0</v>
          </cell>
          <cell r="CT621">
            <v>0</v>
          </cell>
          <cell r="CU621">
            <v>20050705</v>
          </cell>
          <cell r="CV621">
            <v>1</v>
          </cell>
          <cell r="CW621">
            <v>0</v>
          </cell>
          <cell r="CX621">
            <v>0</v>
          </cell>
          <cell r="CY621">
            <v>0</v>
          </cell>
          <cell r="CZ621" t="str">
            <v/>
          </cell>
          <cell r="DA621">
            <v>0</v>
          </cell>
          <cell r="DB621">
            <v>3690</v>
          </cell>
          <cell r="DD621">
            <v>1</v>
          </cell>
          <cell r="DE621">
            <v>0</v>
          </cell>
          <cell r="DF621" t="str">
            <v/>
          </cell>
          <cell r="DG621">
            <v>0</v>
          </cell>
          <cell r="DH621" t="str">
            <v/>
          </cell>
          <cell r="DI621">
            <v>0</v>
          </cell>
          <cell r="DJ621">
            <v>0</v>
          </cell>
          <cell r="DK621">
            <v>0</v>
          </cell>
          <cell r="DL621" t="str">
            <v/>
          </cell>
          <cell r="DM621" t="str">
            <v/>
          </cell>
          <cell r="DN621">
            <v>3</v>
          </cell>
          <cell r="DO621" t="str">
            <v/>
          </cell>
          <cell r="DP621" t="str">
            <v/>
          </cell>
          <cell r="DQ621" t="str">
            <v/>
          </cell>
          <cell r="DR621" t="str">
            <v/>
          </cell>
          <cell r="DS621">
            <v>3690</v>
          </cell>
          <cell r="DT621" t="str">
            <v/>
          </cell>
          <cell r="DU621" t="str">
            <v/>
          </cell>
        </row>
        <row r="622">
          <cell r="A622" t="str">
            <v xml:space="preserve">      316340278</v>
          </cell>
          <cell r="B622" t="str">
            <v xml:space="preserve">  001073128678</v>
          </cell>
          <cell r="C622" t="str">
            <v>221  01</v>
          </cell>
          <cell r="D622">
            <v>2</v>
          </cell>
          <cell r="E622">
            <v>3</v>
          </cell>
          <cell r="F622">
            <v>3</v>
          </cell>
          <cell r="G622">
            <v>93300</v>
          </cell>
          <cell r="H622" t="str">
            <v>定期割賦　本訴</v>
          </cell>
          <cell r="I622">
            <v>2</v>
          </cell>
          <cell r="J622">
            <v>1</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268800</v>
          </cell>
          <cell r="BA622">
            <v>0</v>
          </cell>
          <cell r="BB622">
            <v>16119</v>
          </cell>
          <cell r="BC622">
            <v>0</v>
          </cell>
          <cell r="BD622">
            <v>284919</v>
          </cell>
          <cell r="CL622">
            <v>5</v>
          </cell>
          <cell r="CM622">
            <v>26</v>
          </cell>
          <cell r="CN622">
            <v>15</v>
          </cell>
          <cell r="CO622">
            <v>0</v>
          </cell>
          <cell r="CP622">
            <v>20000</v>
          </cell>
          <cell r="CQ622">
            <v>0</v>
          </cell>
          <cell r="CR622">
            <v>0</v>
          </cell>
          <cell r="CS622">
            <v>0</v>
          </cell>
          <cell r="CT622">
            <v>0</v>
          </cell>
          <cell r="CU622">
            <v>20080916</v>
          </cell>
          <cell r="CV622">
            <v>1</v>
          </cell>
          <cell r="CW622">
            <v>0</v>
          </cell>
          <cell r="CX622">
            <v>0</v>
          </cell>
          <cell r="CY622">
            <v>0</v>
          </cell>
          <cell r="CZ622" t="str">
            <v/>
          </cell>
          <cell r="DA622">
            <v>0</v>
          </cell>
          <cell r="DB622">
            <v>20000</v>
          </cell>
          <cell r="DD622">
            <v>1</v>
          </cell>
          <cell r="DE622">
            <v>0</v>
          </cell>
          <cell r="DF622" t="str">
            <v/>
          </cell>
          <cell r="DG622">
            <v>0</v>
          </cell>
          <cell r="DH622" t="str">
            <v/>
          </cell>
          <cell r="DI622">
            <v>0</v>
          </cell>
          <cell r="DJ622">
            <v>0</v>
          </cell>
          <cell r="DK622">
            <v>0</v>
          </cell>
          <cell r="DL622" t="str">
            <v/>
          </cell>
          <cell r="DM622">
            <v>1</v>
          </cell>
          <cell r="DN622" t="str">
            <v/>
          </cell>
          <cell r="DO622" t="str">
            <v/>
          </cell>
          <cell r="DP622" t="str">
            <v/>
          </cell>
          <cell r="DQ622" t="str">
            <v/>
          </cell>
          <cell r="DR622" t="str">
            <v/>
          </cell>
          <cell r="DS622" t="str">
            <v/>
          </cell>
          <cell r="DT622">
            <v>20000</v>
          </cell>
          <cell r="DU622" t="str">
            <v/>
          </cell>
        </row>
        <row r="623">
          <cell r="A623" t="str">
            <v xml:space="preserve">      316343533</v>
          </cell>
          <cell r="B623" t="str">
            <v xml:space="preserve">  001079508204</v>
          </cell>
          <cell r="C623" t="str">
            <v>221  01</v>
          </cell>
          <cell r="D623">
            <v>2</v>
          </cell>
          <cell r="E623">
            <v>3</v>
          </cell>
          <cell r="F623">
            <v>5</v>
          </cell>
          <cell r="G623">
            <v>93400</v>
          </cell>
          <cell r="H623" t="str">
            <v>定期割賦　再生</v>
          </cell>
          <cell r="I623">
            <v>6</v>
          </cell>
          <cell r="J623">
            <v>1</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83759</v>
          </cell>
          <cell r="CL623">
            <v>99</v>
          </cell>
          <cell r="CM623">
            <v>12</v>
          </cell>
          <cell r="CN623">
            <v>6</v>
          </cell>
          <cell r="CO623">
            <v>0</v>
          </cell>
          <cell r="CP623">
            <v>0</v>
          </cell>
          <cell r="CQ623">
            <v>0</v>
          </cell>
          <cell r="CR623">
            <v>0</v>
          </cell>
          <cell r="CS623">
            <v>0</v>
          </cell>
          <cell r="CT623">
            <v>0</v>
          </cell>
          <cell r="CU623">
            <v>20071116</v>
          </cell>
          <cell r="CV623" t="str">
            <v/>
          </cell>
          <cell r="CW623">
            <v>0</v>
          </cell>
          <cell r="CX623">
            <v>0</v>
          </cell>
          <cell r="CY623">
            <v>0</v>
          </cell>
          <cell r="CZ623" t="str">
            <v/>
          </cell>
          <cell r="DA623">
            <v>0</v>
          </cell>
          <cell r="DB623">
            <v>0</v>
          </cell>
          <cell r="DD623">
            <v>0</v>
          </cell>
          <cell r="DE623">
            <v>0</v>
          </cell>
          <cell r="DF623" t="str">
            <v/>
          </cell>
          <cell r="DG623">
            <v>0</v>
          </cell>
          <cell r="DH623" t="str">
            <v/>
          </cell>
          <cell r="DI623">
            <v>0</v>
          </cell>
          <cell r="DJ623">
            <v>0</v>
          </cell>
          <cell r="DK623">
            <v>0</v>
          </cell>
          <cell r="DL623" t="str">
            <v/>
          </cell>
          <cell r="DM623" t="str">
            <v/>
          </cell>
          <cell r="DN623" t="str">
            <v/>
          </cell>
          <cell r="DO623" t="str">
            <v/>
          </cell>
          <cell r="DP623" t="str">
            <v/>
          </cell>
          <cell r="DQ623">
            <v>3</v>
          </cell>
          <cell r="DR623" t="str">
            <v/>
          </cell>
          <cell r="DS623" t="str">
            <v/>
          </cell>
          <cell r="DT623" t="str">
            <v/>
          </cell>
          <cell r="DU623" t="str">
            <v/>
          </cell>
        </row>
        <row r="624">
          <cell r="A624" t="str">
            <v xml:space="preserve">      316344317</v>
          </cell>
          <cell r="B624" t="str">
            <v xml:space="preserve">  001081636670</v>
          </cell>
          <cell r="C624" t="str">
            <v>221  01</v>
          </cell>
          <cell r="D624">
            <v>2</v>
          </cell>
          <cell r="E624">
            <v>3</v>
          </cell>
          <cell r="F624">
            <v>5</v>
          </cell>
          <cell r="G624">
            <v>93400</v>
          </cell>
          <cell r="H624" t="str">
            <v>定期割賦　再生</v>
          </cell>
          <cell r="I624">
            <v>6</v>
          </cell>
          <cell r="J624">
            <v>1</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73363</v>
          </cell>
          <cell r="BA624">
            <v>0</v>
          </cell>
          <cell r="BB624">
            <v>0</v>
          </cell>
          <cell r="BC624">
            <v>0</v>
          </cell>
          <cell r="BD624">
            <v>73363</v>
          </cell>
          <cell r="CL624">
            <v>99</v>
          </cell>
          <cell r="CM624">
            <v>12</v>
          </cell>
          <cell r="CN624">
            <v>8</v>
          </cell>
          <cell r="CO624">
            <v>0</v>
          </cell>
          <cell r="CP624">
            <v>0</v>
          </cell>
          <cell r="CQ624">
            <v>0</v>
          </cell>
          <cell r="CR624">
            <v>0</v>
          </cell>
          <cell r="CS624">
            <v>0</v>
          </cell>
          <cell r="CT624">
            <v>0</v>
          </cell>
          <cell r="CU624">
            <v>20080609</v>
          </cell>
          <cell r="CV624" t="str">
            <v/>
          </cell>
          <cell r="CW624">
            <v>0</v>
          </cell>
          <cell r="CX624">
            <v>0</v>
          </cell>
          <cell r="CY624">
            <v>0</v>
          </cell>
          <cell r="CZ624" t="str">
            <v/>
          </cell>
          <cell r="DA624">
            <v>0</v>
          </cell>
          <cell r="DB624">
            <v>0</v>
          </cell>
          <cell r="DD624">
            <v>0</v>
          </cell>
          <cell r="DE624">
            <v>0</v>
          </cell>
          <cell r="DF624" t="str">
            <v/>
          </cell>
          <cell r="DG624">
            <v>0</v>
          </cell>
          <cell r="DH624" t="str">
            <v/>
          </cell>
          <cell r="DI624">
            <v>0</v>
          </cell>
          <cell r="DJ624">
            <v>0</v>
          </cell>
          <cell r="DK624">
            <v>0</v>
          </cell>
          <cell r="DL624" t="str">
            <v/>
          </cell>
          <cell r="DM624" t="str">
            <v/>
          </cell>
          <cell r="DN624" t="str">
            <v/>
          </cell>
          <cell r="DO624" t="str">
            <v/>
          </cell>
          <cell r="DP624" t="str">
            <v/>
          </cell>
          <cell r="DQ624">
            <v>3</v>
          </cell>
          <cell r="DR624" t="str">
            <v/>
          </cell>
          <cell r="DS624" t="str">
            <v/>
          </cell>
          <cell r="DT624" t="str">
            <v/>
          </cell>
          <cell r="DU624" t="str">
            <v/>
          </cell>
        </row>
        <row r="625">
          <cell r="A625" t="str">
            <v xml:space="preserve">      319204422</v>
          </cell>
          <cell r="B625" t="str">
            <v xml:space="preserve">  001000820793</v>
          </cell>
          <cell r="C625" t="str">
            <v>221  01</v>
          </cell>
          <cell r="D625">
            <v>2</v>
          </cell>
          <cell r="E625">
            <v>3</v>
          </cell>
          <cell r="F625">
            <v>5</v>
          </cell>
          <cell r="G625">
            <v>93400</v>
          </cell>
          <cell r="H625" t="str">
            <v>定期割賦　再生</v>
          </cell>
          <cell r="I625">
            <v>6</v>
          </cell>
          <cell r="J625">
            <v>1</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18564</v>
          </cell>
          <cell r="CL625">
            <v>99</v>
          </cell>
          <cell r="CM625">
            <v>58</v>
          </cell>
          <cell r="CN625">
            <v>28</v>
          </cell>
          <cell r="CO625">
            <v>0</v>
          </cell>
          <cell r="CP625">
            <v>663</v>
          </cell>
          <cell r="CQ625">
            <v>0</v>
          </cell>
          <cell r="CR625">
            <v>0</v>
          </cell>
          <cell r="CS625">
            <v>0</v>
          </cell>
          <cell r="CT625">
            <v>0</v>
          </cell>
          <cell r="CU625">
            <v>20070209</v>
          </cell>
          <cell r="CV625">
            <v>1</v>
          </cell>
          <cell r="CW625">
            <v>0</v>
          </cell>
          <cell r="CX625">
            <v>0</v>
          </cell>
          <cell r="CY625">
            <v>0</v>
          </cell>
          <cell r="CZ625" t="str">
            <v/>
          </cell>
          <cell r="DA625">
            <v>0</v>
          </cell>
          <cell r="DB625">
            <v>663</v>
          </cell>
          <cell r="DD625">
            <v>1</v>
          </cell>
          <cell r="DE625">
            <v>0</v>
          </cell>
          <cell r="DF625" t="str">
            <v/>
          </cell>
          <cell r="DG625">
            <v>0</v>
          </cell>
          <cell r="DH625" t="str">
            <v/>
          </cell>
          <cell r="DI625">
            <v>0</v>
          </cell>
          <cell r="DJ625">
            <v>0</v>
          </cell>
          <cell r="DK625">
            <v>0</v>
          </cell>
          <cell r="DL625" t="str">
            <v/>
          </cell>
          <cell r="DM625" t="str">
            <v/>
          </cell>
          <cell r="DN625" t="str">
            <v/>
          </cell>
          <cell r="DO625" t="str">
            <v/>
          </cell>
          <cell r="DP625" t="str">
            <v/>
          </cell>
          <cell r="DQ625">
            <v>3</v>
          </cell>
          <cell r="DR625" t="str">
            <v/>
          </cell>
          <cell r="DS625">
            <v>663</v>
          </cell>
          <cell r="DT625" t="str">
            <v/>
          </cell>
          <cell r="DU625" t="str">
            <v/>
          </cell>
        </row>
        <row r="626">
          <cell r="A626" t="str">
            <v xml:space="preserve">      319205717</v>
          </cell>
          <cell r="B626" t="str">
            <v xml:space="preserve">  001083599793</v>
          </cell>
          <cell r="C626" t="str">
            <v>221  02</v>
          </cell>
          <cell r="D626">
            <v>2</v>
          </cell>
          <cell r="E626">
            <v>3</v>
          </cell>
          <cell r="F626">
            <v>5</v>
          </cell>
          <cell r="G626">
            <v>93400</v>
          </cell>
          <cell r="H626" t="str">
            <v>定期割賦　再生</v>
          </cell>
          <cell r="I626">
            <v>6</v>
          </cell>
          <cell r="J626">
            <v>1</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47786</v>
          </cell>
          <cell r="BA626">
            <v>0</v>
          </cell>
          <cell r="BB626">
            <v>0</v>
          </cell>
          <cell r="BC626">
            <v>0</v>
          </cell>
          <cell r="BD626">
            <v>47786</v>
          </cell>
          <cell r="CL626">
            <v>99</v>
          </cell>
          <cell r="CM626">
            <v>20</v>
          </cell>
          <cell r="CN626">
            <v>17</v>
          </cell>
          <cell r="CO626">
            <v>1</v>
          </cell>
          <cell r="CP626">
            <v>0</v>
          </cell>
          <cell r="CQ626">
            <v>0</v>
          </cell>
          <cell r="CR626">
            <v>2811</v>
          </cell>
          <cell r="CS626">
            <v>0</v>
          </cell>
          <cell r="CT626">
            <v>0</v>
          </cell>
          <cell r="CU626">
            <v>20081008</v>
          </cell>
          <cell r="CV626" t="str">
            <v/>
          </cell>
          <cell r="CW626">
            <v>0</v>
          </cell>
          <cell r="CX626">
            <v>0</v>
          </cell>
          <cell r="CY626">
            <v>0</v>
          </cell>
          <cell r="CZ626" t="str">
            <v/>
          </cell>
          <cell r="DA626">
            <v>0</v>
          </cell>
          <cell r="DB626">
            <v>0</v>
          </cell>
          <cell r="DD626">
            <v>0</v>
          </cell>
          <cell r="DE626">
            <v>2811</v>
          </cell>
          <cell r="DF626">
            <v>1</v>
          </cell>
          <cell r="DG626">
            <v>0</v>
          </cell>
          <cell r="DH626" t="str">
            <v/>
          </cell>
          <cell r="DI626">
            <v>2811</v>
          </cell>
          <cell r="DJ626">
            <v>0</v>
          </cell>
          <cell r="DK626">
            <v>0</v>
          </cell>
          <cell r="DL626" t="str">
            <v/>
          </cell>
          <cell r="DM626" t="str">
            <v/>
          </cell>
          <cell r="DN626" t="str">
            <v/>
          </cell>
          <cell r="DO626" t="str">
            <v/>
          </cell>
          <cell r="DP626" t="str">
            <v/>
          </cell>
          <cell r="DQ626">
            <v>3</v>
          </cell>
          <cell r="DR626" t="str">
            <v/>
          </cell>
          <cell r="DS626" t="str">
            <v/>
          </cell>
          <cell r="DT626" t="str">
            <v/>
          </cell>
          <cell r="DU626" t="str">
            <v/>
          </cell>
        </row>
        <row r="627">
          <cell r="A627" t="str">
            <v xml:space="preserve">      319205975</v>
          </cell>
          <cell r="B627" t="str">
            <v xml:space="preserve">  001087467963</v>
          </cell>
          <cell r="C627" t="str">
            <v>221  01</v>
          </cell>
          <cell r="D627">
            <v>2</v>
          </cell>
          <cell r="E627">
            <v>3</v>
          </cell>
          <cell r="F627">
            <v>3</v>
          </cell>
          <cell r="G627">
            <v>93100</v>
          </cell>
          <cell r="H627" t="str">
            <v>定期　割賦</v>
          </cell>
          <cell r="I627">
            <v>1</v>
          </cell>
          <cell r="J627">
            <v>1</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326295</v>
          </cell>
          <cell r="BA627">
            <v>0</v>
          </cell>
          <cell r="BB627">
            <v>37775</v>
          </cell>
          <cell r="BC627">
            <v>36354</v>
          </cell>
          <cell r="BD627">
            <v>400424</v>
          </cell>
          <cell r="CL627">
            <v>2</v>
          </cell>
          <cell r="CM627">
            <v>37</v>
          </cell>
          <cell r="CN627">
            <v>27</v>
          </cell>
          <cell r="CO627">
            <v>0</v>
          </cell>
          <cell r="CP627">
            <v>15000</v>
          </cell>
          <cell r="CQ627">
            <v>15000</v>
          </cell>
          <cell r="CR627">
            <v>15000</v>
          </cell>
          <cell r="CS627">
            <v>1</v>
          </cell>
          <cell r="CT627">
            <v>15000</v>
          </cell>
          <cell r="CU627">
            <v>20081007</v>
          </cell>
          <cell r="CV627">
            <v>1</v>
          </cell>
          <cell r="CW627">
            <v>15000</v>
          </cell>
          <cell r="CX627">
            <v>15000</v>
          </cell>
          <cell r="CY627">
            <v>1</v>
          </cell>
          <cell r="CZ627">
            <v>1</v>
          </cell>
          <cell r="DA627">
            <v>0</v>
          </cell>
          <cell r="DB627">
            <v>0</v>
          </cell>
          <cell r="DD627">
            <v>0</v>
          </cell>
          <cell r="DE627">
            <v>0</v>
          </cell>
          <cell r="DF627" t="str">
            <v/>
          </cell>
          <cell r="DG627">
            <v>0</v>
          </cell>
          <cell r="DH627" t="str">
            <v/>
          </cell>
          <cell r="DI627">
            <v>0</v>
          </cell>
          <cell r="DJ627">
            <v>15000</v>
          </cell>
          <cell r="DK627">
            <v>0</v>
          </cell>
          <cell r="DL627">
            <v>1</v>
          </cell>
          <cell r="DM627" t="str">
            <v/>
          </cell>
          <cell r="DN627" t="str">
            <v/>
          </cell>
          <cell r="DO627" t="str">
            <v/>
          </cell>
          <cell r="DP627" t="str">
            <v/>
          </cell>
          <cell r="DQ627" t="str">
            <v/>
          </cell>
          <cell r="DR627" t="str">
            <v/>
          </cell>
          <cell r="DS627" t="str">
            <v/>
          </cell>
          <cell r="DT627">
            <v>15000</v>
          </cell>
          <cell r="DU627" t="str">
            <v/>
          </cell>
        </row>
        <row r="628">
          <cell r="A628" t="str">
            <v xml:space="preserve">      427141968</v>
          </cell>
          <cell r="B628" t="str">
            <v xml:space="preserve">  001015079831</v>
          </cell>
          <cell r="C628" t="str">
            <v>221  01</v>
          </cell>
          <cell r="D628">
            <v>2</v>
          </cell>
          <cell r="E628">
            <v>3</v>
          </cell>
          <cell r="F628">
            <v>5</v>
          </cell>
          <cell r="G628">
            <v>93100</v>
          </cell>
          <cell r="H628" t="str">
            <v>定期　割賦</v>
          </cell>
          <cell r="I628">
            <v>1</v>
          </cell>
          <cell r="J628">
            <v>1</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328652</v>
          </cell>
          <cell r="CL628">
            <v>2</v>
          </cell>
          <cell r="CM628">
            <v>79</v>
          </cell>
          <cell r="CN628">
            <v>33</v>
          </cell>
          <cell r="CO628">
            <v>0</v>
          </cell>
          <cell r="CP628">
            <v>10000</v>
          </cell>
          <cell r="CQ628">
            <v>0</v>
          </cell>
          <cell r="CR628">
            <v>0</v>
          </cell>
          <cell r="CS628">
            <v>0</v>
          </cell>
          <cell r="CT628">
            <v>0</v>
          </cell>
          <cell r="CU628">
            <v>20051028</v>
          </cell>
          <cell r="CV628">
            <v>1</v>
          </cell>
          <cell r="CW628">
            <v>0</v>
          </cell>
          <cell r="CX628">
            <v>0</v>
          </cell>
          <cell r="CY628">
            <v>0</v>
          </cell>
          <cell r="CZ628" t="str">
            <v/>
          </cell>
          <cell r="DA628">
            <v>0</v>
          </cell>
          <cell r="DB628">
            <v>10000</v>
          </cell>
          <cell r="DD628">
            <v>1</v>
          </cell>
          <cell r="DE628">
            <v>0</v>
          </cell>
          <cell r="DF628" t="str">
            <v/>
          </cell>
          <cell r="DG628">
            <v>0</v>
          </cell>
          <cell r="DH628" t="str">
            <v/>
          </cell>
          <cell r="DI628">
            <v>0</v>
          </cell>
          <cell r="DJ628">
            <v>0</v>
          </cell>
          <cell r="DK628">
            <v>0</v>
          </cell>
          <cell r="DL628">
            <v>1</v>
          </cell>
          <cell r="DM628" t="str">
            <v/>
          </cell>
          <cell r="DN628" t="str">
            <v/>
          </cell>
          <cell r="DO628" t="str">
            <v/>
          </cell>
          <cell r="DP628" t="str">
            <v/>
          </cell>
          <cell r="DQ628" t="str">
            <v/>
          </cell>
          <cell r="DR628" t="str">
            <v/>
          </cell>
          <cell r="DS628" t="str">
            <v/>
          </cell>
          <cell r="DT628">
            <v>10000</v>
          </cell>
          <cell r="DU628" t="str">
            <v/>
          </cell>
        </row>
        <row r="629">
          <cell r="A629" t="str">
            <v xml:space="preserve">      427145679</v>
          </cell>
          <cell r="B629" t="str">
            <v xml:space="preserve">  001008374751</v>
          </cell>
          <cell r="C629" t="str">
            <v>221  01</v>
          </cell>
          <cell r="D629">
            <v>2</v>
          </cell>
          <cell r="E629">
            <v>3</v>
          </cell>
          <cell r="F629">
            <v>5</v>
          </cell>
          <cell r="G629">
            <v>93100</v>
          </cell>
          <cell r="H629" t="str">
            <v>定期　割賦</v>
          </cell>
          <cell r="I629">
            <v>1</v>
          </cell>
          <cell r="J629">
            <v>1</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700625</v>
          </cell>
          <cell r="CL629">
            <v>25</v>
          </cell>
          <cell r="CM629">
            <v>64</v>
          </cell>
          <cell r="CN629">
            <v>35</v>
          </cell>
          <cell r="CO629">
            <v>0</v>
          </cell>
          <cell r="CP629">
            <v>20000</v>
          </cell>
          <cell r="CQ629">
            <v>0</v>
          </cell>
          <cell r="CR629">
            <v>0</v>
          </cell>
          <cell r="CS629">
            <v>0</v>
          </cell>
          <cell r="CT629">
            <v>0</v>
          </cell>
          <cell r="CU629">
            <v>20070314</v>
          </cell>
          <cell r="CV629">
            <v>1</v>
          </cell>
          <cell r="CW629">
            <v>0</v>
          </cell>
          <cell r="CX629">
            <v>0</v>
          </cell>
          <cell r="CY629">
            <v>0</v>
          </cell>
          <cell r="CZ629" t="str">
            <v/>
          </cell>
          <cell r="DA629">
            <v>0</v>
          </cell>
          <cell r="DB629">
            <v>20000</v>
          </cell>
          <cell r="DD629">
            <v>1</v>
          </cell>
          <cell r="DE629">
            <v>0</v>
          </cell>
          <cell r="DF629" t="str">
            <v/>
          </cell>
          <cell r="DG629">
            <v>0</v>
          </cell>
          <cell r="DH629" t="str">
            <v/>
          </cell>
          <cell r="DI629">
            <v>0</v>
          </cell>
          <cell r="DJ629">
            <v>0</v>
          </cell>
          <cell r="DK629">
            <v>0</v>
          </cell>
          <cell r="DL629">
            <v>2</v>
          </cell>
          <cell r="DM629" t="str">
            <v/>
          </cell>
          <cell r="DN629" t="str">
            <v/>
          </cell>
          <cell r="DO629" t="str">
            <v/>
          </cell>
          <cell r="DP629" t="str">
            <v/>
          </cell>
          <cell r="DQ629" t="str">
            <v/>
          </cell>
          <cell r="DR629" t="str">
            <v/>
          </cell>
          <cell r="DS629" t="str">
            <v/>
          </cell>
          <cell r="DT629">
            <v>20000</v>
          </cell>
          <cell r="DU629" t="str">
            <v/>
          </cell>
        </row>
        <row r="630">
          <cell r="A630" t="str">
            <v xml:space="preserve">      432155275</v>
          </cell>
          <cell r="B630" t="str">
            <v xml:space="preserve">  001010582011</v>
          </cell>
          <cell r="C630" t="str">
            <v>221  01</v>
          </cell>
          <cell r="D630">
            <v>2</v>
          </cell>
          <cell r="E630">
            <v>3</v>
          </cell>
          <cell r="F630">
            <v>5</v>
          </cell>
          <cell r="G630">
            <v>93100</v>
          </cell>
          <cell r="H630" t="str">
            <v>定期　割賦</v>
          </cell>
          <cell r="I630">
            <v>5</v>
          </cell>
          <cell r="J630">
            <v>1</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436000</v>
          </cell>
          <cell r="BA630">
            <v>0</v>
          </cell>
          <cell r="BB630">
            <v>143722</v>
          </cell>
          <cell r="BC630">
            <v>0</v>
          </cell>
          <cell r="BD630">
            <v>579722</v>
          </cell>
          <cell r="CL630">
            <v>25</v>
          </cell>
          <cell r="CM630">
            <v>62</v>
          </cell>
          <cell r="CN630">
            <v>57</v>
          </cell>
          <cell r="CO630">
            <v>0</v>
          </cell>
          <cell r="CP630">
            <v>10000</v>
          </cell>
          <cell r="CQ630">
            <v>0</v>
          </cell>
          <cell r="CR630">
            <v>0</v>
          </cell>
          <cell r="CS630">
            <v>0</v>
          </cell>
          <cell r="CT630">
            <v>0</v>
          </cell>
          <cell r="CU630">
            <v>20090224</v>
          </cell>
          <cell r="CV630">
            <v>1</v>
          </cell>
          <cell r="CW630">
            <v>0</v>
          </cell>
          <cell r="CX630">
            <v>0</v>
          </cell>
          <cell r="CY630">
            <v>0</v>
          </cell>
          <cell r="CZ630" t="str">
            <v/>
          </cell>
          <cell r="DA630">
            <v>0</v>
          </cell>
          <cell r="DB630">
            <v>10000</v>
          </cell>
          <cell r="DD630">
            <v>1</v>
          </cell>
          <cell r="DE630">
            <v>0</v>
          </cell>
          <cell r="DF630" t="str">
            <v/>
          </cell>
          <cell r="DG630">
            <v>0</v>
          </cell>
          <cell r="DH630" t="str">
            <v/>
          </cell>
          <cell r="DI630">
            <v>0</v>
          </cell>
          <cell r="DJ630">
            <v>0</v>
          </cell>
          <cell r="DK630">
            <v>0</v>
          </cell>
          <cell r="DL630" t="str">
            <v/>
          </cell>
          <cell r="DM630" t="str">
            <v/>
          </cell>
          <cell r="DN630" t="str">
            <v/>
          </cell>
          <cell r="DO630" t="str">
            <v/>
          </cell>
          <cell r="DP630">
            <v>2</v>
          </cell>
          <cell r="DQ630" t="str">
            <v/>
          </cell>
          <cell r="DR630" t="str">
            <v/>
          </cell>
          <cell r="DS630" t="str">
            <v/>
          </cell>
          <cell r="DT630">
            <v>10000</v>
          </cell>
          <cell r="DU630" t="str">
            <v/>
          </cell>
        </row>
        <row r="631">
          <cell r="A631" t="str">
            <v xml:space="preserve">      432364715</v>
          </cell>
          <cell r="B631" t="str">
            <v>00103550550000</v>
          </cell>
          <cell r="C631" t="str">
            <v>221  01</v>
          </cell>
          <cell r="D631">
            <v>2</v>
          </cell>
          <cell r="E631">
            <v>3</v>
          </cell>
          <cell r="F631">
            <v>5</v>
          </cell>
          <cell r="G631">
            <v>93100</v>
          </cell>
          <cell r="H631" t="str">
            <v>定期　割賦</v>
          </cell>
          <cell r="I631">
            <v>5</v>
          </cell>
          <cell r="J631">
            <v>1</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507005</v>
          </cell>
          <cell r="CL631">
            <v>20</v>
          </cell>
          <cell r="CM631">
            <v>112</v>
          </cell>
          <cell r="CN631">
            <v>51</v>
          </cell>
          <cell r="CO631">
            <v>0</v>
          </cell>
          <cell r="CP631">
            <v>10000</v>
          </cell>
          <cell r="CQ631">
            <v>0</v>
          </cell>
          <cell r="CR631">
            <v>0</v>
          </cell>
          <cell r="CS631">
            <v>0</v>
          </cell>
          <cell r="CT631">
            <v>0</v>
          </cell>
          <cell r="CU631">
            <v>20040218</v>
          </cell>
          <cell r="CV631">
            <v>1</v>
          </cell>
          <cell r="CW631">
            <v>0</v>
          </cell>
          <cell r="CX631">
            <v>0</v>
          </cell>
          <cell r="CY631">
            <v>0</v>
          </cell>
          <cell r="CZ631" t="str">
            <v/>
          </cell>
          <cell r="DA631">
            <v>0</v>
          </cell>
          <cell r="DB631">
            <v>10000</v>
          </cell>
          <cell r="DD631">
            <v>1</v>
          </cell>
          <cell r="DE631">
            <v>0</v>
          </cell>
          <cell r="DF631" t="str">
            <v/>
          </cell>
          <cell r="DG631">
            <v>0</v>
          </cell>
          <cell r="DH631" t="str">
            <v/>
          </cell>
          <cell r="DI631">
            <v>0</v>
          </cell>
          <cell r="DJ631">
            <v>0</v>
          </cell>
          <cell r="DK631">
            <v>0</v>
          </cell>
          <cell r="DL631" t="str">
            <v/>
          </cell>
          <cell r="DM631" t="str">
            <v/>
          </cell>
          <cell r="DN631" t="str">
            <v/>
          </cell>
          <cell r="DO631" t="str">
            <v/>
          </cell>
          <cell r="DP631">
            <v>2</v>
          </cell>
          <cell r="DQ631" t="str">
            <v/>
          </cell>
          <cell r="DR631" t="str">
            <v/>
          </cell>
          <cell r="DS631" t="str">
            <v/>
          </cell>
          <cell r="DT631">
            <v>10000</v>
          </cell>
          <cell r="DU631" t="str">
            <v/>
          </cell>
        </row>
        <row r="632">
          <cell r="A632" t="str">
            <v xml:space="preserve">      432410735</v>
          </cell>
          <cell r="B632" t="str">
            <v xml:space="preserve">  001000792802</v>
          </cell>
          <cell r="C632" t="str">
            <v>221  01</v>
          </cell>
          <cell r="D632">
            <v>2</v>
          </cell>
          <cell r="E632">
            <v>3</v>
          </cell>
          <cell r="F632">
            <v>5</v>
          </cell>
          <cell r="G632">
            <v>93100</v>
          </cell>
          <cell r="H632" t="str">
            <v>定期　割賦</v>
          </cell>
          <cell r="I632">
            <v>2</v>
          </cell>
          <cell r="J632">
            <v>1</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291010</v>
          </cell>
          <cell r="BA632">
            <v>0</v>
          </cell>
          <cell r="BB632">
            <v>0</v>
          </cell>
          <cell r="BC632">
            <v>0</v>
          </cell>
          <cell r="BD632">
            <v>291010</v>
          </cell>
          <cell r="CL632">
            <v>99</v>
          </cell>
          <cell r="CM632">
            <v>36</v>
          </cell>
          <cell r="CN632">
            <v>29</v>
          </cell>
          <cell r="CO632">
            <v>0</v>
          </cell>
          <cell r="CP632">
            <v>0</v>
          </cell>
          <cell r="CQ632">
            <v>0</v>
          </cell>
          <cell r="CR632">
            <v>0</v>
          </cell>
          <cell r="CS632">
            <v>0</v>
          </cell>
          <cell r="CT632">
            <v>0</v>
          </cell>
          <cell r="CU632">
            <v>20090130</v>
          </cell>
          <cell r="CV632" t="str">
            <v/>
          </cell>
          <cell r="CW632">
            <v>0</v>
          </cell>
          <cell r="CX632">
            <v>0</v>
          </cell>
          <cell r="CY632">
            <v>0</v>
          </cell>
          <cell r="CZ632" t="str">
            <v/>
          </cell>
          <cell r="DA632">
            <v>0</v>
          </cell>
          <cell r="DB632">
            <v>0</v>
          </cell>
          <cell r="DD632">
            <v>0</v>
          </cell>
          <cell r="DE632">
            <v>0</v>
          </cell>
          <cell r="DF632" t="str">
            <v/>
          </cell>
          <cell r="DG632">
            <v>0</v>
          </cell>
          <cell r="DH632" t="str">
            <v/>
          </cell>
          <cell r="DI632">
            <v>0</v>
          </cell>
          <cell r="DJ632">
            <v>0</v>
          </cell>
          <cell r="DK632">
            <v>0</v>
          </cell>
          <cell r="DL632" t="str">
            <v/>
          </cell>
          <cell r="DM632">
            <v>3</v>
          </cell>
          <cell r="DN632" t="str">
            <v/>
          </cell>
          <cell r="DO632" t="str">
            <v/>
          </cell>
          <cell r="DP632" t="str">
            <v/>
          </cell>
          <cell r="DQ632" t="str">
            <v/>
          </cell>
          <cell r="DR632" t="str">
            <v/>
          </cell>
          <cell r="DS632" t="str">
            <v/>
          </cell>
          <cell r="DT632" t="str">
            <v/>
          </cell>
          <cell r="DU632" t="str">
            <v/>
          </cell>
        </row>
        <row r="633">
          <cell r="A633" t="str">
            <v xml:space="preserve">      436474207</v>
          </cell>
          <cell r="B633" t="str">
            <v xml:space="preserve">  001051942116</v>
          </cell>
          <cell r="C633" t="str">
            <v>221  01</v>
          </cell>
          <cell r="D633">
            <v>2</v>
          </cell>
          <cell r="E633">
            <v>3</v>
          </cell>
          <cell r="F633">
            <v>5</v>
          </cell>
          <cell r="G633">
            <v>93300</v>
          </cell>
          <cell r="H633" t="str">
            <v>定期割賦　本訴</v>
          </cell>
          <cell r="I633">
            <v>3</v>
          </cell>
          <cell r="J633">
            <v>1</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459535</v>
          </cell>
          <cell r="CL633">
            <v>10</v>
          </cell>
          <cell r="CM633">
            <v>60</v>
          </cell>
          <cell r="CN633">
            <v>19</v>
          </cell>
          <cell r="CO633">
            <v>0</v>
          </cell>
          <cell r="CP633">
            <v>24690</v>
          </cell>
          <cell r="CQ633">
            <v>24690</v>
          </cell>
          <cell r="CR633">
            <v>24690</v>
          </cell>
          <cell r="CS633">
            <v>1</v>
          </cell>
          <cell r="CT633">
            <v>24690</v>
          </cell>
          <cell r="CU633">
            <v>20051109</v>
          </cell>
          <cell r="CV633">
            <v>1</v>
          </cell>
          <cell r="CW633">
            <v>24690</v>
          </cell>
          <cell r="CX633">
            <v>24690</v>
          </cell>
          <cell r="CY633">
            <v>1</v>
          </cell>
          <cell r="CZ633">
            <v>1</v>
          </cell>
          <cell r="DA633">
            <v>0</v>
          </cell>
          <cell r="DB633">
            <v>0</v>
          </cell>
          <cell r="DD633">
            <v>0</v>
          </cell>
          <cell r="DE633">
            <v>0</v>
          </cell>
          <cell r="DF633" t="str">
            <v/>
          </cell>
          <cell r="DG633">
            <v>0</v>
          </cell>
          <cell r="DH633" t="str">
            <v/>
          </cell>
          <cell r="DI633">
            <v>0</v>
          </cell>
          <cell r="DJ633">
            <v>24690</v>
          </cell>
          <cell r="DK633">
            <v>0</v>
          </cell>
          <cell r="DL633" t="str">
            <v/>
          </cell>
          <cell r="DM633" t="str">
            <v/>
          </cell>
          <cell r="DN633">
            <v>1</v>
          </cell>
          <cell r="DO633" t="str">
            <v/>
          </cell>
          <cell r="DP633" t="str">
            <v/>
          </cell>
          <cell r="DQ633" t="str">
            <v/>
          </cell>
          <cell r="DR633" t="str">
            <v/>
          </cell>
          <cell r="DS633" t="str">
            <v/>
          </cell>
          <cell r="DT633">
            <v>24690</v>
          </cell>
          <cell r="DU633" t="str">
            <v/>
          </cell>
        </row>
        <row r="634">
          <cell r="A634" t="str">
            <v xml:space="preserve">      436492724</v>
          </cell>
          <cell r="B634" t="str">
            <v xml:space="preserve">  001010514717</v>
          </cell>
          <cell r="C634" t="str">
            <v>221  01</v>
          </cell>
          <cell r="D634">
            <v>2</v>
          </cell>
          <cell r="E634">
            <v>3</v>
          </cell>
          <cell r="F634">
            <v>5</v>
          </cell>
          <cell r="G634">
            <v>93100</v>
          </cell>
          <cell r="H634" t="str">
            <v>定期　割賦</v>
          </cell>
          <cell r="I634">
            <v>5</v>
          </cell>
          <cell r="J634">
            <v>1</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406575</v>
          </cell>
          <cell r="CL634">
            <v>99</v>
          </cell>
          <cell r="CM634">
            <v>56</v>
          </cell>
          <cell r="CN634">
            <v>20</v>
          </cell>
          <cell r="CO634">
            <v>0</v>
          </cell>
          <cell r="CP634">
            <v>0</v>
          </cell>
          <cell r="CQ634">
            <v>0</v>
          </cell>
          <cell r="CR634">
            <v>0</v>
          </cell>
          <cell r="CS634">
            <v>0</v>
          </cell>
          <cell r="CT634">
            <v>0</v>
          </cell>
          <cell r="CU634">
            <v>20061023</v>
          </cell>
          <cell r="CV634" t="str">
            <v/>
          </cell>
          <cell r="CW634">
            <v>0</v>
          </cell>
          <cell r="CX634">
            <v>0</v>
          </cell>
          <cell r="CY634">
            <v>0</v>
          </cell>
          <cell r="CZ634" t="str">
            <v/>
          </cell>
          <cell r="DA634">
            <v>0</v>
          </cell>
          <cell r="DB634">
            <v>0</v>
          </cell>
          <cell r="DD634">
            <v>0</v>
          </cell>
          <cell r="DE634">
            <v>0</v>
          </cell>
          <cell r="DF634" t="str">
            <v/>
          </cell>
          <cell r="DG634">
            <v>0</v>
          </cell>
          <cell r="DH634" t="str">
            <v/>
          </cell>
          <cell r="DI634">
            <v>0</v>
          </cell>
          <cell r="DJ634">
            <v>0</v>
          </cell>
          <cell r="DK634">
            <v>0</v>
          </cell>
          <cell r="DL634" t="str">
            <v/>
          </cell>
          <cell r="DM634" t="str">
            <v/>
          </cell>
          <cell r="DN634" t="str">
            <v/>
          </cell>
          <cell r="DO634" t="str">
            <v/>
          </cell>
          <cell r="DP634">
            <v>3</v>
          </cell>
          <cell r="DQ634" t="str">
            <v/>
          </cell>
          <cell r="DR634" t="str">
            <v/>
          </cell>
          <cell r="DS634" t="str">
            <v/>
          </cell>
          <cell r="DT634" t="str">
            <v/>
          </cell>
          <cell r="DU634" t="str">
            <v/>
          </cell>
        </row>
        <row r="635">
          <cell r="A635" t="str">
            <v xml:space="preserve">      436501007</v>
          </cell>
          <cell r="B635" t="str">
            <v xml:space="preserve">  001001639283</v>
          </cell>
          <cell r="C635" t="str">
            <v>221  01</v>
          </cell>
          <cell r="D635">
            <v>2</v>
          </cell>
          <cell r="E635">
            <v>3</v>
          </cell>
          <cell r="F635">
            <v>5</v>
          </cell>
          <cell r="G635">
            <v>93100</v>
          </cell>
          <cell r="H635" t="str">
            <v>定期　割賦</v>
          </cell>
          <cell r="I635">
            <v>5</v>
          </cell>
          <cell r="J635">
            <v>1</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110379</v>
          </cell>
          <cell r="CL635">
            <v>99</v>
          </cell>
          <cell r="CM635">
            <v>68</v>
          </cell>
          <cell r="CN635">
            <v>23</v>
          </cell>
          <cell r="CO635">
            <v>0</v>
          </cell>
          <cell r="CP635">
            <v>0</v>
          </cell>
          <cell r="CQ635">
            <v>0</v>
          </cell>
          <cell r="CR635">
            <v>0</v>
          </cell>
          <cell r="CS635">
            <v>0</v>
          </cell>
          <cell r="CT635">
            <v>0</v>
          </cell>
          <cell r="CU635">
            <v>20060119</v>
          </cell>
          <cell r="CV635" t="str">
            <v/>
          </cell>
          <cell r="CW635">
            <v>0</v>
          </cell>
          <cell r="CX635">
            <v>0</v>
          </cell>
          <cell r="CY635">
            <v>0</v>
          </cell>
          <cell r="CZ635" t="str">
            <v/>
          </cell>
          <cell r="DA635">
            <v>0</v>
          </cell>
          <cell r="DB635">
            <v>0</v>
          </cell>
          <cell r="DD635">
            <v>0</v>
          </cell>
          <cell r="DE635">
            <v>0</v>
          </cell>
          <cell r="DF635" t="str">
            <v/>
          </cell>
          <cell r="DG635">
            <v>0</v>
          </cell>
          <cell r="DH635" t="str">
            <v/>
          </cell>
          <cell r="DI635">
            <v>0</v>
          </cell>
          <cell r="DJ635">
            <v>0</v>
          </cell>
          <cell r="DK635">
            <v>0</v>
          </cell>
          <cell r="DL635" t="str">
            <v/>
          </cell>
          <cell r="DM635" t="str">
            <v/>
          </cell>
          <cell r="DN635" t="str">
            <v/>
          </cell>
          <cell r="DO635" t="str">
            <v/>
          </cell>
          <cell r="DP635">
            <v>3</v>
          </cell>
          <cell r="DQ635" t="str">
            <v/>
          </cell>
          <cell r="DR635" t="str">
            <v/>
          </cell>
          <cell r="DS635" t="str">
            <v/>
          </cell>
          <cell r="DT635" t="str">
            <v/>
          </cell>
          <cell r="DU635" t="str">
            <v/>
          </cell>
        </row>
        <row r="636">
          <cell r="A636" t="str">
            <v xml:space="preserve">      436501683</v>
          </cell>
          <cell r="B636" t="str">
            <v xml:space="preserve">  001019636396</v>
          </cell>
          <cell r="C636" t="str">
            <v>221  01</v>
          </cell>
          <cell r="D636">
            <v>2</v>
          </cell>
          <cell r="E636">
            <v>3</v>
          </cell>
          <cell r="F636">
            <v>5</v>
          </cell>
          <cell r="G636">
            <v>93100</v>
          </cell>
          <cell r="H636" t="str">
            <v>定期　割賦</v>
          </cell>
          <cell r="I636">
            <v>5</v>
          </cell>
          <cell r="J636">
            <v>1</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1027365</v>
          </cell>
          <cell r="CL636">
            <v>25</v>
          </cell>
          <cell r="CM636">
            <v>152</v>
          </cell>
          <cell r="CN636">
            <v>104</v>
          </cell>
          <cell r="CO636">
            <v>0</v>
          </cell>
          <cell r="CP636">
            <v>4000</v>
          </cell>
          <cell r="CQ636">
            <v>0</v>
          </cell>
          <cell r="CR636">
            <v>0</v>
          </cell>
          <cell r="CS636">
            <v>0</v>
          </cell>
          <cell r="CT636">
            <v>0</v>
          </cell>
          <cell r="CU636">
            <v>20050713</v>
          </cell>
          <cell r="CV636">
            <v>1</v>
          </cell>
          <cell r="CW636">
            <v>0</v>
          </cell>
          <cell r="CX636">
            <v>0</v>
          </cell>
          <cell r="CY636">
            <v>0</v>
          </cell>
          <cell r="CZ636" t="str">
            <v/>
          </cell>
          <cell r="DA636">
            <v>0</v>
          </cell>
          <cell r="DB636">
            <v>4000</v>
          </cell>
          <cell r="DD636">
            <v>1</v>
          </cell>
          <cell r="DE636">
            <v>0</v>
          </cell>
          <cell r="DF636" t="str">
            <v/>
          </cell>
          <cell r="DG636">
            <v>0</v>
          </cell>
          <cell r="DH636" t="str">
            <v/>
          </cell>
          <cell r="DI636">
            <v>0</v>
          </cell>
          <cell r="DJ636">
            <v>0</v>
          </cell>
          <cell r="DK636">
            <v>0</v>
          </cell>
          <cell r="DL636" t="str">
            <v/>
          </cell>
          <cell r="DM636" t="str">
            <v/>
          </cell>
          <cell r="DN636" t="str">
            <v/>
          </cell>
          <cell r="DO636" t="str">
            <v/>
          </cell>
          <cell r="DP636">
            <v>2</v>
          </cell>
          <cell r="DQ636" t="str">
            <v/>
          </cell>
          <cell r="DR636" t="str">
            <v/>
          </cell>
          <cell r="DS636">
            <v>4000</v>
          </cell>
          <cell r="DT636" t="str">
            <v/>
          </cell>
          <cell r="DU636" t="str">
            <v/>
          </cell>
        </row>
        <row r="637">
          <cell r="A637" t="str">
            <v xml:space="preserve">      436542803</v>
          </cell>
          <cell r="B637" t="str">
            <v xml:space="preserve">  001019515442</v>
          </cell>
          <cell r="C637" t="str">
            <v>221  01</v>
          </cell>
          <cell r="D637">
            <v>2</v>
          </cell>
          <cell r="E637">
            <v>3</v>
          </cell>
          <cell r="F637">
            <v>5</v>
          </cell>
          <cell r="G637">
            <v>93300</v>
          </cell>
          <cell r="H637" t="str">
            <v>定期割賦　本訴</v>
          </cell>
          <cell r="I637">
            <v>4</v>
          </cell>
          <cell r="J637">
            <v>1</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122512</v>
          </cell>
          <cell r="CL637">
            <v>20</v>
          </cell>
          <cell r="CM637">
            <v>44</v>
          </cell>
          <cell r="CN637">
            <v>6</v>
          </cell>
          <cell r="CO637">
            <v>0</v>
          </cell>
          <cell r="CP637">
            <v>0</v>
          </cell>
          <cell r="CQ637">
            <v>0</v>
          </cell>
          <cell r="CR637">
            <v>46000</v>
          </cell>
          <cell r="CS637">
            <v>1</v>
          </cell>
          <cell r="CT637">
            <v>46000</v>
          </cell>
          <cell r="CU637">
            <v>20060519</v>
          </cell>
          <cell r="CV637" t="str">
            <v/>
          </cell>
          <cell r="CW637">
            <v>0</v>
          </cell>
          <cell r="CX637">
            <v>0</v>
          </cell>
          <cell r="CY637">
            <v>0</v>
          </cell>
          <cell r="CZ637" t="str">
            <v/>
          </cell>
          <cell r="DA637">
            <v>0</v>
          </cell>
          <cell r="DB637">
            <v>0</v>
          </cell>
          <cell r="DD637">
            <v>0</v>
          </cell>
          <cell r="DE637">
            <v>46000</v>
          </cell>
          <cell r="DF637">
            <v>1</v>
          </cell>
          <cell r="DG637">
            <v>46000</v>
          </cell>
          <cell r="DH637">
            <v>1</v>
          </cell>
          <cell r="DI637">
            <v>0</v>
          </cell>
          <cell r="DJ637">
            <v>46000</v>
          </cell>
          <cell r="DK637">
            <v>0</v>
          </cell>
          <cell r="DL637" t="str">
            <v/>
          </cell>
          <cell r="DM637" t="str">
            <v/>
          </cell>
          <cell r="DN637" t="str">
            <v/>
          </cell>
          <cell r="DO637">
            <v>2</v>
          </cell>
          <cell r="DP637" t="str">
            <v/>
          </cell>
          <cell r="DQ637" t="str">
            <v/>
          </cell>
          <cell r="DR637" t="str">
            <v/>
          </cell>
          <cell r="DS637" t="str">
            <v/>
          </cell>
          <cell r="DT637" t="str">
            <v/>
          </cell>
          <cell r="DU637" t="str">
            <v/>
          </cell>
        </row>
        <row r="638">
          <cell r="A638" t="str">
            <v xml:space="preserve">      436571669</v>
          </cell>
          <cell r="B638" t="str">
            <v xml:space="preserve">  001011796925</v>
          </cell>
          <cell r="C638" t="str">
            <v>221  01</v>
          </cell>
          <cell r="D638">
            <v>2</v>
          </cell>
          <cell r="E638">
            <v>3</v>
          </cell>
          <cell r="F638">
            <v>5</v>
          </cell>
          <cell r="G638">
            <v>93100</v>
          </cell>
          <cell r="H638" t="str">
            <v>定期　割賦</v>
          </cell>
          <cell r="I638">
            <v>5</v>
          </cell>
          <cell r="J638">
            <v>1</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498925</v>
          </cell>
          <cell r="CL638">
            <v>10</v>
          </cell>
          <cell r="CM638">
            <v>160</v>
          </cell>
          <cell r="CN638">
            <v>100</v>
          </cell>
          <cell r="CO638">
            <v>0</v>
          </cell>
          <cell r="CP638">
            <v>0</v>
          </cell>
          <cell r="CQ638">
            <v>0</v>
          </cell>
          <cell r="CR638">
            <v>0</v>
          </cell>
          <cell r="CS638">
            <v>0</v>
          </cell>
          <cell r="CT638">
            <v>0</v>
          </cell>
          <cell r="CU638">
            <v>20040818</v>
          </cell>
          <cell r="CV638" t="str">
            <v/>
          </cell>
          <cell r="CW638">
            <v>0</v>
          </cell>
          <cell r="CX638">
            <v>0</v>
          </cell>
          <cell r="CY638">
            <v>0</v>
          </cell>
          <cell r="CZ638" t="str">
            <v/>
          </cell>
          <cell r="DA638">
            <v>0</v>
          </cell>
          <cell r="DB638">
            <v>0</v>
          </cell>
          <cell r="DD638">
            <v>0</v>
          </cell>
          <cell r="DE638">
            <v>0</v>
          </cell>
          <cell r="DF638" t="str">
            <v/>
          </cell>
          <cell r="DG638">
            <v>0</v>
          </cell>
          <cell r="DH638" t="str">
            <v/>
          </cell>
          <cell r="DI638">
            <v>0</v>
          </cell>
          <cell r="DJ638">
            <v>0</v>
          </cell>
          <cell r="DK638">
            <v>0</v>
          </cell>
          <cell r="DL638" t="str">
            <v/>
          </cell>
          <cell r="DM638" t="str">
            <v/>
          </cell>
          <cell r="DN638" t="str">
            <v/>
          </cell>
          <cell r="DO638" t="str">
            <v/>
          </cell>
          <cell r="DP638">
            <v>1</v>
          </cell>
          <cell r="DQ638" t="str">
            <v/>
          </cell>
          <cell r="DR638" t="str">
            <v/>
          </cell>
          <cell r="DS638" t="str">
            <v/>
          </cell>
          <cell r="DT638" t="str">
            <v/>
          </cell>
          <cell r="DU638" t="str">
            <v/>
          </cell>
        </row>
        <row r="639">
          <cell r="A639" t="str">
            <v xml:space="preserve">      437264863</v>
          </cell>
          <cell r="B639" t="str">
            <v xml:space="preserve">  001001647617</v>
          </cell>
          <cell r="C639" t="str">
            <v>221  01</v>
          </cell>
          <cell r="D639">
            <v>2</v>
          </cell>
          <cell r="E639">
            <v>3</v>
          </cell>
          <cell r="F639">
            <v>5</v>
          </cell>
          <cell r="G639">
            <v>93100</v>
          </cell>
          <cell r="H639" t="str">
            <v>定期　割賦</v>
          </cell>
          <cell r="I639">
            <v>1</v>
          </cell>
          <cell r="J639">
            <v>1</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125742</v>
          </cell>
          <cell r="CL639">
            <v>99</v>
          </cell>
          <cell r="CM639">
            <v>44</v>
          </cell>
          <cell r="CN639">
            <v>7</v>
          </cell>
          <cell r="CO639">
            <v>0</v>
          </cell>
          <cell r="CP639">
            <v>20000</v>
          </cell>
          <cell r="CQ639">
            <v>0</v>
          </cell>
          <cell r="CR639">
            <v>0</v>
          </cell>
          <cell r="CS639">
            <v>0</v>
          </cell>
          <cell r="CT639">
            <v>0</v>
          </cell>
          <cell r="CU639">
            <v>20060726</v>
          </cell>
          <cell r="CV639">
            <v>1</v>
          </cell>
          <cell r="CW639">
            <v>0</v>
          </cell>
          <cell r="CX639">
            <v>0</v>
          </cell>
          <cell r="CY639">
            <v>0</v>
          </cell>
          <cell r="CZ639" t="str">
            <v/>
          </cell>
          <cell r="DA639">
            <v>0</v>
          </cell>
          <cell r="DB639">
            <v>20000</v>
          </cell>
          <cell r="DD639">
            <v>1</v>
          </cell>
          <cell r="DE639">
            <v>0</v>
          </cell>
          <cell r="DF639" t="str">
            <v/>
          </cell>
          <cell r="DG639">
            <v>0</v>
          </cell>
          <cell r="DH639" t="str">
            <v/>
          </cell>
          <cell r="DI639">
            <v>0</v>
          </cell>
          <cell r="DJ639">
            <v>0</v>
          </cell>
          <cell r="DK639">
            <v>0</v>
          </cell>
          <cell r="DL639">
            <v>3</v>
          </cell>
          <cell r="DM639" t="str">
            <v/>
          </cell>
          <cell r="DN639" t="str">
            <v/>
          </cell>
          <cell r="DO639" t="str">
            <v/>
          </cell>
          <cell r="DP639" t="str">
            <v/>
          </cell>
          <cell r="DQ639" t="str">
            <v/>
          </cell>
          <cell r="DR639" t="str">
            <v/>
          </cell>
          <cell r="DS639" t="str">
            <v/>
          </cell>
          <cell r="DT639">
            <v>20000</v>
          </cell>
          <cell r="DU639" t="str">
            <v/>
          </cell>
        </row>
        <row r="640">
          <cell r="A640" t="str">
            <v xml:space="preserve">      437275339</v>
          </cell>
          <cell r="B640" t="str">
            <v xml:space="preserve">  001005417611</v>
          </cell>
          <cell r="C640" t="str">
            <v>221  01</v>
          </cell>
          <cell r="D640">
            <v>2</v>
          </cell>
          <cell r="E640">
            <v>3</v>
          </cell>
          <cell r="F640">
            <v>5</v>
          </cell>
          <cell r="G640">
            <v>93400</v>
          </cell>
          <cell r="H640" t="str">
            <v>定期割賦　再生</v>
          </cell>
          <cell r="I640">
            <v>6</v>
          </cell>
          <cell r="J640">
            <v>1</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39112</v>
          </cell>
          <cell r="CL640">
            <v>99</v>
          </cell>
          <cell r="CM640">
            <v>20</v>
          </cell>
          <cell r="CN640">
            <v>9</v>
          </cell>
          <cell r="CO640">
            <v>0</v>
          </cell>
          <cell r="CP640">
            <v>0</v>
          </cell>
          <cell r="CQ640">
            <v>0</v>
          </cell>
          <cell r="CR640">
            <v>0</v>
          </cell>
          <cell r="CS640">
            <v>0</v>
          </cell>
          <cell r="CT640">
            <v>0</v>
          </cell>
          <cell r="CU640">
            <v>20061102</v>
          </cell>
          <cell r="CV640" t="str">
            <v/>
          </cell>
          <cell r="CW640">
            <v>0</v>
          </cell>
          <cell r="CX640">
            <v>0</v>
          </cell>
          <cell r="CY640">
            <v>0</v>
          </cell>
          <cell r="CZ640" t="str">
            <v/>
          </cell>
          <cell r="DA640">
            <v>0</v>
          </cell>
          <cell r="DB640">
            <v>0</v>
          </cell>
          <cell r="DD640">
            <v>0</v>
          </cell>
          <cell r="DE640">
            <v>0</v>
          </cell>
          <cell r="DF640" t="str">
            <v/>
          </cell>
          <cell r="DG640">
            <v>0</v>
          </cell>
          <cell r="DH640" t="str">
            <v/>
          </cell>
          <cell r="DI640">
            <v>0</v>
          </cell>
          <cell r="DJ640">
            <v>0</v>
          </cell>
          <cell r="DK640">
            <v>0</v>
          </cell>
          <cell r="DL640" t="str">
            <v/>
          </cell>
          <cell r="DM640" t="str">
            <v/>
          </cell>
          <cell r="DN640" t="str">
            <v/>
          </cell>
          <cell r="DO640" t="str">
            <v/>
          </cell>
          <cell r="DP640" t="str">
            <v/>
          </cell>
          <cell r="DQ640">
            <v>3</v>
          </cell>
          <cell r="DR640" t="str">
            <v/>
          </cell>
          <cell r="DS640" t="str">
            <v/>
          </cell>
          <cell r="DT640" t="str">
            <v/>
          </cell>
          <cell r="DU640" t="str">
            <v/>
          </cell>
        </row>
        <row r="641">
          <cell r="A641" t="str">
            <v xml:space="preserve">      437275568</v>
          </cell>
          <cell r="B641" t="str">
            <v xml:space="preserve">  001021929441</v>
          </cell>
          <cell r="C641" t="str">
            <v>221  01</v>
          </cell>
          <cell r="D641">
            <v>2</v>
          </cell>
          <cell r="E641">
            <v>3</v>
          </cell>
          <cell r="F641">
            <v>5</v>
          </cell>
          <cell r="G641">
            <v>93100</v>
          </cell>
          <cell r="H641" t="str">
            <v>定期　割賦</v>
          </cell>
          <cell r="I641">
            <v>1</v>
          </cell>
          <cell r="J641">
            <v>1</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156500</v>
          </cell>
          <cell r="CL641">
            <v>2</v>
          </cell>
          <cell r="CM641">
            <v>51</v>
          </cell>
          <cell r="CN641">
            <v>11</v>
          </cell>
          <cell r="CO641">
            <v>0</v>
          </cell>
          <cell r="CP641">
            <v>15000</v>
          </cell>
          <cell r="CQ641">
            <v>15000</v>
          </cell>
          <cell r="CR641">
            <v>15000</v>
          </cell>
          <cell r="CS641">
            <v>1</v>
          </cell>
          <cell r="CT641">
            <v>15000</v>
          </cell>
          <cell r="CU641">
            <v>20060322</v>
          </cell>
          <cell r="CV641">
            <v>1</v>
          </cell>
          <cell r="CW641">
            <v>15000</v>
          </cell>
          <cell r="CX641">
            <v>15000</v>
          </cell>
          <cell r="CY641">
            <v>1</v>
          </cell>
          <cell r="CZ641">
            <v>1</v>
          </cell>
          <cell r="DA641">
            <v>0</v>
          </cell>
          <cell r="DB641">
            <v>0</v>
          </cell>
          <cell r="DD641">
            <v>0</v>
          </cell>
          <cell r="DE641">
            <v>0</v>
          </cell>
          <cell r="DF641" t="str">
            <v/>
          </cell>
          <cell r="DG641">
            <v>0</v>
          </cell>
          <cell r="DH641" t="str">
            <v/>
          </cell>
          <cell r="DI641">
            <v>0</v>
          </cell>
          <cell r="DJ641">
            <v>15000</v>
          </cell>
          <cell r="DK641">
            <v>0</v>
          </cell>
          <cell r="DL641">
            <v>1</v>
          </cell>
          <cell r="DM641" t="str">
            <v/>
          </cell>
          <cell r="DN641" t="str">
            <v/>
          </cell>
          <cell r="DO641" t="str">
            <v/>
          </cell>
          <cell r="DP641" t="str">
            <v/>
          </cell>
          <cell r="DQ641" t="str">
            <v/>
          </cell>
          <cell r="DR641" t="str">
            <v/>
          </cell>
          <cell r="DS641" t="str">
            <v/>
          </cell>
          <cell r="DT641">
            <v>15000</v>
          </cell>
          <cell r="DU641" t="str">
            <v/>
          </cell>
        </row>
        <row r="642">
          <cell r="A642" t="str">
            <v xml:space="preserve">      437276041</v>
          </cell>
          <cell r="B642" t="str">
            <v xml:space="preserve">  001022221897</v>
          </cell>
          <cell r="C642" t="str">
            <v>221  01</v>
          </cell>
          <cell r="D642">
            <v>2</v>
          </cell>
          <cell r="E642">
            <v>3</v>
          </cell>
          <cell r="F642">
            <v>5</v>
          </cell>
          <cell r="G642">
            <v>93100</v>
          </cell>
          <cell r="H642" t="str">
            <v>定期　割賦</v>
          </cell>
          <cell r="I642">
            <v>1</v>
          </cell>
          <cell r="J642">
            <v>1</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42052</v>
          </cell>
          <cell r="CL642">
            <v>27</v>
          </cell>
          <cell r="CM642">
            <v>56</v>
          </cell>
          <cell r="CN642">
            <v>2</v>
          </cell>
          <cell r="CO642">
            <v>0</v>
          </cell>
          <cell r="CP642">
            <v>24000</v>
          </cell>
          <cell r="CQ642">
            <v>0</v>
          </cell>
          <cell r="CR642">
            <v>0</v>
          </cell>
          <cell r="CS642">
            <v>0</v>
          </cell>
          <cell r="CT642">
            <v>0</v>
          </cell>
          <cell r="CU642">
            <v>20050208</v>
          </cell>
          <cell r="CV642">
            <v>1</v>
          </cell>
          <cell r="CW642">
            <v>0</v>
          </cell>
          <cell r="CX642">
            <v>0</v>
          </cell>
          <cell r="CY642">
            <v>0</v>
          </cell>
          <cell r="CZ642" t="str">
            <v/>
          </cell>
          <cell r="DA642">
            <v>0</v>
          </cell>
          <cell r="DB642">
            <v>24000</v>
          </cell>
          <cell r="DD642">
            <v>1</v>
          </cell>
          <cell r="DE642">
            <v>0</v>
          </cell>
          <cell r="DF642" t="str">
            <v/>
          </cell>
          <cell r="DG642">
            <v>0</v>
          </cell>
          <cell r="DH642" t="str">
            <v/>
          </cell>
          <cell r="DI642">
            <v>0</v>
          </cell>
          <cell r="DJ642">
            <v>0</v>
          </cell>
          <cell r="DK642">
            <v>0</v>
          </cell>
          <cell r="DL642">
            <v>2</v>
          </cell>
          <cell r="DM642" t="str">
            <v/>
          </cell>
          <cell r="DN642" t="str">
            <v/>
          </cell>
          <cell r="DO642" t="str">
            <v/>
          </cell>
          <cell r="DP642" t="str">
            <v/>
          </cell>
          <cell r="DQ642" t="str">
            <v/>
          </cell>
          <cell r="DR642" t="str">
            <v/>
          </cell>
          <cell r="DS642" t="str">
            <v/>
          </cell>
          <cell r="DT642">
            <v>24000</v>
          </cell>
          <cell r="DU642" t="str">
            <v/>
          </cell>
        </row>
        <row r="643">
          <cell r="A643" t="str">
            <v xml:space="preserve">      437276531</v>
          </cell>
          <cell r="B643" t="str">
            <v xml:space="preserve">  001003211552</v>
          </cell>
          <cell r="C643" t="str">
            <v>221  02</v>
          </cell>
          <cell r="D643">
            <v>2</v>
          </cell>
          <cell r="E643">
            <v>3</v>
          </cell>
          <cell r="F643">
            <v>5</v>
          </cell>
          <cell r="G643">
            <v>93700</v>
          </cell>
          <cell r="H643" t="str">
            <v>定割賦弁　代理人</v>
          </cell>
          <cell r="I643">
            <v>3</v>
          </cell>
          <cell r="J643">
            <v>1</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58796</v>
          </cell>
          <cell r="BA643">
            <v>0</v>
          </cell>
          <cell r="BB643">
            <v>0</v>
          </cell>
          <cell r="BC643">
            <v>0</v>
          </cell>
          <cell r="BD643">
            <v>58796</v>
          </cell>
          <cell r="CL643">
            <v>99</v>
          </cell>
          <cell r="CM643">
            <v>31</v>
          </cell>
          <cell r="CN643">
            <v>14</v>
          </cell>
          <cell r="CO643">
            <v>0</v>
          </cell>
          <cell r="CP643">
            <v>4174</v>
          </cell>
          <cell r="CQ643">
            <v>0</v>
          </cell>
          <cell r="CR643">
            <v>0</v>
          </cell>
          <cell r="CS643">
            <v>0</v>
          </cell>
          <cell r="CT643">
            <v>0</v>
          </cell>
          <cell r="CU643">
            <v>20080312</v>
          </cell>
          <cell r="CV643">
            <v>1</v>
          </cell>
          <cell r="CW643">
            <v>0</v>
          </cell>
          <cell r="CX643">
            <v>0</v>
          </cell>
          <cell r="CY643">
            <v>0</v>
          </cell>
          <cell r="CZ643" t="str">
            <v/>
          </cell>
          <cell r="DA643">
            <v>0</v>
          </cell>
          <cell r="DB643">
            <v>4174</v>
          </cell>
          <cell r="DD643">
            <v>1</v>
          </cell>
          <cell r="DE643">
            <v>0</v>
          </cell>
          <cell r="DF643" t="str">
            <v/>
          </cell>
          <cell r="DG643">
            <v>0</v>
          </cell>
          <cell r="DH643" t="str">
            <v/>
          </cell>
          <cell r="DI643">
            <v>0</v>
          </cell>
          <cell r="DJ643">
            <v>0</v>
          </cell>
          <cell r="DK643">
            <v>0</v>
          </cell>
          <cell r="DL643" t="str">
            <v/>
          </cell>
          <cell r="DM643" t="str">
            <v/>
          </cell>
          <cell r="DN643">
            <v>3</v>
          </cell>
          <cell r="DO643" t="str">
            <v/>
          </cell>
          <cell r="DP643" t="str">
            <v/>
          </cell>
          <cell r="DQ643" t="str">
            <v/>
          </cell>
          <cell r="DR643" t="str">
            <v/>
          </cell>
          <cell r="DS643">
            <v>4174</v>
          </cell>
          <cell r="DT643" t="str">
            <v/>
          </cell>
          <cell r="DU643" t="str">
            <v/>
          </cell>
        </row>
        <row r="644">
          <cell r="A644" t="str">
            <v xml:space="preserve">      437280197</v>
          </cell>
          <cell r="B644" t="str">
            <v xml:space="preserve">  001002486288</v>
          </cell>
          <cell r="C644" t="str">
            <v>221  01</v>
          </cell>
          <cell r="D644">
            <v>2</v>
          </cell>
          <cell r="E644">
            <v>3</v>
          </cell>
          <cell r="F644">
            <v>5</v>
          </cell>
          <cell r="G644">
            <v>93400</v>
          </cell>
          <cell r="H644" t="str">
            <v>定期割賦　再生</v>
          </cell>
          <cell r="I644">
            <v>3</v>
          </cell>
          <cell r="J644">
            <v>1</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354683</v>
          </cell>
          <cell r="CL644">
            <v>27</v>
          </cell>
          <cell r="CM644">
            <v>90</v>
          </cell>
          <cell r="CN644">
            <v>42</v>
          </cell>
          <cell r="CO644">
            <v>1</v>
          </cell>
          <cell r="CP644">
            <v>0</v>
          </cell>
          <cell r="CQ644">
            <v>0</v>
          </cell>
          <cell r="CR644">
            <v>17024</v>
          </cell>
          <cell r="CS644">
            <v>0</v>
          </cell>
          <cell r="CT644">
            <v>8512</v>
          </cell>
          <cell r="CU644">
            <v>20050629</v>
          </cell>
          <cell r="CV644" t="str">
            <v/>
          </cell>
          <cell r="CW644">
            <v>0</v>
          </cell>
          <cell r="CX644">
            <v>0</v>
          </cell>
          <cell r="CY644">
            <v>0</v>
          </cell>
          <cell r="CZ644" t="str">
            <v/>
          </cell>
          <cell r="DA644">
            <v>0</v>
          </cell>
          <cell r="DB644">
            <v>0</v>
          </cell>
          <cell r="DD644">
            <v>0</v>
          </cell>
          <cell r="DE644">
            <v>17024</v>
          </cell>
          <cell r="DF644">
            <v>1</v>
          </cell>
          <cell r="DG644">
            <v>8512</v>
          </cell>
          <cell r="DH644">
            <v>1</v>
          </cell>
          <cell r="DI644">
            <v>8512</v>
          </cell>
          <cell r="DJ644">
            <v>8512</v>
          </cell>
          <cell r="DK644">
            <v>0</v>
          </cell>
          <cell r="DL644" t="str">
            <v/>
          </cell>
          <cell r="DM644" t="str">
            <v/>
          </cell>
          <cell r="DN644">
            <v>2</v>
          </cell>
          <cell r="DO644" t="str">
            <v/>
          </cell>
          <cell r="DP644" t="str">
            <v/>
          </cell>
          <cell r="DQ644" t="str">
            <v/>
          </cell>
          <cell r="DR644" t="str">
            <v/>
          </cell>
          <cell r="DS644" t="str">
            <v/>
          </cell>
          <cell r="DT644" t="str">
            <v/>
          </cell>
          <cell r="DU644" t="str">
            <v/>
          </cell>
        </row>
        <row r="645">
          <cell r="A645" t="str">
            <v xml:space="preserve">      437280715</v>
          </cell>
          <cell r="B645" t="str">
            <v xml:space="preserve">  001034419570</v>
          </cell>
          <cell r="C645" t="str">
            <v>221  01</v>
          </cell>
          <cell r="D645">
            <v>2</v>
          </cell>
          <cell r="E645">
            <v>3</v>
          </cell>
          <cell r="F645">
            <v>5</v>
          </cell>
          <cell r="G645">
            <v>93100</v>
          </cell>
          <cell r="H645" t="str">
            <v>定期　割賦</v>
          </cell>
          <cell r="I645">
            <v>5</v>
          </cell>
          <cell r="J645">
            <v>1</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133416</v>
          </cell>
          <cell r="CL645">
            <v>99</v>
          </cell>
          <cell r="CM645">
            <v>50</v>
          </cell>
          <cell r="CN645">
            <v>19</v>
          </cell>
          <cell r="CO645">
            <v>0</v>
          </cell>
          <cell r="CP645">
            <v>7000</v>
          </cell>
          <cell r="CQ645">
            <v>0</v>
          </cell>
          <cell r="CR645">
            <v>0</v>
          </cell>
          <cell r="CS645">
            <v>0</v>
          </cell>
          <cell r="CT645">
            <v>0</v>
          </cell>
          <cell r="CU645">
            <v>20061205</v>
          </cell>
          <cell r="CV645">
            <v>1</v>
          </cell>
          <cell r="CW645">
            <v>0</v>
          </cell>
          <cell r="CX645">
            <v>0</v>
          </cell>
          <cell r="CY645">
            <v>0</v>
          </cell>
          <cell r="CZ645" t="str">
            <v/>
          </cell>
          <cell r="DA645">
            <v>0</v>
          </cell>
          <cell r="DB645">
            <v>7000</v>
          </cell>
          <cell r="DD645">
            <v>1</v>
          </cell>
          <cell r="DE645">
            <v>0</v>
          </cell>
          <cell r="DF645" t="str">
            <v/>
          </cell>
          <cell r="DG645">
            <v>0</v>
          </cell>
          <cell r="DH645" t="str">
            <v/>
          </cell>
          <cell r="DI645">
            <v>0</v>
          </cell>
          <cell r="DJ645">
            <v>0</v>
          </cell>
          <cell r="DK645">
            <v>0</v>
          </cell>
          <cell r="DL645" t="str">
            <v/>
          </cell>
          <cell r="DM645" t="str">
            <v/>
          </cell>
          <cell r="DN645" t="str">
            <v/>
          </cell>
          <cell r="DO645" t="str">
            <v/>
          </cell>
          <cell r="DP645">
            <v>3</v>
          </cell>
          <cell r="DQ645" t="str">
            <v/>
          </cell>
          <cell r="DR645" t="str">
            <v/>
          </cell>
          <cell r="DS645">
            <v>7000</v>
          </cell>
          <cell r="DT645" t="str">
            <v/>
          </cell>
          <cell r="DU645" t="str">
            <v/>
          </cell>
        </row>
        <row r="646">
          <cell r="A646" t="str">
            <v xml:space="preserve">      437280753</v>
          </cell>
          <cell r="B646" t="str">
            <v xml:space="preserve">  001000720068</v>
          </cell>
          <cell r="C646" t="str">
            <v>221  01</v>
          </cell>
          <cell r="D646">
            <v>2</v>
          </cell>
          <cell r="E646">
            <v>3</v>
          </cell>
          <cell r="F646">
            <v>5</v>
          </cell>
          <cell r="G646">
            <v>93300</v>
          </cell>
          <cell r="H646" t="str">
            <v>定期割賦　本訴</v>
          </cell>
          <cell r="I646">
            <v>3</v>
          </cell>
          <cell r="J646">
            <v>1</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965440</v>
          </cell>
          <cell r="CL646">
            <v>99</v>
          </cell>
          <cell r="CM646">
            <v>61</v>
          </cell>
          <cell r="CN646">
            <v>39</v>
          </cell>
          <cell r="CO646">
            <v>1</v>
          </cell>
          <cell r="CP646">
            <v>0</v>
          </cell>
          <cell r="CQ646">
            <v>0</v>
          </cell>
          <cell r="CR646">
            <v>50760</v>
          </cell>
          <cell r="CS646">
            <v>0</v>
          </cell>
          <cell r="CT646">
            <v>25380</v>
          </cell>
          <cell r="CU646">
            <v>20070731</v>
          </cell>
          <cell r="CV646" t="str">
            <v/>
          </cell>
          <cell r="CW646">
            <v>0</v>
          </cell>
          <cell r="CX646">
            <v>0</v>
          </cell>
          <cell r="CY646">
            <v>0</v>
          </cell>
          <cell r="CZ646" t="str">
            <v/>
          </cell>
          <cell r="DA646">
            <v>0</v>
          </cell>
          <cell r="DB646">
            <v>0</v>
          </cell>
          <cell r="DD646">
            <v>0</v>
          </cell>
          <cell r="DE646">
            <v>50760</v>
          </cell>
          <cell r="DF646">
            <v>1</v>
          </cell>
          <cell r="DG646">
            <v>25380</v>
          </cell>
          <cell r="DH646">
            <v>1</v>
          </cell>
          <cell r="DI646">
            <v>25380</v>
          </cell>
          <cell r="DJ646">
            <v>25380</v>
          </cell>
          <cell r="DK646">
            <v>0</v>
          </cell>
          <cell r="DL646" t="str">
            <v/>
          </cell>
          <cell r="DM646" t="str">
            <v/>
          </cell>
          <cell r="DN646">
            <v>3</v>
          </cell>
          <cell r="DO646" t="str">
            <v/>
          </cell>
          <cell r="DP646" t="str">
            <v/>
          </cell>
          <cell r="DQ646" t="str">
            <v/>
          </cell>
          <cell r="DR646" t="str">
            <v/>
          </cell>
          <cell r="DS646" t="str">
            <v/>
          </cell>
          <cell r="DT646" t="str">
            <v/>
          </cell>
          <cell r="DU646" t="str">
            <v/>
          </cell>
        </row>
        <row r="647">
          <cell r="A647" t="str">
            <v xml:space="preserve">      437281418</v>
          </cell>
          <cell r="B647" t="str">
            <v xml:space="preserve">  001037891346</v>
          </cell>
          <cell r="C647" t="str">
            <v>221  01</v>
          </cell>
          <cell r="D647">
            <v>2</v>
          </cell>
          <cell r="E647">
            <v>3</v>
          </cell>
          <cell r="F647">
            <v>5</v>
          </cell>
          <cell r="G647">
            <v>93300</v>
          </cell>
          <cell r="H647" t="str">
            <v>定期割賦　本訴</v>
          </cell>
          <cell r="I647">
            <v>3</v>
          </cell>
          <cell r="J647">
            <v>1</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23525</v>
          </cell>
          <cell r="CL647">
            <v>15</v>
          </cell>
          <cell r="CM647">
            <v>42</v>
          </cell>
          <cell r="CN647">
            <v>1</v>
          </cell>
          <cell r="CO647">
            <v>0</v>
          </cell>
          <cell r="CP647">
            <v>30000</v>
          </cell>
          <cell r="CQ647">
            <v>0</v>
          </cell>
          <cell r="CR647">
            <v>0</v>
          </cell>
          <cell r="CS647">
            <v>0</v>
          </cell>
          <cell r="CT647">
            <v>0</v>
          </cell>
          <cell r="CU647">
            <v>20060216</v>
          </cell>
          <cell r="CV647">
            <v>1</v>
          </cell>
          <cell r="CW647">
            <v>0</v>
          </cell>
          <cell r="CX647">
            <v>0</v>
          </cell>
          <cell r="CY647">
            <v>0</v>
          </cell>
          <cell r="CZ647" t="str">
            <v/>
          </cell>
          <cell r="DA647">
            <v>0</v>
          </cell>
          <cell r="DB647">
            <v>30000</v>
          </cell>
          <cell r="DD647">
            <v>1</v>
          </cell>
          <cell r="DE647">
            <v>0</v>
          </cell>
          <cell r="DF647" t="str">
            <v/>
          </cell>
          <cell r="DG647">
            <v>0</v>
          </cell>
          <cell r="DH647" t="str">
            <v/>
          </cell>
          <cell r="DI647">
            <v>0</v>
          </cell>
          <cell r="DJ647">
            <v>0</v>
          </cell>
          <cell r="DK647">
            <v>0</v>
          </cell>
          <cell r="DL647" t="str">
            <v/>
          </cell>
          <cell r="DM647" t="str">
            <v/>
          </cell>
          <cell r="DN647">
            <v>2</v>
          </cell>
          <cell r="DO647" t="str">
            <v/>
          </cell>
          <cell r="DP647" t="str">
            <v/>
          </cell>
          <cell r="DQ647" t="str">
            <v/>
          </cell>
          <cell r="DR647" t="str">
            <v/>
          </cell>
          <cell r="DS647" t="str">
            <v/>
          </cell>
          <cell r="DT647" t="str">
            <v/>
          </cell>
          <cell r="DU647">
            <v>30000</v>
          </cell>
        </row>
        <row r="648">
          <cell r="A648" t="str">
            <v xml:space="preserve">      437282272</v>
          </cell>
          <cell r="B648" t="str">
            <v xml:space="preserve">  001032047522</v>
          </cell>
          <cell r="C648" t="str">
            <v>221  01</v>
          </cell>
          <cell r="D648">
            <v>2</v>
          </cell>
          <cell r="E648">
            <v>3</v>
          </cell>
          <cell r="F648">
            <v>5</v>
          </cell>
          <cell r="G648">
            <v>93100</v>
          </cell>
          <cell r="H648" t="str">
            <v>定期　割賦</v>
          </cell>
          <cell r="I648">
            <v>5</v>
          </cell>
          <cell r="J648">
            <v>1</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304000</v>
          </cell>
          <cell r="BA648">
            <v>0</v>
          </cell>
          <cell r="BB648">
            <v>41607</v>
          </cell>
          <cell r="BC648">
            <v>0</v>
          </cell>
          <cell r="BD648">
            <v>345607</v>
          </cell>
          <cell r="CL648">
            <v>20</v>
          </cell>
          <cell r="CM648">
            <v>25</v>
          </cell>
          <cell r="CN648">
            <v>12</v>
          </cell>
          <cell r="CO648">
            <v>0</v>
          </cell>
          <cell r="CP648">
            <v>30000</v>
          </cell>
          <cell r="CQ648">
            <v>0</v>
          </cell>
          <cell r="CR648">
            <v>0</v>
          </cell>
          <cell r="CS648">
            <v>0</v>
          </cell>
          <cell r="CT648">
            <v>0</v>
          </cell>
          <cell r="CU648">
            <v>20080714</v>
          </cell>
          <cell r="CV648">
            <v>1</v>
          </cell>
          <cell r="CW648">
            <v>0</v>
          </cell>
          <cell r="CX648">
            <v>0</v>
          </cell>
          <cell r="CY648">
            <v>0</v>
          </cell>
          <cell r="CZ648" t="str">
            <v/>
          </cell>
          <cell r="DA648">
            <v>0</v>
          </cell>
          <cell r="DB648">
            <v>30000</v>
          </cell>
          <cell r="DD648">
            <v>1</v>
          </cell>
          <cell r="DE648">
            <v>0</v>
          </cell>
          <cell r="DF648" t="str">
            <v/>
          </cell>
          <cell r="DG648">
            <v>0</v>
          </cell>
          <cell r="DH648" t="str">
            <v/>
          </cell>
          <cell r="DI648">
            <v>0</v>
          </cell>
          <cell r="DJ648">
            <v>0</v>
          </cell>
          <cell r="DK648">
            <v>0</v>
          </cell>
          <cell r="DL648" t="str">
            <v/>
          </cell>
          <cell r="DM648" t="str">
            <v/>
          </cell>
          <cell r="DN648" t="str">
            <v/>
          </cell>
          <cell r="DO648" t="str">
            <v/>
          </cell>
          <cell r="DP648">
            <v>2</v>
          </cell>
          <cell r="DQ648" t="str">
            <v/>
          </cell>
          <cell r="DR648" t="str">
            <v/>
          </cell>
          <cell r="DS648" t="str">
            <v/>
          </cell>
          <cell r="DT648" t="str">
            <v/>
          </cell>
          <cell r="DU648">
            <v>30000</v>
          </cell>
        </row>
        <row r="649">
          <cell r="A649" t="str">
            <v xml:space="preserve">      437282540</v>
          </cell>
          <cell r="B649" t="str">
            <v xml:space="preserve">  001042833341</v>
          </cell>
          <cell r="C649" t="str">
            <v>221  01</v>
          </cell>
          <cell r="D649">
            <v>2</v>
          </cell>
          <cell r="E649">
            <v>3</v>
          </cell>
          <cell r="F649">
            <v>5</v>
          </cell>
          <cell r="G649">
            <v>93300</v>
          </cell>
          <cell r="H649" t="str">
            <v>定期割賦　本訴</v>
          </cell>
          <cell r="I649">
            <v>5</v>
          </cell>
          <cell r="J649">
            <v>1</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206816</v>
          </cell>
          <cell r="CL649">
            <v>99</v>
          </cell>
          <cell r="CM649">
            <v>41</v>
          </cell>
          <cell r="CN649">
            <v>8</v>
          </cell>
          <cell r="CO649">
            <v>0</v>
          </cell>
          <cell r="CP649">
            <v>25000</v>
          </cell>
          <cell r="CQ649">
            <v>0</v>
          </cell>
          <cell r="CR649">
            <v>0</v>
          </cell>
          <cell r="CS649">
            <v>0</v>
          </cell>
          <cell r="CT649">
            <v>0</v>
          </cell>
          <cell r="CU649">
            <v>20061019</v>
          </cell>
          <cell r="CV649">
            <v>1</v>
          </cell>
          <cell r="CW649">
            <v>0</v>
          </cell>
          <cell r="CX649">
            <v>0</v>
          </cell>
          <cell r="CY649">
            <v>0</v>
          </cell>
          <cell r="CZ649" t="str">
            <v/>
          </cell>
          <cell r="DA649">
            <v>0</v>
          </cell>
          <cell r="DB649">
            <v>25000</v>
          </cell>
          <cell r="DD649">
            <v>1</v>
          </cell>
          <cell r="DE649">
            <v>0</v>
          </cell>
          <cell r="DF649" t="str">
            <v/>
          </cell>
          <cell r="DG649">
            <v>0</v>
          </cell>
          <cell r="DH649" t="str">
            <v/>
          </cell>
          <cell r="DI649">
            <v>0</v>
          </cell>
          <cell r="DJ649">
            <v>0</v>
          </cell>
          <cell r="DK649">
            <v>0</v>
          </cell>
          <cell r="DL649" t="str">
            <v/>
          </cell>
          <cell r="DM649" t="str">
            <v/>
          </cell>
          <cell r="DN649" t="str">
            <v/>
          </cell>
          <cell r="DO649" t="str">
            <v/>
          </cell>
          <cell r="DP649">
            <v>3</v>
          </cell>
          <cell r="DQ649" t="str">
            <v/>
          </cell>
          <cell r="DR649" t="str">
            <v/>
          </cell>
          <cell r="DS649" t="str">
            <v/>
          </cell>
          <cell r="DT649">
            <v>25000</v>
          </cell>
          <cell r="DU649" t="str">
            <v/>
          </cell>
        </row>
        <row r="650">
          <cell r="A650" t="str">
            <v xml:space="preserve">      437283761</v>
          </cell>
          <cell r="B650" t="str">
            <v xml:space="preserve">  001051735387</v>
          </cell>
          <cell r="C650" t="str">
            <v>221  18</v>
          </cell>
          <cell r="D650">
            <v>2</v>
          </cell>
          <cell r="E650">
            <v>3</v>
          </cell>
          <cell r="F650">
            <v>5</v>
          </cell>
          <cell r="G650">
            <v>93300</v>
          </cell>
          <cell r="H650" t="str">
            <v>定期割賦　本訴</v>
          </cell>
          <cell r="I650">
            <v>3</v>
          </cell>
          <cell r="J650">
            <v>1</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258782</v>
          </cell>
          <cell r="CL650">
            <v>20</v>
          </cell>
          <cell r="CM650">
            <v>52</v>
          </cell>
          <cell r="CN650">
            <v>13</v>
          </cell>
          <cell r="CO650">
            <v>0</v>
          </cell>
          <cell r="CP650">
            <v>20000</v>
          </cell>
          <cell r="CQ650">
            <v>0</v>
          </cell>
          <cell r="CR650">
            <v>0</v>
          </cell>
          <cell r="CS650">
            <v>0</v>
          </cell>
          <cell r="CT650">
            <v>0</v>
          </cell>
          <cell r="CU650">
            <v>20060126</v>
          </cell>
          <cell r="CV650">
            <v>1</v>
          </cell>
          <cell r="CW650">
            <v>0</v>
          </cell>
          <cell r="CX650">
            <v>0</v>
          </cell>
          <cell r="CY650">
            <v>0</v>
          </cell>
          <cell r="CZ650" t="str">
            <v/>
          </cell>
          <cell r="DA650">
            <v>0</v>
          </cell>
          <cell r="DB650">
            <v>20000</v>
          </cell>
          <cell r="DD650">
            <v>1</v>
          </cell>
          <cell r="DE650">
            <v>0</v>
          </cell>
          <cell r="DF650" t="str">
            <v/>
          </cell>
          <cell r="DG650">
            <v>0</v>
          </cell>
          <cell r="DH650" t="str">
            <v/>
          </cell>
          <cell r="DI650">
            <v>0</v>
          </cell>
          <cell r="DJ650">
            <v>0</v>
          </cell>
          <cell r="DK650">
            <v>0</v>
          </cell>
          <cell r="DL650" t="str">
            <v/>
          </cell>
          <cell r="DM650" t="str">
            <v/>
          </cell>
          <cell r="DN650">
            <v>2</v>
          </cell>
          <cell r="DO650" t="str">
            <v/>
          </cell>
          <cell r="DP650" t="str">
            <v/>
          </cell>
          <cell r="DQ650" t="str">
            <v/>
          </cell>
          <cell r="DR650" t="str">
            <v/>
          </cell>
          <cell r="DS650" t="str">
            <v/>
          </cell>
          <cell r="DT650">
            <v>20000</v>
          </cell>
          <cell r="DU650" t="str">
            <v/>
          </cell>
        </row>
        <row r="651">
          <cell r="A651" t="str">
            <v xml:space="preserve">      437284569</v>
          </cell>
          <cell r="B651" t="str">
            <v xml:space="preserve">  001054101512</v>
          </cell>
          <cell r="C651" t="str">
            <v>221  01</v>
          </cell>
          <cell r="D651">
            <v>2</v>
          </cell>
          <cell r="E651">
            <v>3</v>
          </cell>
          <cell r="F651">
            <v>5</v>
          </cell>
          <cell r="G651">
            <v>93100</v>
          </cell>
          <cell r="H651" t="str">
            <v>定期　割賦</v>
          </cell>
          <cell r="I651">
            <v>1</v>
          </cell>
          <cell r="J651">
            <v>1</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CL651">
            <v>2</v>
          </cell>
          <cell r="CM651">
            <v>1</v>
          </cell>
          <cell r="CN651">
            <v>0</v>
          </cell>
          <cell r="CO651">
            <v>0</v>
          </cell>
          <cell r="CP651">
            <v>0</v>
          </cell>
          <cell r="CQ651">
            <v>0</v>
          </cell>
          <cell r="CR651">
            <v>0</v>
          </cell>
          <cell r="CS651">
            <v>0</v>
          </cell>
          <cell r="CT651">
            <v>0</v>
          </cell>
          <cell r="CU651">
            <v>20090710</v>
          </cell>
          <cell r="CV651" t="str">
            <v/>
          </cell>
          <cell r="CW651">
            <v>0</v>
          </cell>
          <cell r="CX651">
            <v>0</v>
          </cell>
          <cell r="CY651">
            <v>0</v>
          </cell>
          <cell r="CZ651" t="str">
            <v/>
          </cell>
          <cell r="DA651">
            <v>0</v>
          </cell>
          <cell r="DB651">
            <v>0</v>
          </cell>
          <cell r="DD651">
            <v>0</v>
          </cell>
          <cell r="DE651">
            <v>0</v>
          </cell>
          <cell r="DF651" t="str">
            <v/>
          </cell>
          <cell r="DG651">
            <v>0</v>
          </cell>
          <cell r="DH651" t="str">
            <v/>
          </cell>
          <cell r="DI651">
            <v>0</v>
          </cell>
          <cell r="DJ651">
            <v>0</v>
          </cell>
          <cell r="DK651">
            <v>0</v>
          </cell>
          <cell r="DL651">
            <v>1</v>
          </cell>
          <cell r="DM651" t="str">
            <v/>
          </cell>
          <cell r="DN651" t="str">
            <v/>
          </cell>
          <cell r="DO651" t="str">
            <v/>
          </cell>
          <cell r="DP651" t="str">
            <v/>
          </cell>
          <cell r="DQ651" t="str">
            <v/>
          </cell>
          <cell r="DR651" t="str">
            <v/>
          </cell>
          <cell r="DS651" t="str">
            <v/>
          </cell>
          <cell r="DT651" t="str">
            <v/>
          </cell>
          <cell r="DU651" t="str">
            <v/>
          </cell>
        </row>
        <row r="652">
          <cell r="A652" t="str">
            <v xml:space="preserve">      437284659</v>
          </cell>
          <cell r="B652" t="str">
            <v xml:space="preserve">  001054374176</v>
          </cell>
          <cell r="C652" t="str">
            <v>221  18</v>
          </cell>
          <cell r="D652">
            <v>2</v>
          </cell>
          <cell r="E652">
            <v>3</v>
          </cell>
          <cell r="F652">
            <v>5</v>
          </cell>
          <cell r="G652">
            <v>93300</v>
          </cell>
          <cell r="H652" t="str">
            <v>定期割賦　本訴</v>
          </cell>
          <cell r="I652">
            <v>3</v>
          </cell>
          <cell r="J652">
            <v>1</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343820</v>
          </cell>
          <cell r="CL652">
            <v>25</v>
          </cell>
          <cell r="CM652">
            <v>49</v>
          </cell>
          <cell r="CN652">
            <v>14</v>
          </cell>
          <cell r="CO652">
            <v>0</v>
          </cell>
          <cell r="CP652">
            <v>0</v>
          </cell>
          <cell r="CQ652">
            <v>0</v>
          </cell>
          <cell r="CR652">
            <v>0</v>
          </cell>
          <cell r="CS652">
            <v>0</v>
          </cell>
          <cell r="CT652">
            <v>0</v>
          </cell>
          <cell r="CU652">
            <v>20061221</v>
          </cell>
          <cell r="CV652" t="str">
            <v/>
          </cell>
          <cell r="CW652">
            <v>0</v>
          </cell>
          <cell r="CX652">
            <v>0</v>
          </cell>
          <cell r="CY652">
            <v>0</v>
          </cell>
          <cell r="CZ652" t="str">
            <v/>
          </cell>
          <cell r="DA652">
            <v>0</v>
          </cell>
          <cell r="DB652">
            <v>0</v>
          </cell>
          <cell r="DD652">
            <v>0</v>
          </cell>
          <cell r="DE652">
            <v>0</v>
          </cell>
          <cell r="DF652" t="str">
            <v/>
          </cell>
          <cell r="DG652">
            <v>0</v>
          </cell>
          <cell r="DH652" t="str">
            <v/>
          </cell>
          <cell r="DI652">
            <v>0</v>
          </cell>
          <cell r="DJ652">
            <v>0</v>
          </cell>
          <cell r="DK652">
            <v>0</v>
          </cell>
          <cell r="DL652" t="str">
            <v/>
          </cell>
          <cell r="DM652" t="str">
            <v/>
          </cell>
          <cell r="DN652">
            <v>2</v>
          </cell>
          <cell r="DO652" t="str">
            <v/>
          </cell>
          <cell r="DP652" t="str">
            <v/>
          </cell>
          <cell r="DQ652" t="str">
            <v/>
          </cell>
          <cell r="DR652" t="str">
            <v/>
          </cell>
          <cell r="DS652" t="str">
            <v/>
          </cell>
          <cell r="DT652" t="str">
            <v/>
          </cell>
          <cell r="DU652" t="str">
            <v/>
          </cell>
        </row>
        <row r="653">
          <cell r="A653" t="str">
            <v xml:space="preserve">      437287587</v>
          </cell>
          <cell r="B653" t="str">
            <v xml:space="preserve">  001061254080</v>
          </cell>
          <cell r="C653" t="str">
            <v>221  01</v>
          </cell>
          <cell r="D653">
            <v>2</v>
          </cell>
          <cell r="E653">
            <v>3</v>
          </cell>
          <cell r="F653">
            <v>5</v>
          </cell>
          <cell r="G653">
            <v>93300</v>
          </cell>
          <cell r="H653" t="str">
            <v>定期割賦　本訴</v>
          </cell>
          <cell r="I653">
            <v>3</v>
          </cell>
          <cell r="J653">
            <v>1</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238800</v>
          </cell>
          <cell r="BA653">
            <v>0</v>
          </cell>
          <cell r="BB653">
            <v>19796</v>
          </cell>
          <cell r="BC653">
            <v>0</v>
          </cell>
          <cell r="BD653">
            <v>258596</v>
          </cell>
          <cell r="CL653">
            <v>99</v>
          </cell>
          <cell r="CM653">
            <v>13</v>
          </cell>
          <cell r="CN653">
            <v>9</v>
          </cell>
          <cell r="CO653">
            <v>1</v>
          </cell>
          <cell r="CP653">
            <v>0</v>
          </cell>
          <cell r="CQ653">
            <v>0</v>
          </cell>
          <cell r="CR653">
            <v>60000</v>
          </cell>
          <cell r="CS653">
            <v>0</v>
          </cell>
          <cell r="CT653">
            <v>30000</v>
          </cell>
          <cell r="CU653">
            <v>20090324</v>
          </cell>
          <cell r="CV653" t="str">
            <v/>
          </cell>
          <cell r="CW653">
            <v>0</v>
          </cell>
          <cell r="CX653">
            <v>0</v>
          </cell>
          <cell r="CY653">
            <v>0</v>
          </cell>
          <cell r="CZ653" t="str">
            <v/>
          </cell>
          <cell r="DA653">
            <v>0</v>
          </cell>
          <cell r="DB653">
            <v>0</v>
          </cell>
          <cell r="DD653">
            <v>0</v>
          </cell>
          <cell r="DE653">
            <v>60000</v>
          </cell>
          <cell r="DF653">
            <v>1</v>
          </cell>
          <cell r="DG653">
            <v>30000</v>
          </cell>
          <cell r="DH653">
            <v>1</v>
          </cell>
          <cell r="DI653">
            <v>30000</v>
          </cell>
          <cell r="DJ653">
            <v>30000</v>
          </cell>
          <cell r="DK653">
            <v>0</v>
          </cell>
          <cell r="DL653" t="str">
            <v/>
          </cell>
          <cell r="DM653" t="str">
            <v/>
          </cell>
          <cell r="DN653">
            <v>3</v>
          </cell>
          <cell r="DO653" t="str">
            <v/>
          </cell>
          <cell r="DP653" t="str">
            <v/>
          </cell>
          <cell r="DQ653" t="str">
            <v/>
          </cell>
          <cell r="DR653" t="str">
            <v/>
          </cell>
          <cell r="DS653" t="str">
            <v/>
          </cell>
          <cell r="DT653" t="str">
            <v/>
          </cell>
          <cell r="DU653" t="str">
            <v/>
          </cell>
        </row>
        <row r="654">
          <cell r="A654" t="str">
            <v xml:space="preserve">      437288237</v>
          </cell>
          <cell r="B654" t="str">
            <v xml:space="preserve">  001065887133</v>
          </cell>
          <cell r="C654" t="str">
            <v>221  02</v>
          </cell>
          <cell r="D654">
            <v>2</v>
          </cell>
          <cell r="E654">
            <v>3</v>
          </cell>
          <cell r="F654">
            <v>5</v>
          </cell>
          <cell r="G654">
            <v>93700</v>
          </cell>
          <cell r="H654" t="str">
            <v>定割賦弁　代理人</v>
          </cell>
          <cell r="I654">
            <v>3</v>
          </cell>
          <cell r="J654">
            <v>1</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119765</v>
          </cell>
          <cell r="CL654">
            <v>99</v>
          </cell>
          <cell r="CM654">
            <v>48</v>
          </cell>
          <cell r="CN654">
            <v>17</v>
          </cell>
          <cell r="CO654">
            <v>0</v>
          </cell>
          <cell r="CP654">
            <v>7000</v>
          </cell>
          <cell r="CQ654">
            <v>0</v>
          </cell>
          <cell r="CR654">
            <v>0</v>
          </cell>
          <cell r="CS654">
            <v>0</v>
          </cell>
          <cell r="CT654">
            <v>0</v>
          </cell>
          <cell r="CU654">
            <v>20070118</v>
          </cell>
          <cell r="CV654">
            <v>1</v>
          </cell>
          <cell r="CW654">
            <v>0</v>
          </cell>
          <cell r="CX654">
            <v>0</v>
          </cell>
          <cell r="CY654">
            <v>0</v>
          </cell>
          <cell r="CZ654" t="str">
            <v/>
          </cell>
          <cell r="DA654">
            <v>0</v>
          </cell>
          <cell r="DB654">
            <v>7000</v>
          </cell>
          <cell r="DD654">
            <v>1</v>
          </cell>
          <cell r="DE654">
            <v>0</v>
          </cell>
          <cell r="DF654" t="str">
            <v/>
          </cell>
          <cell r="DG654">
            <v>0</v>
          </cell>
          <cell r="DH654" t="str">
            <v/>
          </cell>
          <cell r="DI654">
            <v>0</v>
          </cell>
          <cell r="DJ654">
            <v>0</v>
          </cell>
          <cell r="DK654">
            <v>0</v>
          </cell>
          <cell r="DL654" t="str">
            <v/>
          </cell>
          <cell r="DM654" t="str">
            <v/>
          </cell>
          <cell r="DN654">
            <v>3</v>
          </cell>
          <cell r="DO654" t="str">
            <v/>
          </cell>
          <cell r="DP654" t="str">
            <v/>
          </cell>
          <cell r="DQ654" t="str">
            <v/>
          </cell>
          <cell r="DR654" t="str">
            <v/>
          </cell>
          <cell r="DS654">
            <v>7000</v>
          </cell>
          <cell r="DT654" t="str">
            <v/>
          </cell>
          <cell r="DU654" t="str">
            <v/>
          </cell>
        </row>
        <row r="655">
          <cell r="A655" t="str">
            <v xml:space="preserve">      437288456</v>
          </cell>
          <cell r="B655" t="str">
            <v xml:space="preserve">  001022399180</v>
          </cell>
          <cell r="C655" t="str">
            <v>221  01</v>
          </cell>
          <cell r="D655">
            <v>2</v>
          </cell>
          <cell r="E655">
            <v>3</v>
          </cell>
          <cell r="F655">
            <v>5</v>
          </cell>
          <cell r="G655">
            <v>93600</v>
          </cell>
          <cell r="H655" t="str">
            <v>定割賦　弁　本人</v>
          </cell>
          <cell r="I655">
            <v>3</v>
          </cell>
          <cell r="J655">
            <v>1</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856574</v>
          </cell>
          <cell r="BA655">
            <v>0</v>
          </cell>
          <cell r="BB655">
            <v>0</v>
          </cell>
          <cell r="BC655">
            <v>0</v>
          </cell>
          <cell r="BD655">
            <v>856574</v>
          </cell>
          <cell r="CL655">
            <v>99</v>
          </cell>
          <cell r="CM655">
            <v>48</v>
          </cell>
          <cell r="CN655">
            <v>31</v>
          </cell>
          <cell r="CO655">
            <v>0</v>
          </cell>
          <cell r="CP655">
            <v>0</v>
          </cell>
          <cell r="CQ655">
            <v>0</v>
          </cell>
          <cell r="CR655">
            <v>0</v>
          </cell>
          <cell r="CS655">
            <v>0</v>
          </cell>
          <cell r="CT655">
            <v>0</v>
          </cell>
          <cell r="CU655">
            <v>20080306</v>
          </cell>
          <cell r="CV655" t="str">
            <v/>
          </cell>
          <cell r="CW655">
            <v>0</v>
          </cell>
          <cell r="CX655">
            <v>0</v>
          </cell>
          <cell r="CY655">
            <v>0</v>
          </cell>
          <cell r="CZ655" t="str">
            <v/>
          </cell>
          <cell r="DA655">
            <v>0</v>
          </cell>
          <cell r="DB655">
            <v>0</v>
          </cell>
          <cell r="DD655">
            <v>0</v>
          </cell>
          <cell r="DE655">
            <v>0</v>
          </cell>
          <cell r="DF655" t="str">
            <v/>
          </cell>
          <cell r="DG655">
            <v>0</v>
          </cell>
          <cell r="DH655" t="str">
            <v/>
          </cell>
          <cell r="DI655">
            <v>0</v>
          </cell>
          <cell r="DJ655">
            <v>0</v>
          </cell>
          <cell r="DK655">
            <v>0</v>
          </cell>
          <cell r="DL655" t="str">
            <v/>
          </cell>
          <cell r="DM655" t="str">
            <v/>
          </cell>
          <cell r="DN655">
            <v>3</v>
          </cell>
          <cell r="DO655" t="str">
            <v/>
          </cell>
          <cell r="DP655" t="str">
            <v/>
          </cell>
          <cell r="DQ655" t="str">
            <v/>
          </cell>
          <cell r="DR655" t="str">
            <v/>
          </cell>
          <cell r="DS655" t="str">
            <v/>
          </cell>
          <cell r="DT655" t="str">
            <v/>
          </cell>
          <cell r="DU655" t="str">
            <v/>
          </cell>
        </row>
        <row r="656">
          <cell r="A656" t="str">
            <v xml:space="preserve">      437288457</v>
          </cell>
          <cell r="B656" t="str">
            <v xml:space="preserve">  001000879237</v>
          </cell>
          <cell r="C656" t="str">
            <v>221  01</v>
          </cell>
          <cell r="D656">
            <v>2</v>
          </cell>
          <cell r="E656">
            <v>3</v>
          </cell>
          <cell r="F656">
            <v>5</v>
          </cell>
          <cell r="G656">
            <v>93300</v>
          </cell>
          <cell r="H656" t="str">
            <v>定期割賦　本訴</v>
          </cell>
          <cell r="I656">
            <v>3</v>
          </cell>
          <cell r="J656">
            <v>1</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41759</v>
          </cell>
          <cell r="CL656">
            <v>99</v>
          </cell>
          <cell r="CM656">
            <v>56</v>
          </cell>
          <cell r="CN656">
            <v>3</v>
          </cell>
          <cell r="CO656">
            <v>0</v>
          </cell>
          <cell r="CP656">
            <v>15000</v>
          </cell>
          <cell r="CQ656">
            <v>0</v>
          </cell>
          <cell r="CR656">
            <v>0</v>
          </cell>
          <cell r="CS656">
            <v>0</v>
          </cell>
          <cell r="CT656">
            <v>0</v>
          </cell>
          <cell r="CU656">
            <v>20050302</v>
          </cell>
          <cell r="CV656">
            <v>1</v>
          </cell>
          <cell r="CW656">
            <v>0</v>
          </cell>
          <cell r="CX656">
            <v>0</v>
          </cell>
          <cell r="CY656">
            <v>0</v>
          </cell>
          <cell r="CZ656" t="str">
            <v/>
          </cell>
          <cell r="DA656">
            <v>0</v>
          </cell>
          <cell r="DB656">
            <v>15000</v>
          </cell>
          <cell r="DD656">
            <v>1</v>
          </cell>
          <cell r="DE656">
            <v>0</v>
          </cell>
          <cell r="DF656" t="str">
            <v/>
          </cell>
          <cell r="DG656">
            <v>0</v>
          </cell>
          <cell r="DH656" t="str">
            <v/>
          </cell>
          <cell r="DI656">
            <v>0</v>
          </cell>
          <cell r="DJ656">
            <v>0</v>
          </cell>
          <cell r="DK656">
            <v>0</v>
          </cell>
          <cell r="DL656" t="str">
            <v/>
          </cell>
          <cell r="DM656" t="str">
            <v/>
          </cell>
          <cell r="DN656">
            <v>3</v>
          </cell>
          <cell r="DO656" t="str">
            <v/>
          </cell>
          <cell r="DP656" t="str">
            <v/>
          </cell>
          <cell r="DQ656" t="str">
            <v/>
          </cell>
          <cell r="DR656" t="str">
            <v/>
          </cell>
          <cell r="DS656" t="str">
            <v/>
          </cell>
          <cell r="DT656">
            <v>15000</v>
          </cell>
          <cell r="DU656" t="str">
            <v/>
          </cell>
        </row>
        <row r="657">
          <cell r="A657" t="str">
            <v xml:space="preserve">      437289763</v>
          </cell>
          <cell r="B657" t="str">
            <v xml:space="preserve">  001003004833</v>
          </cell>
          <cell r="C657" t="str">
            <v>221  01</v>
          </cell>
          <cell r="D657">
            <v>2</v>
          </cell>
          <cell r="E657">
            <v>3</v>
          </cell>
          <cell r="F657">
            <v>5</v>
          </cell>
          <cell r="G657">
            <v>93400</v>
          </cell>
          <cell r="H657" t="str">
            <v>定期割賦　再生</v>
          </cell>
          <cell r="I657">
            <v>1</v>
          </cell>
          <cell r="J657">
            <v>1</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703137</v>
          </cell>
          <cell r="CL657">
            <v>99</v>
          </cell>
          <cell r="CM657">
            <v>52</v>
          </cell>
          <cell r="CN657">
            <v>14</v>
          </cell>
          <cell r="CO657">
            <v>0</v>
          </cell>
          <cell r="CP657">
            <v>50000</v>
          </cell>
          <cell r="CQ657">
            <v>0</v>
          </cell>
          <cell r="CR657">
            <v>0</v>
          </cell>
          <cell r="CS657">
            <v>0</v>
          </cell>
          <cell r="CT657">
            <v>0</v>
          </cell>
          <cell r="CU657">
            <v>20060606</v>
          </cell>
          <cell r="CV657">
            <v>1</v>
          </cell>
          <cell r="CW657">
            <v>0</v>
          </cell>
          <cell r="CX657">
            <v>0</v>
          </cell>
          <cell r="CY657">
            <v>0</v>
          </cell>
          <cell r="CZ657" t="str">
            <v/>
          </cell>
          <cell r="DA657">
            <v>0</v>
          </cell>
          <cell r="DB657">
            <v>50000</v>
          </cell>
          <cell r="DD657">
            <v>1</v>
          </cell>
          <cell r="DE657">
            <v>0</v>
          </cell>
          <cell r="DF657" t="str">
            <v/>
          </cell>
          <cell r="DG657">
            <v>0</v>
          </cell>
          <cell r="DH657" t="str">
            <v/>
          </cell>
          <cell r="DI657">
            <v>0</v>
          </cell>
          <cell r="DJ657">
            <v>0</v>
          </cell>
          <cell r="DK657">
            <v>0</v>
          </cell>
          <cell r="DL657">
            <v>3</v>
          </cell>
          <cell r="DM657" t="str">
            <v/>
          </cell>
          <cell r="DN657" t="str">
            <v/>
          </cell>
          <cell r="DO657" t="str">
            <v/>
          </cell>
          <cell r="DP657" t="str">
            <v/>
          </cell>
          <cell r="DQ657" t="str">
            <v/>
          </cell>
          <cell r="DR657" t="str">
            <v/>
          </cell>
          <cell r="DS657" t="str">
            <v/>
          </cell>
          <cell r="DT657" t="str">
            <v/>
          </cell>
          <cell r="DU657">
            <v>50000</v>
          </cell>
        </row>
        <row r="658">
          <cell r="A658" t="str">
            <v xml:space="preserve">      437290864</v>
          </cell>
          <cell r="B658" t="str">
            <v xml:space="preserve">  001000702884</v>
          </cell>
          <cell r="C658" t="str">
            <v>221  18</v>
          </cell>
          <cell r="D658">
            <v>2</v>
          </cell>
          <cell r="E658">
            <v>3</v>
          </cell>
          <cell r="F658">
            <v>5</v>
          </cell>
          <cell r="G658">
            <v>93700</v>
          </cell>
          <cell r="H658" t="str">
            <v>定割賦弁　代理人</v>
          </cell>
          <cell r="I658">
            <v>5</v>
          </cell>
          <cell r="J658">
            <v>1</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36000</v>
          </cell>
          <cell r="CL658">
            <v>99</v>
          </cell>
          <cell r="CM658">
            <v>50</v>
          </cell>
          <cell r="CN658">
            <v>3</v>
          </cell>
          <cell r="CO658">
            <v>0</v>
          </cell>
          <cell r="CP658">
            <v>0</v>
          </cell>
          <cell r="CQ658">
            <v>0</v>
          </cell>
          <cell r="CR658">
            <v>0</v>
          </cell>
          <cell r="CS658">
            <v>0</v>
          </cell>
          <cell r="CT658">
            <v>0</v>
          </cell>
          <cell r="CU658">
            <v>20051013</v>
          </cell>
          <cell r="CV658" t="str">
            <v/>
          </cell>
          <cell r="CW658">
            <v>0</v>
          </cell>
          <cell r="CX658">
            <v>0</v>
          </cell>
          <cell r="CY658">
            <v>0</v>
          </cell>
          <cell r="CZ658" t="str">
            <v/>
          </cell>
          <cell r="DA658">
            <v>0</v>
          </cell>
          <cell r="DB658">
            <v>0</v>
          </cell>
          <cell r="DD658">
            <v>0</v>
          </cell>
          <cell r="DE658">
            <v>0</v>
          </cell>
          <cell r="DF658" t="str">
            <v/>
          </cell>
          <cell r="DG658">
            <v>0</v>
          </cell>
          <cell r="DH658" t="str">
            <v/>
          </cell>
          <cell r="DI658">
            <v>0</v>
          </cell>
          <cell r="DJ658">
            <v>0</v>
          </cell>
          <cell r="DK658">
            <v>0</v>
          </cell>
          <cell r="DL658" t="str">
            <v/>
          </cell>
          <cell r="DM658" t="str">
            <v/>
          </cell>
          <cell r="DN658" t="str">
            <v/>
          </cell>
          <cell r="DO658" t="str">
            <v/>
          </cell>
          <cell r="DP658">
            <v>3</v>
          </cell>
          <cell r="DQ658" t="str">
            <v/>
          </cell>
          <cell r="DR658" t="str">
            <v/>
          </cell>
          <cell r="DS658" t="str">
            <v/>
          </cell>
          <cell r="DT658" t="str">
            <v/>
          </cell>
          <cell r="DU658" t="str">
            <v/>
          </cell>
        </row>
        <row r="659">
          <cell r="A659" t="str">
            <v xml:space="preserve">      437291081</v>
          </cell>
          <cell r="B659" t="str">
            <v>00140977520000</v>
          </cell>
          <cell r="C659" t="str">
            <v>221  01</v>
          </cell>
          <cell r="D659">
            <v>2</v>
          </cell>
          <cell r="E659">
            <v>3</v>
          </cell>
          <cell r="F659">
            <v>5</v>
          </cell>
          <cell r="G659">
            <v>93100</v>
          </cell>
          <cell r="H659" t="str">
            <v>定期　割賦</v>
          </cell>
          <cell r="I659">
            <v>1</v>
          </cell>
          <cell r="J659">
            <v>1</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163412</v>
          </cell>
          <cell r="CL659">
            <v>2</v>
          </cell>
          <cell r="CM659">
            <v>48</v>
          </cell>
          <cell r="CN659">
            <v>6</v>
          </cell>
          <cell r="CO659">
            <v>0</v>
          </cell>
          <cell r="CP659">
            <v>27900</v>
          </cell>
          <cell r="CQ659">
            <v>0</v>
          </cell>
          <cell r="CR659">
            <v>0</v>
          </cell>
          <cell r="CS659">
            <v>0</v>
          </cell>
          <cell r="CT659">
            <v>0</v>
          </cell>
          <cell r="CU659">
            <v>20060206</v>
          </cell>
          <cell r="CV659">
            <v>1</v>
          </cell>
          <cell r="CW659">
            <v>0</v>
          </cell>
          <cell r="CX659">
            <v>0</v>
          </cell>
          <cell r="CY659">
            <v>0</v>
          </cell>
          <cell r="CZ659" t="str">
            <v/>
          </cell>
          <cell r="DA659">
            <v>0</v>
          </cell>
          <cell r="DB659">
            <v>27900</v>
          </cell>
          <cell r="DD659">
            <v>1</v>
          </cell>
          <cell r="DE659">
            <v>0</v>
          </cell>
          <cell r="DF659" t="str">
            <v/>
          </cell>
          <cell r="DG659">
            <v>0</v>
          </cell>
          <cell r="DH659" t="str">
            <v/>
          </cell>
          <cell r="DI659">
            <v>0</v>
          </cell>
          <cell r="DJ659">
            <v>0</v>
          </cell>
          <cell r="DK659">
            <v>0</v>
          </cell>
          <cell r="DL659">
            <v>1</v>
          </cell>
          <cell r="DM659" t="str">
            <v/>
          </cell>
          <cell r="DN659" t="str">
            <v/>
          </cell>
          <cell r="DO659" t="str">
            <v/>
          </cell>
          <cell r="DP659" t="str">
            <v/>
          </cell>
          <cell r="DQ659" t="str">
            <v/>
          </cell>
          <cell r="DR659" t="str">
            <v/>
          </cell>
          <cell r="DS659" t="str">
            <v/>
          </cell>
          <cell r="DT659">
            <v>27900</v>
          </cell>
          <cell r="DU659" t="str">
            <v/>
          </cell>
        </row>
        <row r="660">
          <cell r="A660" t="str">
            <v xml:space="preserve">      437291946</v>
          </cell>
          <cell r="B660" t="str">
            <v xml:space="preserve">  001016676361</v>
          </cell>
          <cell r="C660" t="str">
            <v>221  18</v>
          </cell>
          <cell r="D660">
            <v>2</v>
          </cell>
          <cell r="E660">
            <v>3</v>
          </cell>
          <cell r="F660">
            <v>3</v>
          </cell>
          <cell r="G660">
            <v>93300</v>
          </cell>
          <cell r="H660" t="str">
            <v>定期割賦　本訴</v>
          </cell>
          <cell r="I660">
            <v>3</v>
          </cell>
          <cell r="J660">
            <v>1</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159400</v>
          </cell>
          <cell r="BA660">
            <v>0</v>
          </cell>
          <cell r="BB660">
            <v>3576</v>
          </cell>
          <cell r="BC660">
            <v>0</v>
          </cell>
          <cell r="BD660">
            <v>162976</v>
          </cell>
          <cell r="CL660">
            <v>99</v>
          </cell>
          <cell r="CM660">
            <v>25</v>
          </cell>
          <cell r="CN660">
            <v>17</v>
          </cell>
          <cell r="CO660">
            <v>0</v>
          </cell>
          <cell r="CP660">
            <v>10000</v>
          </cell>
          <cell r="CQ660">
            <v>0</v>
          </cell>
          <cell r="CR660">
            <v>0</v>
          </cell>
          <cell r="CS660">
            <v>0</v>
          </cell>
          <cell r="CT660">
            <v>0</v>
          </cell>
          <cell r="CU660">
            <v>20081209</v>
          </cell>
          <cell r="CV660">
            <v>1</v>
          </cell>
          <cell r="CW660">
            <v>0</v>
          </cell>
          <cell r="CX660">
            <v>0</v>
          </cell>
          <cell r="CY660">
            <v>0</v>
          </cell>
          <cell r="CZ660" t="str">
            <v/>
          </cell>
          <cell r="DA660">
            <v>0</v>
          </cell>
          <cell r="DB660">
            <v>10000</v>
          </cell>
          <cell r="DD660">
            <v>1</v>
          </cell>
          <cell r="DE660">
            <v>0</v>
          </cell>
          <cell r="DF660" t="str">
            <v/>
          </cell>
          <cell r="DG660">
            <v>0</v>
          </cell>
          <cell r="DH660" t="str">
            <v/>
          </cell>
          <cell r="DI660">
            <v>0</v>
          </cell>
          <cell r="DJ660">
            <v>0</v>
          </cell>
          <cell r="DK660">
            <v>0</v>
          </cell>
          <cell r="DL660" t="str">
            <v/>
          </cell>
          <cell r="DM660" t="str">
            <v/>
          </cell>
          <cell r="DN660">
            <v>3</v>
          </cell>
          <cell r="DO660" t="str">
            <v/>
          </cell>
          <cell r="DP660" t="str">
            <v/>
          </cell>
          <cell r="DQ660" t="str">
            <v/>
          </cell>
          <cell r="DR660" t="str">
            <v/>
          </cell>
          <cell r="DS660" t="str">
            <v/>
          </cell>
          <cell r="DT660">
            <v>10000</v>
          </cell>
          <cell r="DU660" t="str">
            <v/>
          </cell>
        </row>
        <row r="661">
          <cell r="A661" t="str">
            <v xml:space="preserve">      437293704</v>
          </cell>
          <cell r="B661" t="str">
            <v xml:space="preserve">  001002864989</v>
          </cell>
          <cell r="C661" t="str">
            <v>221  01</v>
          </cell>
          <cell r="D661">
            <v>2</v>
          </cell>
          <cell r="E661">
            <v>3</v>
          </cell>
          <cell r="F661">
            <v>5</v>
          </cell>
          <cell r="G661">
            <v>93300</v>
          </cell>
          <cell r="H661" t="str">
            <v>定期割賦　本訴</v>
          </cell>
          <cell r="I661">
            <v>3</v>
          </cell>
          <cell r="J661">
            <v>1</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36251</v>
          </cell>
          <cell r="CL661">
            <v>99</v>
          </cell>
          <cell r="CM661">
            <v>42</v>
          </cell>
          <cell r="CN661">
            <v>1</v>
          </cell>
          <cell r="CO661">
            <v>1</v>
          </cell>
          <cell r="CP661">
            <v>0</v>
          </cell>
          <cell r="CQ661">
            <v>0</v>
          </cell>
          <cell r="CR661">
            <v>66251</v>
          </cell>
          <cell r="CS661">
            <v>0</v>
          </cell>
          <cell r="CT661">
            <v>30000</v>
          </cell>
          <cell r="CU661">
            <v>20060126</v>
          </cell>
          <cell r="CV661" t="str">
            <v/>
          </cell>
          <cell r="CW661">
            <v>0</v>
          </cell>
          <cell r="CX661">
            <v>0</v>
          </cell>
          <cell r="CY661">
            <v>0</v>
          </cell>
          <cell r="CZ661" t="str">
            <v/>
          </cell>
          <cell r="DA661">
            <v>0</v>
          </cell>
          <cell r="DB661">
            <v>0</v>
          </cell>
          <cell r="DD661">
            <v>0</v>
          </cell>
          <cell r="DE661">
            <v>66251</v>
          </cell>
          <cell r="DF661">
            <v>1</v>
          </cell>
          <cell r="DG661">
            <v>30000</v>
          </cell>
          <cell r="DH661">
            <v>1</v>
          </cell>
          <cell r="DI661">
            <v>36251</v>
          </cell>
          <cell r="DJ661">
            <v>30000</v>
          </cell>
          <cell r="DK661">
            <v>0</v>
          </cell>
          <cell r="DL661" t="str">
            <v/>
          </cell>
          <cell r="DM661" t="str">
            <v/>
          </cell>
          <cell r="DN661">
            <v>3</v>
          </cell>
          <cell r="DO661" t="str">
            <v/>
          </cell>
          <cell r="DP661" t="str">
            <v/>
          </cell>
          <cell r="DQ661" t="str">
            <v/>
          </cell>
          <cell r="DR661" t="str">
            <v/>
          </cell>
          <cell r="DS661" t="str">
            <v/>
          </cell>
          <cell r="DT661" t="str">
            <v/>
          </cell>
          <cell r="DU661" t="str">
            <v/>
          </cell>
        </row>
        <row r="662">
          <cell r="A662" t="str">
            <v xml:space="preserve">      516000272</v>
          </cell>
          <cell r="B662" t="str">
            <v xml:space="preserve">  001001450962</v>
          </cell>
          <cell r="C662" t="str">
            <v>231  01</v>
          </cell>
          <cell r="D662">
            <v>2</v>
          </cell>
          <cell r="E662">
            <v>3</v>
          </cell>
          <cell r="F662">
            <v>5</v>
          </cell>
          <cell r="G662">
            <v>93100</v>
          </cell>
          <cell r="H662" t="str">
            <v>定期　割賦</v>
          </cell>
          <cell r="I662">
            <v>5</v>
          </cell>
          <cell r="J662">
            <v>1</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68195</v>
          </cell>
          <cell r="CL662">
            <v>10</v>
          </cell>
          <cell r="CM662">
            <v>47</v>
          </cell>
          <cell r="CN662">
            <v>14</v>
          </cell>
          <cell r="CO662">
            <v>1</v>
          </cell>
          <cell r="CP662">
            <v>5000</v>
          </cell>
          <cell r="CQ662">
            <v>5000</v>
          </cell>
          <cell r="CR662">
            <v>5000</v>
          </cell>
          <cell r="CS662">
            <v>0</v>
          </cell>
          <cell r="CT662">
            <v>0</v>
          </cell>
          <cell r="CU662">
            <v>20060927</v>
          </cell>
          <cell r="CV662">
            <v>1</v>
          </cell>
          <cell r="CW662">
            <v>5000</v>
          </cell>
          <cell r="CX662">
            <v>0</v>
          </cell>
          <cell r="CY662">
            <v>1</v>
          </cell>
          <cell r="CZ662" t="str">
            <v/>
          </cell>
          <cell r="DA662">
            <v>5000</v>
          </cell>
          <cell r="DB662">
            <v>0</v>
          </cell>
          <cell r="DD662">
            <v>0</v>
          </cell>
          <cell r="DE662">
            <v>0</v>
          </cell>
          <cell r="DF662" t="str">
            <v/>
          </cell>
          <cell r="DG662">
            <v>0</v>
          </cell>
          <cell r="DH662" t="str">
            <v/>
          </cell>
          <cell r="DI662">
            <v>0</v>
          </cell>
          <cell r="DJ662">
            <v>0</v>
          </cell>
          <cell r="DK662">
            <v>0</v>
          </cell>
          <cell r="DL662" t="str">
            <v/>
          </cell>
          <cell r="DM662" t="str">
            <v/>
          </cell>
          <cell r="DN662" t="str">
            <v/>
          </cell>
          <cell r="DO662" t="str">
            <v/>
          </cell>
          <cell r="DP662">
            <v>1</v>
          </cell>
          <cell r="DQ662" t="str">
            <v/>
          </cell>
          <cell r="DR662" t="str">
            <v/>
          </cell>
          <cell r="DS662">
            <v>5000</v>
          </cell>
          <cell r="DT662" t="str">
            <v/>
          </cell>
          <cell r="DU662" t="str">
            <v/>
          </cell>
        </row>
        <row r="663">
          <cell r="A663" t="str">
            <v xml:space="preserve">      520103316</v>
          </cell>
          <cell r="B663" t="str">
            <v xml:space="preserve">  001011105200</v>
          </cell>
          <cell r="C663" t="str">
            <v>221  01</v>
          </cell>
          <cell r="D663">
            <v>2</v>
          </cell>
          <cell r="E663">
            <v>3</v>
          </cell>
          <cell r="F663">
            <v>5</v>
          </cell>
          <cell r="G663">
            <v>93100</v>
          </cell>
          <cell r="H663" t="str">
            <v>定期　割賦</v>
          </cell>
          <cell r="I663">
            <v>1</v>
          </cell>
          <cell r="J663">
            <v>1</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137574</v>
          </cell>
          <cell r="CL663">
            <v>17</v>
          </cell>
          <cell r="CM663">
            <v>27</v>
          </cell>
          <cell r="CN663">
            <v>9</v>
          </cell>
          <cell r="CO663">
            <v>1</v>
          </cell>
          <cell r="CP663">
            <v>16500</v>
          </cell>
          <cell r="CQ663">
            <v>16500</v>
          </cell>
          <cell r="CR663">
            <v>16500</v>
          </cell>
          <cell r="CS663">
            <v>0</v>
          </cell>
          <cell r="CT663">
            <v>0</v>
          </cell>
          <cell r="CU663">
            <v>20071218</v>
          </cell>
          <cell r="CV663">
            <v>1</v>
          </cell>
          <cell r="CW663">
            <v>16500</v>
          </cell>
          <cell r="CX663">
            <v>0</v>
          </cell>
          <cell r="CY663">
            <v>1</v>
          </cell>
          <cell r="CZ663" t="str">
            <v/>
          </cell>
          <cell r="DA663">
            <v>16500</v>
          </cell>
          <cell r="DB663">
            <v>0</v>
          </cell>
          <cell r="DD663">
            <v>0</v>
          </cell>
          <cell r="DE663">
            <v>0</v>
          </cell>
          <cell r="DF663" t="str">
            <v/>
          </cell>
          <cell r="DG663">
            <v>0</v>
          </cell>
          <cell r="DH663" t="str">
            <v/>
          </cell>
          <cell r="DI663">
            <v>0</v>
          </cell>
          <cell r="DJ663">
            <v>0</v>
          </cell>
          <cell r="DK663">
            <v>0</v>
          </cell>
          <cell r="DL663">
            <v>2</v>
          </cell>
          <cell r="DM663" t="str">
            <v/>
          </cell>
          <cell r="DN663" t="str">
            <v/>
          </cell>
          <cell r="DO663" t="str">
            <v/>
          </cell>
          <cell r="DP663" t="str">
            <v/>
          </cell>
          <cell r="DQ663" t="str">
            <v/>
          </cell>
          <cell r="DR663" t="str">
            <v/>
          </cell>
          <cell r="DS663" t="str">
            <v/>
          </cell>
          <cell r="DT663">
            <v>16500</v>
          </cell>
          <cell r="DU663" t="str">
            <v/>
          </cell>
        </row>
        <row r="664">
          <cell r="A664" t="str">
            <v xml:space="preserve">      520194105</v>
          </cell>
          <cell r="B664" t="str">
            <v xml:space="preserve">  001011105200</v>
          </cell>
          <cell r="C664" t="str">
            <v>221  01</v>
          </cell>
          <cell r="D664">
            <v>2</v>
          </cell>
          <cell r="E664">
            <v>3</v>
          </cell>
          <cell r="F664">
            <v>5</v>
          </cell>
          <cell r="G664">
            <v>93100</v>
          </cell>
          <cell r="H664" t="str">
            <v>定期　割賦</v>
          </cell>
          <cell r="I664">
            <v>1</v>
          </cell>
          <cell r="J664">
            <v>1</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112770</v>
          </cell>
          <cell r="CL664">
            <v>17</v>
          </cell>
          <cell r="CM664">
            <v>27</v>
          </cell>
          <cell r="CN664">
            <v>9</v>
          </cell>
          <cell r="CO664">
            <v>1</v>
          </cell>
          <cell r="CP664">
            <v>13500</v>
          </cell>
          <cell r="CQ664">
            <v>13500</v>
          </cell>
          <cell r="CR664">
            <v>13500</v>
          </cell>
          <cell r="CS664">
            <v>0</v>
          </cell>
          <cell r="CT664">
            <v>0</v>
          </cell>
          <cell r="CU664">
            <v>20071218</v>
          </cell>
          <cell r="CV664">
            <v>1</v>
          </cell>
          <cell r="CW664">
            <v>13500</v>
          </cell>
          <cell r="CX664">
            <v>0</v>
          </cell>
          <cell r="CY664">
            <v>1</v>
          </cell>
          <cell r="CZ664" t="str">
            <v/>
          </cell>
          <cell r="DA664">
            <v>13500</v>
          </cell>
          <cell r="DB664">
            <v>0</v>
          </cell>
          <cell r="DD664">
            <v>0</v>
          </cell>
          <cell r="DE664">
            <v>0</v>
          </cell>
          <cell r="DF664" t="str">
            <v/>
          </cell>
          <cell r="DG664">
            <v>0</v>
          </cell>
          <cell r="DH664" t="str">
            <v/>
          </cell>
          <cell r="DI664">
            <v>0</v>
          </cell>
          <cell r="DJ664">
            <v>0</v>
          </cell>
          <cell r="DK664">
            <v>0</v>
          </cell>
          <cell r="DL664">
            <v>2</v>
          </cell>
          <cell r="DM664" t="str">
            <v/>
          </cell>
          <cell r="DN664" t="str">
            <v/>
          </cell>
          <cell r="DO664" t="str">
            <v/>
          </cell>
          <cell r="DP664" t="str">
            <v/>
          </cell>
          <cell r="DQ664" t="str">
            <v/>
          </cell>
          <cell r="DR664" t="str">
            <v/>
          </cell>
          <cell r="DS664" t="str">
            <v/>
          </cell>
          <cell r="DT664">
            <v>13500</v>
          </cell>
          <cell r="DU664" t="str">
            <v/>
          </cell>
        </row>
        <row r="665">
          <cell r="A665" t="str">
            <v xml:space="preserve">      521231993</v>
          </cell>
          <cell r="B665" t="str">
            <v xml:space="preserve">  001083807956</v>
          </cell>
          <cell r="C665" t="str">
            <v>221  01</v>
          </cell>
          <cell r="D665">
            <v>2</v>
          </cell>
          <cell r="E665">
            <v>3</v>
          </cell>
          <cell r="F665">
            <v>5</v>
          </cell>
          <cell r="G665">
            <v>93300</v>
          </cell>
          <cell r="H665" t="str">
            <v>定期割賦　本訴</v>
          </cell>
          <cell r="I665">
            <v>3</v>
          </cell>
          <cell r="J665">
            <v>1</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501772</v>
          </cell>
          <cell r="BA665">
            <v>0</v>
          </cell>
          <cell r="BB665">
            <v>30228</v>
          </cell>
          <cell r="BC665">
            <v>0</v>
          </cell>
          <cell r="BD665">
            <v>532000</v>
          </cell>
          <cell r="CL665">
            <v>10</v>
          </cell>
          <cell r="CM665">
            <v>54</v>
          </cell>
          <cell r="CN665">
            <v>38</v>
          </cell>
          <cell r="CO665">
            <v>0</v>
          </cell>
          <cell r="CP665">
            <v>0</v>
          </cell>
          <cell r="CQ665">
            <v>0</v>
          </cell>
          <cell r="CR665">
            <v>0</v>
          </cell>
          <cell r="CS665">
            <v>0</v>
          </cell>
          <cell r="CT665">
            <v>0</v>
          </cell>
          <cell r="CU665">
            <v>20080414</v>
          </cell>
          <cell r="CV665" t="str">
            <v/>
          </cell>
          <cell r="CW665">
            <v>0</v>
          </cell>
          <cell r="CX665">
            <v>0</v>
          </cell>
          <cell r="CY665">
            <v>0</v>
          </cell>
          <cell r="CZ665" t="str">
            <v/>
          </cell>
          <cell r="DA665">
            <v>0</v>
          </cell>
          <cell r="DB665">
            <v>0</v>
          </cell>
          <cell r="DD665">
            <v>0</v>
          </cell>
          <cell r="DE665">
            <v>0</v>
          </cell>
          <cell r="DF665" t="str">
            <v/>
          </cell>
          <cell r="DG665">
            <v>0</v>
          </cell>
          <cell r="DH665" t="str">
            <v/>
          </cell>
          <cell r="DI665">
            <v>0</v>
          </cell>
          <cell r="DJ665">
            <v>0</v>
          </cell>
          <cell r="DK665">
            <v>0</v>
          </cell>
          <cell r="DL665" t="str">
            <v/>
          </cell>
          <cell r="DM665" t="str">
            <v/>
          </cell>
          <cell r="DN665">
            <v>1</v>
          </cell>
          <cell r="DO665" t="str">
            <v/>
          </cell>
          <cell r="DP665" t="str">
            <v/>
          </cell>
          <cell r="DQ665" t="str">
            <v/>
          </cell>
          <cell r="DR665" t="str">
            <v/>
          </cell>
          <cell r="DS665" t="str">
            <v/>
          </cell>
          <cell r="DT665" t="str">
            <v/>
          </cell>
          <cell r="DU665" t="str">
            <v/>
          </cell>
        </row>
        <row r="666">
          <cell r="A666" t="str">
            <v xml:space="preserve">      521233299</v>
          </cell>
          <cell r="B666" t="str">
            <v xml:space="preserve">  001140887678</v>
          </cell>
          <cell r="C666" t="str">
            <v>228  01</v>
          </cell>
          <cell r="D666">
            <v>2</v>
          </cell>
          <cell r="E666">
            <v>3</v>
          </cell>
          <cell r="F666">
            <v>2</v>
          </cell>
          <cell r="G666">
            <v>93100</v>
          </cell>
          <cell r="H666" t="str">
            <v>定期　割賦</v>
          </cell>
          <cell r="I666">
            <v>1</v>
          </cell>
          <cell r="J666">
            <v>1</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1179170</v>
          </cell>
          <cell r="BA666">
            <v>0</v>
          </cell>
          <cell r="BB666">
            <v>9278</v>
          </cell>
          <cell r="BC666">
            <v>178015</v>
          </cell>
          <cell r="BD666">
            <v>1366463</v>
          </cell>
          <cell r="CL666">
            <v>5</v>
          </cell>
          <cell r="CM666">
            <v>47</v>
          </cell>
          <cell r="CN666">
            <v>46</v>
          </cell>
          <cell r="CO666">
            <v>0</v>
          </cell>
          <cell r="CP666">
            <v>0</v>
          </cell>
          <cell r="CQ666">
            <v>0</v>
          </cell>
          <cell r="CR666">
            <v>0</v>
          </cell>
          <cell r="CS666">
            <v>0</v>
          </cell>
          <cell r="CT666">
            <v>0</v>
          </cell>
          <cell r="CU666">
            <v>20090623</v>
          </cell>
          <cell r="CV666" t="str">
            <v/>
          </cell>
          <cell r="CW666">
            <v>0</v>
          </cell>
          <cell r="CX666">
            <v>0</v>
          </cell>
          <cell r="CY666">
            <v>0</v>
          </cell>
          <cell r="CZ666" t="str">
            <v/>
          </cell>
          <cell r="DA666">
            <v>0</v>
          </cell>
          <cell r="DB666">
            <v>0</v>
          </cell>
          <cell r="DD666">
            <v>0</v>
          </cell>
          <cell r="DE666">
            <v>0</v>
          </cell>
          <cell r="DF666" t="str">
            <v/>
          </cell>
          <cell r="DG666">
            <v>0</v>
          </cell>
          <cell r="DH666" t="str">
            <v/>
          </cell>
          <cell r="DI666">
            <v>0</v>
          </cell>
          <cell r="DJ666">
            <v>0</v>
          </cell>
          <cell r="DK666">
            <v>0</v>
          </cell>
          <cell r="DL666">
            <v>1</v>
          </cell>
          <cell r="DM666" t="str">
            <v/>
          </cell>
          <cell r="DN666" t="str">
            <v/>
          </cell>
          <cell r="DO666" t="str">
            <v/>
          </cell>
          <cell r="DP666" t="str">
            <v/>
          </cell>
          <cell r="DQ666" t="str">
            <v/>
          </cell>
          <cell r="DR666" t="str">
            <v/>
          </cell>
          <cell r="DS666" t="str">
            <v/>
          </cell>
          <cell r="DT666" t="str">
            <v/>
          </cell>
          <cell r="DU666" t="str">
            <v/>
          </cell>
        </row>
        <row r="667">
          <cell r="A667" t="str">
            <v xml:space="preserve">      521246442</v>
          </cell>
          <cell r="B667" t="str">
            <v xml:space="preserve">  001002871661</v>
          </cell>
          <cell r="C667" t="str">
            <v>221  01</v>
          </cell>
          <cell r="D667">
            <v>2</v>
          </cell>
          <cell r="E667">
            <v>3</v>
          </cell>
          <cell r="F667">
            <v>5</v>
          </cell>
          <cell r="G667">
            <v>93400</v>
          </cell>
          <cell r="H667" t="str">
            <v>定期割賦　再生</v>
          </cell>
          <cell r="I667">
            <v>6</v>
          </cell>
          <cell r="J667">
            <v>1</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82423</v>
          </cell>
          <cell r="BA667">
            <v>0</v>
          </cell>
          <cell r="BB667">
            <v>0</v>
          </cell>
          <cell r="BC667">
            <v>0</v>
          </cell>
          <cell r="BD667">
            <v>82423</v>
          </cell>
          <cell r="CL667">
            <v>99</v>
          </cell>
          <cell r="CM667">
            <v>12</v>
          </cell>
          <cell r="CN667">
            <v>9</v>
          </cell>
          <cell r="CO667">
            <v>0</v>
          </cell>
          <cell r="CP667">
            <v>9157</v>
          </cell>
          <cell r="CQ667">
            <v>0</v>
          </cell>
          <cell r="CR667">
            <v>0</v>
          </cell>
          <cell r="CS667">
            <v>0</v>
          </cell>
          <cell r="CT667">
            <v>0</v>
          </cell>
          <cell r="CU667">
            <v>20081022</v>
          </cell>
          <cell r="CV667">
            <v>1</v>
          </cell>
          <cell r="CW667">
            <v>0</v>
          </cell>
          <cell r="CX667">
            <v>0</v>
          </cell>
          <cell r="CY667">
            <v>0</v>
          </cell>
          <cell r="CZ667" t="str">
            <v/>
          </cell>
          <cell r="DA667">
            <v>0</v>
          </cell>
          <cell r="DB667">
            <v>9157</v>
          </cell>
          <cell r="DD667">
            <v>1</v>
          </cell>
          <cell r="DE667">
            <v>0</v>
          </cell>
          <cell r="DF667" t="str">
            <v/>
          </cell>
          <cell r="DG667">
            <v>0</v>
          </cell>
          <cell r="DH667" t="str">
            <v/>
          </cell>
          <cell r="DI667">
            <v>0</v>
          </cell>
          <cell r="DJ667">
            <v>0</v>
          </cell>
          <cell r="DK667">
            <v>0</v>
          </cell>
          <cell r="DL667" t="str">
            <v/>
          </cell>
          <cell r="DM667" t="str">
            <v/>
          </cell>
          <cell r="DN667" t="str">
            <v/>
          </cell>
          <cell r="DO667" t="str">
            <v/>
          </cell>
          <cell r="DP667" t="str">
            <v/>
          </cell>
          <cell r="DQ667">
            <v>3</v>
          </cell>
          <cell r="DR667" t="str">
            <v/>
          </cell>
          <cell r="DS667">
            <v>9157</v>
          </cell>
          <cell r="DT667" t="str">
            <v/>
          </cell>
          <cell r="DU667" t="str">
            <v/>
          </cell>
        </row>
        <row r="668">
          <cell r="A668" t="str">
            <v xml:space="preserve">      521270017</v>
          </cell>
          <cell r="B668" t="str">
            <v xml:space="preserve">  001100744901</v>
          </cell>
          <cell r="C668" t="str">
            <v>221  01</v>
          </cell>
          <cell r="D668">
            <v>2</v>
          </cell>
          <cell r="E668">
            <v>3</v>
          </cell>
          <cell r="F668">
            <v>5</v>
          </cell>
          <cell r="G668">
            <v>93400</v>
          </cell>
          <cell r="H668" t="str">
            <v>定期割賦　再生</v>
          </cell>
          <cell r="I668">
            <v>6</v>
          </cell>
          <cell r="J668">
            <v>1</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142841</v>
          </cell>
          <cell r="BA668">
            <v>0</v>
          </cell>
          <cell r="BB668">
            <v>0</v>
          </cell>
          <cell r="BC668">
            <v>0</v>
          </cell>
          <cell r="BD668">
            <v>142841</v>
          </cell>
          <cell r="CL668">
            <v>99</v>
          </cell>
          <cell r="CM668">
            <v>20</v>
          </cell>
          <cell r="CN668">
            <v>13</v>
          </cell>
          <cell r="CO668">
            <v>0</v>
          </cell>
          <cell r="CP668">
            <v>0</v>
          </cell>
          <cell r="CQ668">
            <v>0</v>
          </cell>
          <cell r="CR668">
            <v>0</v>
          </cell>
          <cell r="CS668">
            <v>0</v>
          </cell>
          <cell r="CT668">
            <v>0</v>
          </cell>
          <cell r="CU668">
            <v>20080509</v>
          </cell>
          <cell r="CV668" t="str">
            <v/>
          </cell>
          <cell r="CW668">
            <v>0</v>
          </cell>
          <cell r="CX668">
            <v>0</v>
          </cell>
          <cell r="CY668">
            <v>0</v>
          </cell>
          <cell r="CZ668" t="str">
            <v/>
          </cell>
          <cell r="DA668">
            <v>0</v>
          </cell>
          <cell r="DB668">
            <v>0</v>
          </cell>
          <cell r="DD668">
            <v>0</v>
          </cell>
          <cell r="DE668">
            <v>0</v>
          </cell>
          <cell r="DF668" t="str">
            <v/>
          </cell>
          <cell r="DG668">
            <v>0</v>
          </cell>
          <cell r="DH668" t="str">
            <v/>
          </cell>
          <cell r="DI668">
            <v>0</v>
          </cell>
          <cell r="DJ668">
            <v>0</v>
          </cell>
          <cell r="DK668">
            <v>0</v>
          </cell>
          <cell r="DL668" t="str">
            <v/>
          </cell>
          <cell r="DM668" t="str">
            <v/>
          </cell>
          <cell r="DN668" t="str">
            <v/>
          </cell>
          <cell r="DO668" t="str">
            <v/>
          </cell>
          <cell r="DP668" t="str">
            <v/>
          </cell>
          <cell r="DQ668">
            <v>3</v>
          </cell>
          <cell r="DR668" t="str">
            <v/>
          </cell>
          <cell r="DS668" t="str">
            <v/>
          </cell>
          <cell r="DT668" t="str">
            <v/>
          </cell>
          <cell r="DU668" t="str">
            <v/>
          </cell>
        </row>
        <row r="669">
          <cell r="A669" t="str">
            <v xml:space="preserve">      521344084</v>
          </cell>
          <cell r="B669" t="str">
            <v xml:space="preserve">  001067435907</v>
          </cell>
          <cell r="C669" t="str">
            <v>221  18</v>
          </cell>
          <cell r="D669">
            <v>2</v>
          </cell>
          <cell r="E669">
            <v>3</v>
          </cell>
          <cell r="F669">
            <v>5</v>
          </cell>
          <cell r="G669">
            <v>93300</v>
          </cell>
          <cell r="H669" t="str">
            <v>定期割賦　本訴</v>
          </cell>
          <cell r="I669">
            <v>3</v>
          </cell>
          <cell r="J669">
            <v>1</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597179</v>
          </cell>
          <cell r="CL669">
            <v>99</v>
          </cell>
          <cell r="CM669">
            <v>56</v>
          </cell>
          <cell r="CN669">
            <v>30</v>
          </cell>
          <cell r="CO669">
            <v>0</v>
          </cell>
          <cell r="CP669">
            <v>20000</v>
          </cell>
          <cell r="CQ669">
            <v>0</v>
          </cell>
          <cell r="CR669">
            <v>0</v>
          </cell>
          <cell r="CS669">
            <v>0</v>
          </cell>
          <cell r="CT669">
            <v>0</v>
          </cell>
          <cell r="CU669">
            <v>20070524</v>
          </cell>
          <cell r="CV669">
            <v>1</v>
          </cell>
          <cell r="CW669">
            <v>0</v>
          </cell>
          <cell r="CX669">
            <v>0</v>
          </cell>
          <cell r="CY669">
            <v>0</v>
          </cell>
          <cell r="CZ669" t="str">
            <v/>
          </cell>
          <cell r="DA669">
            <v>0</v>
          </cell>
          <cell r="DB669">
            <v>20000</v>
          </cell>
          <cell r="DD669">
            <v>1</v>
          </cell>
          <cell r="DE669">
            <v>0</v>
          </cell>
          <cell r="DF669" t="str">
            <v/>
          </cell>
          <cell r="DG669">
            <v>0</v>
          </cell>
          <cell r="DH669" t="str">
            <v/>
          </cell>
          <cell r="DI669">
            <v>0</v>
          </cell>
          <cell r="DJ669">
            <v>0</v>
          </cell>
          <cell r="DK669">
            <v>0</v>
          </cell>
          <cell r="DL669" t="str">
            <v/>
          </cell>
          <cell r="DM669" t="str">
            <v/>
          </cell>
          <cell r="DN669">
            <v>3</v>
          </cell>
          <cell r="DO669" t="str">
            <v/>
          </cell>
          <cell r="DP669" t="str">
            <v/>
          </cell>
          <cell r="DQ669" t="str">
            <v/>
          </cell>
          <cell r="DR669" t="str">
            <v/>
          </cell>
          <cell r="DS669" t="str">
            <v/>
          </cell>
          <cell r="DT669">
            <v>20000</v>
          </cell>
          <cell r="DU669" t="str">
            <v/>
          </cell>
        </row>
        <row r="670">
          <cell r="A670" t="str">
            <v xml:space="preserve">      521344419</v>
          </cell>
          <cell r="B670" t="str">
            <v xml:space="preserve">  001078571500</v>
          </cell>
          <cell r="C670" t="str">
            <v>221  01</v>
          </cell>
          <cell r="D670">
            <v>2</v>
          </cell>
          <cell r="E670">
            <v>3</v>
          </cell>
          <cell r="F670">
            <v>5</v>
          </cell>
          <cell r="G670">
            <v>93100</v>
          </cell>
          <cell r="H670" t="str">
            <v>定期　割賦</v>
          </cell>
          <cell r="I670">
            <v>2</v>
          </cell>
          <cell r="J670">
            <v>1</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400499</v>
          </cell>
          <cell r="BA670">
            <v>0</v>
          </cell>
          <cell r="BB670">
            <v>69501</v>
          </cell>
          <cell r="BC670">
            <v>0</v>
          </cell>
          <cell r="BD670">
            <v>470000</v>
          </cell>
          <cell r="CL670">
            <v>5</v>
          </cell>
          <cell r="CM670">
            <v>30</v>
          </cell>
          <cell r="CN670">
            <v>16</v>
          </cell>
          <cell r="CO670">
            <v>0</v>
          </cell>
          <cell r="CP670">
            <v>30000</v>
          </cell>
          <cell r="CQ670">
            <v>0</v>
          </cell>
          <cell r="CR670">
            <v>0</v>
          </cell>
          <cell r="CS670">
            <v>0</v>
          </cell>
          <cell r="CT670">
            <v>0</v>
          </cell>
          <cell r="CU670">
            <v>20080611</v>
          </cell>
          <cell r="CV670">
            <v>1</v>
          </cell>
          <cell r="CW670">
            <v>0</v>
          </cell>
          <cell r="CX670">
            <v>0</v>
          </cell>
          <cell r="CY670">
            <v>0</v>
          </cell>
          <cell r="CZ670" t="str">
            <v/>
          </cell>
          <cell r="DA670">
            <v>0</v>
          </cell>
          <cell r="DB670">
            <v>30000</v>
          </cell>
          <cell r="DD670">
            <v>1</v>
          </cell>
          <cell r="DE670">
            <v>0</v>
          </cell>
          <cell r="DF670" t="str">
            <v/>
          </cell>
          <cell r="DG670">
            <v>0</v>
          </cell>
          <cell r="DH670" t="str">
            <v/>
          </cell>
          <cell r="DI670">
            <v>0</v>
          </cell>
          <cell r="DJ670">
            <v>0</v>
          </cell>
          <cell r="DK670">
            <v>0</v>
          </cell>
          <cell r="DL670" t="str">
            <v/>
          </cell>
          <cell r="DM670">
            <v>1</v>
          </cell>
          <cell r="DN670" t="str">
            <v/>
          </cell>
          <cell r="DO670" t="str">
            <v/>
          </cell>
          <cell r="DP670" t="str">
            <v/>
          </cell>
          <cell r="DQ670" t="str">
            <v/>
          </cell>
          <cell r="DR670" t="str">
            <v/>
          </cell>
          <cell r="DS670" t="str">
            <v/>
          </cell>
          <cell r="DT670" t="str">
            <v/>
          </cell>
          <cell r="DU670">
            <v>30000</v>
          </cell>
        </row>
        <row r="671">
          <cell r="A671" t="str">
            <v xml:space="preserve">      521345308</v>
          </cell>
          <cell r="B671" t="str">
            <v xml:space="preserve">  001101700803</v>
          </cell>
          <cell r="C671" t="str">
            <v>221  01</v>
          </cell>
          <cell r="D671">
            <v>2</v>
          </cell>
          <cell r="E671">
            <v>3</v>
          </cell>
          <cell r="F671">
            <v>5</v>
          </cell>
          <cell r="G671">
            <v>93100</v>
          </cell>
          <cell r="H671" t="str">
            <v>定期　割賦</v>
          </cell>
          <cell r="I671">
            <v>1</v>
          </cell>
          <cell r="J671">
            <v>2</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364630</v>
          </cell>
          <cell r="BA671">
            <v>0</v>
          </cell>
          <cell r="BB671">
            <v>0</v>
          </cell>
          <cell r="BC671">
            <v>0</v>
          </cell>
          <cell r="BD671">
            <v>364630</v>
          </cell>
          <cell r="CL671">
            <v>2</v>
          </cell>
          <cell r="CM671">
            <v>28</v>
          </cell>
          <cell r="CN671">
            <v>12</v>
          </cell>
          <cell r="CO671">
            <v>0</v>
          </cell>
          <cell r="CP671">
            <v>30000</v>
          </cell>
          <cell r="CQ671">
            <v>0</v>
          </cell>
          <cell r="CR671">
            <v>0</v>
          </cell>
          <cell r="CS671">
            <v>0</v>
          </cell>
          <cell r="CT671">
            <v>0</v>
          </cell>
          <cell r="CU671">
            <v>20080402</v>
          </cell>
          <cell r="CV671">
            <v>1</v>
          </cell>
          <cell r="CW671">
            <v>0</v>
          </cell>
          <cell r="CX671">
            <v>0</v>
          </cell>
          <cell r="CY671">
            <v>0</v>
          </cell>
          <cell r="CZ671" t="str">
            <v/>
          </cell>
          <cell r="DA671">
            <v>0</v>
          </cell>
          <cell r="DB671">
            <v>30000</v>
          </cell>
          <cell r="DD671">
            <v>1</v>
          </cell>
          <cell r="DE671">
            <v>0</v>
          </cell>
          <cell r="DF671" t="str">
            <v/>
          </cell>
          <cell r="DG671">
            <v>0</v>
          </cell>
          <cell r="DH671" t="str">
            <v/>
          </cell>
          <cell r="DI671">
            <v>0</v>
          </cell>
          <cell r="DJ671">
            <v>0</v>
          </cell>
          <cell r="DK671">
            <v>0</v>
          </cell>
          <cell r="DL671">
            <v>1</v>
          </cell>
          <cell r="DM671" t="str">
            <v/>
          </cell>
          <cell r="DN671" t="str">
            <v/>
          </cell>
          <cell r="DO671" t="str">
            <v/>
          </cell>
          <cell r="DP671" t="str">
            <v/>
          </cell>
          <cell r="DQ671" t="str">
            <v/>
          </cell>
          <cell r="DR671" t="str">
            <v/>
          </cell>
          <cell r="DS671" t="str">
            <v/>
          </cell>
          <cell r="DT671" t="str">
            <v/>
          </cell>
          <cell r="DU671">
            <v>30000</v>
          </cell>
        </row>
        <row r="672">
          <cell r="A672" t="str">
            <v xml:space="preserve">      521354943</v>
          </cell>
          <cell r="B672" t="str">
            <v xml:space="preserve">  001081743062</v>
          </cell>
          <cell r="C672" t="str">
            <v>221  01</v>
          </cell>
          <cell r="D672">
            <v>2</v>
          </cell>
          <cell r="E672">
            <v>3</v>
          </cell>
          <cell r="F672">
            <v>5</v>
          </cell>
          <cell r="G672">
            <v>93700</v>
          </cell>
          <cell r="H672" t="str">
            <v>定割賦弁　代理人</v>
          </cell>
          <cell r="I672">
            <v>3</v>
          </cell>
          <cell r="J672">
            <v>1</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378568</v>
          </cell>
          <cell r="BA672">
            <v>0</v>
          </cell>
          <cell r="BB672">
            <v>11131</v>
          </cell>
          <cell r="BC672">
            <v>0</v>
          </cell>
          <cell r="BD672">
            <v>389699</v>
          </cell>
          <cell r="CL672">
            <v>99</v>
          </cell>
          <cell r="CM672">
            <v>39</v>
          </cell>
          <cell r="CN672">
            <v>33</v>
          </cell>
          <cell r="CO672">
            <v>0</v>
          </cell>
          <cell r="CP672">
            <v>0</v>
          </cell>
          <cell r="CQ672">
            <v>0</v>
          </cell>
          <cell r="CR672">
            <v>0</v>
          </cell>
          <cell r="CS672">
            <v>0</v>
          </cell>
          <cell r="CT672">
            <v>0</v>
          </cell>
          <cell r="CU672">
            <v>20090408</v>
          </cell>
          <cell r="CV672" t="str">
            <v/>
          </cell>
          <cell r="CW672">
            <v>0</v>
          </cell>
          <cell r="CX672">
            <v>0</v>
          </cell>
          <cell r="CY672">
            <v>0</v>
          </cell>
          <cell r="CZ672" t="str">
            <v/>
          </cell>
          <cell r="DA672">
            <v>0</v>
          </cell>
          <cell r="DB672">
            <v>0</v>
          </cell>
          <cell r="DD672">
            <v>0</v>
          </cell>
          <cell r="DE672">
            <v>0</v>
          </cell>
          <cell r="DF672" t="str">
            <v/>
          </cell>
          <cell r="DG672">
            <v>0</v>
          </cell>
          <cell r="DH672" t="str">
            <v/>
          </cell>
          <cell r="DI672">
            <v>0</v>
          </cell>
          <cell r="DJ672">
            <v>0</v>
          </cell>
          <cell r="DK672">
            <v>0</v>
          </cell>
          <cell r="DL672" t="str">
            <v/>
          </cell>
          <cell r="DM672" t="str">
            <v/>
          </cell>
          <cell r="DN672">
            <v>3</v>
          </cell>
          <cell r="DO672" t="str">
            <v/>
          </cell>
          <cell r="DP672" t="str">
            <v/>
          </cell>
          <cell r="DQ672" t="str">
            <v/>
          </cell>
          <cell r="DR672" t="str">
            <v/>
          </cell>
          <cell r="DS672" t="str">
            <v/>
          </cell>
          <cell r="DT672" t="str">
            <v/>
          </cell>
          <cell r="DU672" t="str">
            <v/>
          </cell>
        </row>
        <row r="673">
          <cell r="A673" t="str">
            <v xml:space="preserve">      521378407</v>
          </cell>
          <cell r="B673" t="str">
            <v xml:space="preserve">  001058469204</v>
          </cell>
          <cell r="C673" t="str">
            <v>221  01</v>
          </cell>
          <cell r="D673">
            <v>2</v>
          </cell>
          <cell r="E673">
            <v>3</v>
          </cell>
          <cell r="F673">
            <v>3</v>
          </cell>
          <cell r="G673">
            <v>93100</v>
          </cell>
          <cell r="H673" t="str">
            <v>定期　割賦</v>
          </cell>
          <cell r="I673">
            <v>1</v>
          </cell>
          <cell r="J673">
            <v>1</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68242</v>
          </cell>
          <cell r="BA673">
            <v>0</v>
          </cell>
          <cell r="BB673">
            <v>0</v>
          </cell>
          <cell r="BC673">
            <v>3325</v>
          </cell>
          <cell r="BD673">
            <v>71567</v>
          </cell>
          <cell r="CL673">
            <v>2</v>
          </cell>
          <cell r="CM673">
            <v>12</v>
          </cell>
          <cell r="CN673">
            <v>7</v>
          </cell>
          <cell r="CO673">
            <v>0</v>
          </cell>
          <cell r="CP673">
            <v>0</v>
          </cell>
          <cell r="CQ673">
            <v>0</v>
          </cell>
          <cell r="CR673">
            <v>0</v>
          </cell>
          <cell r="CS673">
            <v>0</v>
          </cell>
          <cell r="CT673">
            <v>0</v>
          </cell>
          <cell r="CU673">
            <v>20090409</v>
          </cell>
          <cell r="CV673" t="str">
            <v/>
          </cell>
          <cell r="CW673">
            <v>0</v>
          </cell>
          <cell r="CX673">
            <v>0</v>
          </cell>
          <cell r="CY673">
            <v>0</v>
          </cell>
          <cell r="CZ673" t="str">
            <v/>
          </cell>
          <cell r="DA673">
            <v>0</v>
          </cell>
          <cell r="DB673">
            <v>0</v>
          </cell>
          <cell r="DD673">
            <v>0</v>
          </cell>
          <cell r="DE673">
            <v>0</v>
          </cell>
          <cell r="DF673" t="str">
            <v/>
          </cell>
          <cell r="DG673">
            <v>0</v>
          </cell>
          <cell r="DH673" t="str">
            <v/>
          </cell>
          <cell r="DI673">
            <v>0</v>
          </cell>
          <cell r="DJ673">
            <v>0</v>
          </cell>
          <cell r="DK673">
            <v>0</v>
          </cell>
          <cell r="DL673">
            <v>1</v>
          </cell>
          <cell r="DM673" t="str">
            <v/>
          </cell>
          <cell r="DN673" t="str">
            <v/>
          </cell>
          <cell r="DO673" t="str">
            <v/>
          </cell>
          <cell r="DP673" t="str">
            <v/>
          </cell>
          <cell r="DQ673" t="str">
            <v/>
          </cell>
          <cell r="DR673" t="str">
            <v/>
          </cell>
          <cell r="DS673" t="str">
            <v/>
          </cell>
          <cell r="DT673" t="str">
            <v/>
          </cell>
          <cell r="DU673" t="str">
            <v/>
          </cell>
        </row>
        <row r="674">
          <cell r="A674" t="str">
            <v xml:space="preserve">      521394920</v>
          </cell>
          <cell r="B674" t="str">
            <v xml:space="preserve">  001051221420</v>
          </cell>
          <cell r="C674" t="str">
            <v>221  01</v>
          </cell>
          <cell r="D674">
            <v>2</v>
          </cell>
          <cell r="E674">
            <v>3</v>
          </cell>
          <cell r="F674">
            <v>5</v>
          </cell>
          <cell r="G674">
            <v>93100</v>
          </cell>
          <cell r="H674" t="str">
            <v>定期　割賦</v>
          </cell>
          <cell r="I674">
            <v>1</v>
          </cell>
          <cell r="J674">
            <v>1</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1043331</v>
          </cell>
          <cell r="CL674">
            <v>2</v>
          </cell>
          <cell r="CM674">
            <v>90</v>
          </cell>
          <cell r="CN674">
            <v>70</v>
          </cell>
          <cell r="CO674">
            <v>0</v>
          </cell>
          <cell r="CP674">
            <v>15000</v>
          </cell>
          <cell r="CQ674">
            <v>0</v>
          </cell>
          <cell r="CR674">
            <v>0</v>
          </cell>
          <cell r="CS674">
            <v>0</v>
          </cell>
          <cell r="CT674">
            <v>0</v>
          </cell>
          <cell r="CU674">
            <v>20071228</v>
          </cell>
          <cell r="CV674">
            <v>1</v>
          </cell>
          <cell r="CW674">
            <v>0</v>
          </cell>
          <cell r="CX674">
            <v>0</v>
          </cell>
          <cell r="CY674">
            <v>0</v>
          </cell>
          <cell r="CZ674" t="str">
            <v/>
          </cell>
          <cell r="DA674">
            <v>0</v>
          </cell>
          <cell r="DB674">
            <v>15000</v>
          </cell>
          <cell r="DD674">
            <v>1</v>
          </cell>
          <cell r="DE674">
            <v>0</v>
          </cell>
          <cell r="DF674" t="str">
            <v/>
          </cell>
          <cell r="DG674">
            <v>0</v>
          </cell>
          <cell r="DH674" t="str">
            <v/>
          </cell>
          <cell r="DI674">
            <v>0</v>
          </cell>
          <cell r="DJ674">
            <v>0</v>
          </cell>
          <cell r="DK674">
            <v>0</v>
          </cell>
          <cell r="DL674">
            <v>1</v>
          </cell>
          <cell r="DM674" t="str">
            <v/>
          </cell>
          <cell r="DN674" t="str">
            <v/>
          </cell>
          <cell r="DO674" t="str">
            <v/>
          </cell>
          <cell r="DP674" t="str">
            <v/>
          </cell>
          <cell r="DQ674" t="str">
            <v/>
          </cell>
          <cell r="DR674" t="str">
            <v/>
          </cell>
          <cell r="DS674" t="str">
            <v/>
          </cell>
          <cell r="DT674">
            <v>15000</v>
          </cell>
          <cell r="DU674" t="str">
            <v/>
          </cell>
        </row>
        <row r="675">
          <cell r="A675" t="str">
            <v xml:space="preserve">      521395553</v>
          </cell>
          <cell r="B675" t="str">
            <v xml:space="preserve">  001093202131</v>
          </cell>
          <cell r="C675" t="str">
            <v>221  18</v>
          </cell>
          <cell r="D675">
            <v>2</v>
          </cell>
          <cell r="E675">
            <v>3</v>
          </cell>
          <cell r="F675">
            <v>5</v>
          </cell>
          <cell r="G675">
            <v>93400</v>
          </cell>
          <cell r="H675" t="str">
            <v>定期割賦　再生</v>
          </cell>
          <cell r="I675">
            <v>6</v>
          </cell>
          <cell r="J675">
            <v>1</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470162</v>
          </cell>
          <cell r="BA675">
            <v>0</v>
          </cell>
          <cell r="BB675">
            <v>0</v>
          </cell>
          <cell r="BC675">
            <v>0</v>
          </cell>
          <cell r="BD675">
            <v>470162</v>
          </cell>
          <cell r="CL675">
            <v>99</v>
          </cell>
          <cell r="CM675">
            <v>12</v>
          </cell>
          <cell r="CN675">
            <v>12</v>
          </cell>
          <cell r="CO675">
            <v>0</v>
          </cell>
          <cell r="CP675">
            <v>0</v>
          </cell>
          <cell r="CQ675">
            <v>0</v>
          </cell>
          <cell r="CR675">
            <v>0</v>
          </cell>
          <cell r="CS675">
            <v>0</v>
          </cell>
          <cell r="CT675">
            <v>0</v>
          </cell>
          <cell r="CU675">
            <v>20090623</v>
          </cell>
          <cell r="CV675" t="str">
            <v/>
          </cell>
          <cell r="CW675">
            <v>0</v>
          </cell>
          <cell r="CX675">
            <v>0</v>
          </cell>
          <cell r="CY675">
            <v>0</v>
          </cell>
          <cell r="CZ675" t="str">
            <v/>
          </cell>
          <cell r="DA675">
            <v>0</v>
          </cell>
          <cell r="DB675">
            <v>0</v>
          </cell>
          <cell r="DD675">
            <v>0</v>
          </cell>
          <cell r="DE675">
            <v>0</v>
          </cell>
          <cell r="DF675" t="str">
            <v/>
          </cell>
          <cell r="DG675">
            <v>0</v>
          </cell>
          <cell r="DH675" t="str">
            <v/>
          </cell>
          <cell r="DI675">
            <v>0</v>
          </cell>
          <cell r="DJ675">
            <v>0</v>
          </cell>
          <cell r="DK675">
            <v>0</v>
          </cell>
          <cell r="DL675" t="str">
            <v/>
          </cell>
          <cell r="DM675" t="str">
            <v/>
          </cell>
          <cell r="DN675" t="str">
            <v/>
          </cell>
          <cell r="DO675" t="str">
            <v/>
          </cell>
          <cell r="DP675" t="str">
            <v/>
          </cell>
          <cell r="DQ675">
            <v>3</v>
          </cell>
          <cell r="DR675" t="str">
            <v/>
          </cell>
          <cell r="DS675" t="str">
            <v/>
          </cell>
          <cell r="DT675" t="str">
            <v/>
          </cell>
          <cell r="DU675" t="str">
            <v/>
          </cell>
        </row>
        <row r="676">
          <cell r="A676" t="str">
            <v xml:space="preserve">      521395902</v>
          </cell>
          <cell r="B676" t="str">
            <v xml:space="preserve">  001106700220</v>
          </cell>
          <cell r="C676" t="str">
            <v>221  01</v>
          </cell>
          <cell r="D676">
            <v>2</v>
          </cell>
          <cell r="E676">
            <v>3</v>
          </cell>
          <cell r="F676">
            <v>5</v>
          </cell>
          <cell r="G676">
            <v>93400</v>
          </cell>
          <cell r="H676" t="str">
            <v>定期割賦　再生</v>
          </cell>
          <cell r="I676">
            <v>6</v>
          </cell>
          <cell r="J676">
            <v>1</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42113</v>
          </cell>
          <cell r="BA676">
            <v>0</v>
          </cell>
          <cell r="BB676">
            <v>0</v>
          </cell>
          <cell r="BC676">
            <v>0</v>
          </cell>
          <cell r="BD676">
            <v>42113</v>
          </cell>
          <cell r="CL676">
            <v>99</v>
          </cell>
          <cell r="CM676">
            <v>60</v>
          </cell>
          <cell r="CN676">
            <v>47</v>
          </cell>
          <cell r="CO676">
            <v>0</v>
          </cell>
          <cell r="CP676">
            <v>879</v>
          </cell>
          <cell r="CQ676">
            <v>0</v>
          </cell>
          <cell r="CR676">
            <v>0</v>
          </cell>
          <cell r="CS676">
            <v>0</v>
          </cell>
          <cell r="CT676">
            <v>0</v>
          </cell>
          <cell r="CU676">
            <v>20080617</v>
          </cell>
          <cell r="CV676">
            <v>1</v>
          </cell>
          <cell r="CW676">
            <v>0</v>
          </cell>
          <cell r="CX676">
            <v>0</v>
          </cell>
          <cell r="CY676">
            <v>0</v>
          </cell>
          <cell r="CZ676" t="str">
            <v/>
          </cell>
          <cell r="DA676">
            <v>0</v>
          </cell>
          <cell r="DB676">
            <v>879</v>
          </cell>
          <cell r="DD676">
            <v>1</v>
          </cell>
          <cell r="DE676">
            <v>0</v>
          </cell>
          <cell r="DF676" t="str">
            <v/>
          </cell>
          <cell r="DG676">
            <v>0</v>
          </cell>
          <cell r="DH676" t="str">
            <v/>
          </cell>
          <cell r="DI676">
            <v>0</v>
          </cell>
          <cell r="DJ676">
            <v>0</v>
          </cell>
          <cell r="DK676">
            <v>0</v>
          </cell>
          <cell r="DL676" t="str">
            <v/>
          </cell>
          <cell r="DM676" t="str">
            <v/>
          </cell>
          <cell r="DN676" t="str">
            <v/>
          </cell>
          <cell r="DO676" t="str">
            <v/>
          </cell>
          <cell r="DP676" t="str">
            <v/>
          </cell>
          <cell r="DQ676">
            <v>3</v>
          </cell>
          <cell r="DR676" t="str">
            <v/>
          </cell>
          <cell r="DS676">
            <v>879</v>
          </cell>
          <cell r="DT676" t="str">
            <v/>
          </cell>
          <cell r="DU676" t="str">
            <v/>
          </cell>
        </row>
        <row r="677">
          <cell r="A677" t="str">
            <v xml:space="preserve">      521400461</v>
          </cell>
          <cell r="B677" t="str">
            <v xml:space="preserve">  001085803847</v>
          </cell>
          <cell r="C677" t="str">
            <v>221  01</v>
          </cell>
          <cell r="D677">
            <v>2</v>
          </cell>
          <cell r="E677">
            <v>3</v>
          </cell>
          <cell r="F677">
            <v>5</v>
          </cell>
          <cell r="G677">
            <v>93400</v>
          </cell>
          <cell r="H677" t="str">
            <v>定期割賦　再生</v>
          </cell>
          <cell r="I677">
            <v>6</v>
          </cell>
          <cell r="J677">
            <v>1</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152956</v>
          </cell>
          <cell r="BA677">
            <v>0</v>
          </cell>
          <cell r="BB677">
            <v>0</v>
          </cell>
          <cell r="BC677">
            <v>0</v>
          </cell>
          <cell r="BD677">
            <v>152956</v>
          </cell>
          <cell r="CL677">
            <v>99</v>
          </cell>
          <cell r="CM677">
            <v>42</v>
          </cell>
          <cell r="CN677">
            <v>40</v>
          </cell>
          <cell r="CO677">
            <v>0</v>
          </cell>
          <cell r="CP677">
            <v>3810</v>
          </cell>
          <cell r="CQ677">
            <v>0</v>
          </cell>
          <cell r="CR677">
            <v>0</v>
          </cell>
          <cell r="CS677">
            <v>0</v>
          </cell>
          <cell r="CT677">
            <v>0</v>
          </cell>
          <cell r="CU677">
            <v>20090526</v>
          </cell>
          <cell r="CV677">
            <v>1</v>
          </cell>
          <cell r="CW677">
            <v>0</v>
          </cell>
          <cell r="CX677">
            <v>0</v>
          </cell>
          <cell r="CY677">
            <v>0</v>
          </cell>
          <cell r="CZ677" t="str">
            <v/>
          </cell>
          <cell r="DA677">
            <v>0</v>
          </cell>
          <cell r="DB677">
            <v>3810</v>
          </cell>
          <cell r="DD677">
            <v>1</v>
          </cell>
          <cell r="DE677">
            <v>0</v>
          </cell>
          <cell r="DF677" t="str">
            <v/>
          </cell>
          <cell r="DG677">
            <v>0</v>
          </cell>
          <cell r="DH677" t="str">
            <v/>
          </cell>
          <cell r="DI677">
            <v>0</v>
          </cell>
          <cell r="DJ677">
            <v>0</v>
          </cell>
          <cell r="DK677">
            <v>0</v>
          </cell>
          <cell r="DL677" t="str">
            <v/>
          </cell>
          <cell r="DM677" t="str">
            <v/>
          </cell>
          <cell r="DN677" t="str">
            <v/>
          </cell>
          <cell r="DO677" t="str">
            <v/>
          </cell>
          <cell r="DP677" t="str">
            <v/>
          </cell>
          <cell r="DQ677">
            <v>3</v>
          </cell>
          <cell r="DR677" t="str">
            <v/>
          </cell>
          <cell r="DS677">
            <v>3810</v>
          </cell>
          <cell r="DT677" t="str">
            <v/>
          </cell>
          <cell r="DU677" t="str">
            <v/>
          </cell>
        </row>
        <row r="678">
          <cell r="A678" t="str">
            <v xml:space="preserve">      521415262</v>
          </cell>
          <cell r="B678" t="str">
            <v>00148048680000</v>
          </cell>
          <cell r="C678" t="str">
            <v>221  01</v>
          </cell>
          <cell r="D678">
            <v>2</v>
          </cell>
          <cell r="E678">
            <v>3</v>
          </cell>
          <cell r="F678">
            <v>5</v>
          </cell>
          <cell r="G678">
            <v>93400</v>
          </cell>
          <cell r="H678" t="str">
            <v>定期割賦　再生</v>
          </cell>
          <cell r="I678">
            <v>6</v>
          </cell>
          <cell r="J678">
            <v>1</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22861</v>
          </cell>
          <cell r="CL678">
            <v>99</v>
          </cell>
          <cell r="CM678">
            <v>36</v>
          </cell>
          <cell r="CN678">
            <v>5</v>
          </cell>
          <cell r="CO678">
            <v>0</v>
          </cell>
          <cell r="CP678">
            <v>4550</v>
          </cell>
          <cell r="CQ678">
            <v>0</v>
          </cell>
          <cell r="CR678">
            <v>0</v>
          </cell>
          <cell r="CS678">
            <v>0</v>
          </cell>
          <cell r="CT678">
            <v>0</v>
          </cell>
          <cell r="CU678">
            <v>20070115</v>
          </cell>
          <cell r="CV678">
            <v>1</v>
          </cell>
          <cell r="CW678">
            <v>0</v>
          </cell>
          <cell r="CX678">
            <v>0</v>
          </cell>
          <cell r="CY678">
            <v>0</v>
          </cell>
          <cell r="CZ678" t="str">
            <v/>
          </cell>
          <cell r="DA678">
            <v>0</v>
          </cell>
          <cell r="DB678">
            <v>4550</v>
          </cell>
          <cell r="DD678">
            <v>1</v>
          </cell>
          <cell r="DE678">
            <v>0</v>
          </cell>
          <cell r="DF678" t="str">
            <v/>
          </cell>
          <cell r="DG678">
            <v>0</v>
          </cell>
          <cell r="DH678" t="str">
            <v/>
          </cell>
          <cell r="DI678">
            <v>0</v>
          </cell>
          <cell r="DJ678">
            <v>0</v>
          </cell>
          <cell r="DK678">
            <v>0</v>
          </cell>
          <cell r="DL678" t="str">
            <v/>
          </cell>
          <cell r="DM678" t="str">
            <v/>
          </cell>
          <cell r="DN678" t="str">
            <v/>
          </cell>
          <cell r="DO678" t="str">
            <v/>
          </cell>
          <cell r="DP678" t="str">
            <v/>
          </cell>
          <cell r="DQ678">
            <v>3</v>
          </cell>
          <cell r="DR678" t="str">
            <v/>
          </cell>
          <cell r="DS678">
            <v>4550</v>
          </cell>
          <cell r="DT678" t="str">
            <v/>
          </cell>
          <cell r="DU678" t="str">
            <v/>
          </cell>
        </row>
        <row r="679">
          <cell r="A679" t="str">
            <v xml:space="preserve">      521415402</v>
          </cell>
          <cell r="B679" t="str">
            <v xml:space="preserve">  001081293738</v>
          </cell>
          <cell r="C679" t="str">
            <v>221  01</v>
          </cell>
          <cell r="D679">
            <v>2</v>
          </cell>
          <cell r="E679">
            <v>3</v>
          </cell>
          <cell r="F679">
            <v>5</v>
          </cell>
          <cell r="G679">
            <v>93300</v>
          </cell>
          <cell r="H679" t="str">
            <v>定期割賦　本訴</v>
          </cell>
          <cell r="I679">
            <v>3</v>
          </cell>
          <cell r="J679">
            <v>1</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167080</v>
          </cell>
          <cell r="BA679">
            <v>0</v>
          </cell>
          <cell r="BB679">
            <v>0</v>
          </cell>
          <cell r="BC679">
            <v>20429</v>
          </cell>
          <cell r="BD679">
            <v>187509</v>
          </cell>
          <cell r="CL679">
            <v>15</v>
          </cell>
          <cell r="CM679">
            <v>47</v>
          </cell>
          <cell r="CN679">
            <v>38</v>
          </cell>
          <cell r="CO679">
            <v>0</v>
          </cell>
          <cell r="CP679">
            <v>5000</v>
          </cell>
          <cell r="CQ679">
            <v>5000</v>
          </cell>
          <cell r="CR679">
            <v>5000</v>
          </cell>
          <cell r="CS679">
            <v>1</v>
          </cell>
          <cell r="CT679">
            <v>5000</v>
          </cell>
          <cell r="CU679">
            <v>20081023</v>
          </cell>
          <cell r="CV679">
            <v>1</v>
          </cell>
          <cell r="CW679">
            <v>5000</v>
          </cell>
          <cell r="CX679">
            <v>5000</v>
          </cell>
          <cell r="CY679">
            <v>1</v>
          </cell>
          <cell r="CZ679">
            <v>1</v>
          </cell>
          <cell r="DA679">
            <v>0</v>
          </cell>
          <cell r="DB679">
            <v>0</v>
          </cell>
          <cell r="DD679">
            <v>0</v>
          </cell>
          <cell r="DE679">
            <v>0</v>
          </cell>
          <cell r="DF679" t="str">
            <v/>
          </cell>
          <cell r="DG679">
            <v>0</v>
          </cell>
          <cell r="DH679" t="str">
            <v/>
          </cell>
          <cell r="DI679">
            <v>0</v>
          </cell>
          <cell r="DJ679">
            <v>5000</v>
          </cell>
          <cell r="DK679">
            <v>0</v>
          </cell>
          <cell r="DL679" t="str">
            <v/>
          </cell>
          <cell r="DM679" t="str">
            <v/>
          </cell>
          <cell r="DN679">
            <v>2</v>
          </cell>
          <cell r="DO679" t="str">
            <v/>
          </cell>
          <cell r="DP679" t="str">
            <v/>
          </cell>
          <cell r="DQ679" t="str">
            <v/>
          </cell>
          <cell r="DR679" t="str">
            <v/>
          </cell>
          <cell r="DS679">
            <v>5000</v>
          </cell>
          <cell r="DT679" t="str">
            <v/>
          </cell>
          <cell r="DU679" t="str">
            <v/>
          </cell>
        </row>
        <row r="680">
          <cell r="A680" t="str">
            <v xml:space="preserve">      521424846</v>
          </cell>
          <cell r="B680" t="str">
            <v xml:space="preserve">  001134118833</v>
          </cell>
          <cell r="C680" t="str">
            <v>221  01</v>
          </cell>
          <cell r="D680">
            <v>2</v>
          </cell>
          <cell r="E680">
            <v>3</v>
          </cell>
          <cell r="F680">
            <v>5</v>
          </cell>
          <cell r="G680">
            <v>93100</v>
          </cell>
          <cell r="H680" t="str">
            <v>定期　割賦</v>
          </cell>
          <cell r="I680">
            <v>1</v>
          </cell>
          <cell r="J680">
            <v>1</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824565</v>
          </cell>
          <cell r="BA680">
            <v>0</v>
          </cell>
          <cell r="BB680">
            <v>11496</v>
          </cell>
          <cell r="BC680">
            <v>156726</v>
          </cell>
          <cell r="BD680">
            <v>992787</v>
          </cell>
          <cell r="CL680">
            <v>15</v>
          </cell>
          <cell r="CM680">
            <v>50</v>
          </cell>
          <cell r="CN680">
            <v>34</v>
          </cell>
          <cell r="CO680">
            <v>0</v>
          </cell>
          <cell r="CP680">
            <v>30000</v>
          </cell>
          <cell r="CQ680">
            <v>0</v>
          </cell>
          <cell r="CR680">
            <v>0</v>
          </cell>
          <cell r="CS680">
            <v>0</v>
          </cell>
          <cell r="CT680">
            <v>0</v>
          </cell>
          <cell r="CU680">
            <v>20080501</v>
          </cell>
          <cell r="CV680">
            <v>1</v>
          </cell>
          <cell r="CW680">
            <v>0</v>
          </cell>
          <cell r="CX680">
            <v>0</v>
          </cell>
          <cell r="CY680">
            <v>0</v>
          </cell>
          <cell r="CZ680" t="str">
            <v/>
          </cell>
          <cell r="DA680">
            <v>0</v>
          </cell>
          <cell r="DB680">
            <v>30000</v>
          </cell>
          <cell r="DD680">
            <v>1</v>
          </cell>
          <cell r="DE680">
            <v>0</v>
          </cell>
          <cell r="DF680" t="str">
            <v/>
          </cell>
          <cell r="DG680">
            <v>0</v>
          </cell>
          <cell r="DH680" t="str">
            <v/>
          </cell>
          <cell r="DI680">
            <v>0</v>
          </cell>
          <cell r="DJ680">
            <v>0</v>
          </cell>
          <cell r="DK680">
            <v>0</v>
          </cell>
          <cell r="DL680">
            <v>2</v>
          </cell>
          <cell r="DM680" t="str">
            <v/>
          </cell>
          <cell r="DN680" t="str">
            <v/>
          </cell>
          <cell r="DO680" t="str">
            <v/>
          </cell>
          <cell r="DP680" t="str">
            <v/>
          </cell>
          <cell r="DQ680" t="str">
            <v/>
          </cell>
          <cell r="DR680" t="str">
            <v/>
          </cell>
          <cell r="DS680" t="str">
            <v/>
          </cell>
          <cell r="DT680" t="str">
            <v/>
          </cell>
          <cell r="DU680">
            <v>30000</v>
          </cell>
        </row>
        <row r="681">
          <cell r="A681" t="str">
            <v xml:space="preserve">      521434617</v>
          </cell>
          <cell r="B681" t="str">
            <v xml:space="preserve">  001068970431</v>
          </cell>
          <cell r="C681" t="str">
            <v>228  01</v>
          </cell>
          <cell r="D681">
            <v>2</v>
          </cell>
          <cell r="E681">
            <v>3</v>
          </cell>
          <cell r="F681">
            <v>5</v>
          </cell>
          <cell r="G681">
            <v>93300</v>
          </cell>
          <cell r="H681" t="str">
            <v>定期割賦　本訴</v>
          </cell>
          <cell r="I681">
            <v>3</v>
          </cell>
          <cell r="J681">
            <v>1</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141100</v>
          </cell>
          <cell r="CL681">
            <v>99</v>
          </cell>
          <cell r="CM681">
            <v>45</v>
          </cell>
          <cell r="CN681">
            <v>14</v>
          </cell>
          <cell r="CO681">
            <v>0</v>
          </cell>
          <cell r="CP681">
            <v>10500</v>
          </cell>
          <cell r="CQ681">
            <v>0</v>
          </cell>
          <cell r="CR681">
            <v>0</v>
          </cell>
          <cell r="CS681">
            <v>0</v>
          </cell>
          <cell r="CT681">
            <v>0</v>
          </cell>
          <cell r="CU681">
            <v>20061226</v>
          </cell>
          <cell r="CV681">
            <v>1</v>
          </cell>
          <cell r="CW681">
            <v>0</v>
          </cell>
          <cell r="CX681">
            <v>0</v>
          </cell>
          <cell r="CY681">
            <v>0</v>
          </cell>
          <cell r="CZ681" t="str">
            <v/>
          </cell>
          <cell r="DA681">
            <v>0</v>
          </cell>
          <cell r="DB681">
            <v>10500</v>
          </cell>
          <cell r="DD681">
            <v>1</v>
          </cell>
          <cell r="DE681">
            <v>0</v>
          </cell>
          <cell r="DF681" t="str">
            <v/>
          </cell>
          <cell r="DG681">
            <v>0</v>
          </cell>
          <cell r="DH681" t="str">
            <v/>
          </cell>
          <cell r="DI681">
            <v>0</v>
          </cell>
          <cell r="DJ681">
            <v>0</v>
          </cell>
          <cell r="DK681">
            <v>0</v>
          </cell>
          <cell r="DL681" t="str">
            <v/>
          </cell>
          <cell r="DM681" t="str">
            <v/>
          </cell>
          <cell r="DN681">
            <v>3</v>
          </cell>
          <cell r="DO681" t="str">
            <v/>
          </cell>
          <cell r="DP681" t="str">
            <v/>
          </cell>
          <cell r="DQ681" t="str">
            <v/>
          </cell>
          <cell r="DR681" t="str">
            <v/>
          </cell>
          <cell r="DS681" t="str">
            <v/>
          </cell>
          <cell r="DT681">
            <v>10500</v>
          </cell>
          <cell r="DU681" t="str">
            <v/>
          </cell>
        </row>
        <row r="682">
          <cell r="A682" t="str">
            <v xml:space="preserve">      521470530</v>
          </cell>
          <cell r="B682" t="str">
            <v xml:space="preserve">  001069163689</v>
          </cell>
          <cell r="C682" t="str">
            <v>221  01</v>
          </cell>
          <cell r="D682">
            <v>2</v>
          </cell>
          <cell r="E682">
            <v>3</v>
          </cell>
          <cell r="F682">
            <v>5</v>
          </cell>
          <cell r="G682">
            <v>93400</v>
          </cell>
          <cell r="H682" t="str">
            <v>定期割賦　再生</v>
          </cell>
          <cell r="I682">
            <v>6</v>
          </cell>
          <cell r="J682">
            <v>1</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75371</v>
          </cell>
          <cell r="BA682">
            <v>0</v>
          </cell>
          <cell r="BB682">
            <v>0</v>
          </cell>
          <cell r="BC682">
            <v>0</v>
          </cell>
          <cell r="BD682">
            <v>75371</v>
          </cell>
          <cell r="CL682">
            <v>99</v>
          </cell>
          <cell r="CM682">
            <v>36</v>
          </cell>
          <cell r="CN682">
            <v>19</v>
          </cell>
          <cell r="CO682">
            <v>0</v>
          </cell>
          <cell r="CP682">
            <v>0</v>
          </cell>
          <cell r="CQ682">
            <v>0</v>
          </cell>
          <cell r="CR682">
            <v>0</v>
          </cell>
          <cell r="CS682">
            <v>0</v>
          </cell>
          <cell r="CT682">
            <v>0</v>
          </cell>
          <cell r="CU682">
            <v>20080325</v>
          </cell>
          <cell r="CV682" t="str">
            <v/>
          </cell>
          <cell r="CW682">
            <v>0</v>
          </cell>
          <cell r="CX682">
            <v>0</v>
          </cell>
          <cell r="CY682">
            <v>0</v>
          </cell>
          <cell r="CZ682" t="str">
            <v/>
          </cell>
          <cell r="DA682">
            <v>0</v>
          </cell>
          <cell r="DB682">
            <v>0</v>
          </cell>
          <cell r="DD682">
            <v>0</v>
          </cell>
          <cell r="DE682">
            <v>0</v>
          </cell>
          <cell r="DF682" t="str">
            <v/>
          </cell>
          <cell r="DG682">
            <v>0</v>
          </cell>
          <cell r="DH682" t="str">
            <v/>
          </cell>
          <cell r="DI682">
            <v>0</v>
          </cell>
          <cell r="DJ682">
            <v>0</v>
          </cell>
          <cell r="DK682">
            <v>0</v>
          </cell>
          <cell r="DL682" t="str">
            <v/>
          </cell>
          <cell r="DM682" t="str">
            <v/>
          </cell>
          <cell r="DN682" t="str">
            <v/>
          </cell>
          <cell r="DO682" t="str">
            <v/>
          </cell>
          <cell r="DP682" t="str">
            <v/>
          </cell>
          <cell r="DQ682">
            <v>3</v>
          </cell>
          <cell r="DR682" t="str">
            <v/>
          </cell>
          <cell r="DS682" t="str">
            <v/>
          </cell>
          <cell r="DT682" t="str">
            <v/>
          </cell>
          <cell r="DU682" t="str">
            <v/>
          </cell>
        </row>
        <row r="683">
          <cell r="A683" t="str">
            <v xml:space="preserve">      521513109</v>
          </cell>
          <cell r="B683" t="str">
            <v xml:space="preserve">  001094933676</v>
          </cell>
          <cell r="C683" t="str">
            <v>221  01</v>
          </cell>
          <cell r="D683">
            <v>2</v>
          </cell>
          <cell r="E683">
            <v>3</v>
          </cell>
          <cell r="F683">
            <v>5</v>
          </cell>
          <cell r="G683">
            <v>93100</v>
          </cell>
          <cell r="H683" t="str">
            <v>定期　割賦</v>
          </cell>
          <cell r="I683">
            <v>1</v>
          </cell>
          <cell r="J683">
            <v>1</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217570</v>
          </cell>
          <cell r="CL683">
            <v>2</v>
          </cell>
          <cell r="CM683">
            <v>53</v>
          </cell>
          <cell r="CN683">
            <v>22</v>
          </cell>
          <cell r="CO683">
            <v>0</v>
          </cell>
          <cell r="CP683">
            <v>10000</v>
          </cell>
          <cell r="CQ683">
            <v>0</v>
          </cell>
          <cell r="CR683">
            <v>0</v>
          </cell>
          <cell r="CS683">
            <v>0</v>
          </cell>
          <cell r="CT683">
            <v>0</v>
          </cell>
          <cell r="CU683">
            <v>20070119</v>
          </cell>
          <cell r="CV683">
            <v>1</v>
          </cell>
          <cell r="CW683">
            <v>0</v>
          </cell>
          <cell r="CX683">
            <v>0</v>
          </cell>
          <cell r="CY683">
            <v>0</v>
          </cell>
          <cell r="CZ683" t="str">
            <v/>
          </cell>
          <cell r="DA683">
            <v>0</v>
          </cell>
          <cell r="DB683">
            <v>10000</v>
          </cell>
          <cell r="DD683">
            <v>1</v>
          </cell>
          <cell r="DE683">
            <v>0</v>
          </cell>
          <cell r="DF683" t="str">
            <v/>
          </cell>
          <cell r="DG683">
            <v>0</v>
          </cell>
          <cell r="DH683" t="str">
            <v/>
          </cell>
          <cell r="DI683">
            <v>0</v>
          </cell>
          <cell r="DJ683">
            <v>0</v>
          </cell>
          <cell r="DK683">
            <v>0</v>
          </cell>
          <cell r="DL683">
            <v>1</v>
          </cell>
          <cell r="DM683" t="str">
            <v/>
          </cell>
          <cell r="DN683" t="str">
            <v/>
          </cell>
          <cell r="DO683" t="str">
            <v/>
          </cell>
          <cell r="DP683" t="str">
            <v/>
          </cell>
          <cell r="DQ683" t="str">
            <v/>
          </cell>
          <cell r="DR683" t="str">
            <v/>
          </cell>
          <cell r="DS683" t="str">
            <v/>
          </cell>
          <cell r="DT683">
            <v>10000</v>
          </cell>
          <cell r="DU683" t="str">
            <v/>
          </cell>
        </row>
        <row r="684">
          <cell r="A684" t="str">
            <v xml:space="preserve">      521514034</v>
          </cell>
          <cell r="B684" t="str">
            <v xml:space="preserve">  001122450768</v>
          </cell>
          <cell r="C684" t="str">
            <v>221  01</v>
          </cell>
          <cell r="D684">
            <v>2</v>
          </cell>
          <cell r="E684">
            <v>3</v>
          </cell>
          <cell r="F684">
            <v>5</v>
          </cell>
          <cell r="G684">
            <v>93600</v>
          </cell>
          <cell r="H684" t="str">
            <v>定割賦　弁　本人</v>
          </cell>
          <cell r="I684">
            <v>5</v>
          </cell>
          <cell r="J684">
            <v>1</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352000</v>
          </cell>
          <cell r="CL684">
            <v>99</v>
          </cell>
          <cell r="CM684">
            <v>54</v>
          </cell>
          <cell r="CN684">
            <v>32</v>
          </cell>
          <cell r="CO684">
            <v>0</v>
          </cell>
          <cell r="CP684">
            <v>11000</v>
          </cell>
          <cell r="CQ684">
            <v>0</v>
          </cell>
          <cell r="CR684">
            <v>0</v>
          </cell>
          <cell r="CS684">
            <v>0</v>
          </cell>
          <cell r="CT684">
            <v>0</v>
          </cell>
          <cell r="CU684">
            <v>20071009</v>
          </cell>
          <cell r="CV684">
            <v>1</v>
          </cell>
          <cell r="CW684">
            <v>0</v>
          </cell>
          <cell r="CX684">
            <v>0</v>
          </cell>
          <cell r="CY684">
            <v>0</v>
          </cell>
          <cell r="CZ684" t="str">
            <v/>
          </cell>
          <cell r="DA684">
            <v>0</v>
          </cell>
          <cell r="DB684">
            <v>11000</v>
          </cell>
          <cell r="DD684">
            <v>1</v>
          </cell>
          <cell r="DE684">
            <v>0</v>
          </cell>
          <cell r="DF684" t="str">
            <v/>
          </cell>
          <cell r="DG684">
            <v>0</v>
          </cell>
          <cell r="DH684" t="str">
            <v/>
          </cell>
          <cell r="DI684">
            <v>0</v>
          </cell>
          <cell r="DJ684">
            <v>0</v>
          </cell>
          <cell r="DK684">
            <v>0</v>
          </cell>
          <cell r="DL684" t="str">
            <v/>
          </cell>
          <cell r="DM684" t="str">
            <v/>
          </cell>
          <cell r="DN684" t="str">
            <v/>
          </cell>
          <cell r="DO684" t="str">
            <v/>
          </cell>
          <cell r="DP684">
            <v>3</v>
          </cell>
          <cell r="DQ684" t="str">
            <v/>
          </cell>
          <cell r="DR684" t="str">
            <v/>
          </cell>
          <cell r="DS684" t="str">
            <v/>
          </cell>
          <cell r="DT684">
            <v>11000</v>
          </cell>
          <cell r="DU684" t="str">
            <v/>
          </cell>
        </row>
        <row r="685">
          <cell r="A685" t="str">
            <v xml:space="preserve">      521528127</v>
          </cell>
          <cell r="B685" t="str">
            <v xml:space="preserve">  001024116665</v>
          </cell>
          <cell r="C685" t="str">
            <v>221  01</v>
          </cell>
          <cell r="D685">
            <v>2</v>
          </cell>
          <cell r="E685">
            <v>3</v>
          </cell>
          <cell r="F685">
            <v>5</v>
          </cell>
          <cell r="G685">
            <v>93400</v>
          </cell>
          <cell r="H685" t="str">
            <v>定期割賦　再生</v>
          </cell>
          <cell r="I685">
            <v>6</v>
          </cell>
          <cell r="J685">
            <v>1</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38988</v>
          </cell>
          <cell r="CL685">
            <v>99</v>
          </cell>
          <cell r="CM685">
            <v>60</v>
          </cell>
          <cell r="CN685">
            <v>24</v>
          </cell>
          <cell r="CO685">
            <v>2</v>
          </cell>
          <cell r="CP685">
            <v>0</v>
          </cell>
          <cell r="CQ685">
            <v>0</v>
          </cell>
          <cell r="CR685">
            <v>11445</v>
          </cell>
          <cell r="CS685">
            <v>0</v>
          </cell>
          <cell r="CT685">
            <v>0</v>
          </cell>
          <cell r="CU685">
            <v>20060104</v>
          </cell>
          <cell r="CV685" t="str">
            <v/>
          </cell>
          <cell r="CW685">
            <v>0</v>
          </cell>
          <cell r="CX685">
            <v>0</v>
          </cell>
          <cell r="CY685">
            <v>0</v>
          </cell>
          <cell r="CZ685" t="str">
            <v/>
          </cell>
          <cell r="DA685">
            <v>0</v>
          </cell>
          <cell r="DB685">
            <v>0</v>
          </cell>
          <cell r="DD685">
            <v>0</v>
          </cell>
          <cell r="DE685">
            <v>11445</v>
          </cell>
          <cell r="DF685">
            <v>1</v>
          </cell>
          <cell r="DG685">
            <v>0</v>
          </cell>
          <cell r="DH685" t="str">
            <v/>
          </cell>
          <cell r="DI685">
            <v>11445</v>
          </cell>
          <cell r="DJ685">
            <v>0</v>
          </cell>
          <cell r="DK685">
            <v>0</v>
          </cell>
          <cell r="DL685" t="str">
            <v/>
          </cell>
          <cell r="DM685" t="str">
            <v/>
          </cell>
          <cell r="DN685" t="str">
            <v/>
          </cell>
          <cell r="DO685" t="str">
            <v/>
          </cell>
          <cell r="DP685" t="str">
            <v/>
          </cell>
          <cell r="DQ685">
            <v>3</v>
          </cell>
          <cell r="DR685" t="str">
            <v/>
          </cell>
          <cell r="DS685" t="str">
            <v/>
          </cell>
          <cell r="DT685" t="str">
            <v/>
          </cell>
          <cell r="DU685" t="str">
            <v/>
          </cell>
        </row>
        <row r="686">
          <cell r="A686" t="str">
            <v xml:space="preserve">      521528239</v>
          </cell>
          <cell r="B686" t="str">
            <v xml:space="preserve">  001031752288</v>
          </cell>
          <cell r="C686" t="str">
            <v>221  01</v>
          </cell>
          <cell r="D686">
            <v>2</v>
          </cell>
          <cell r="E686">
            <v>3</v>
          </cell>
          <cell r="F686">
            <v>5</v>
          </cell>
          <cell r="G686">
            <v>93400</v>
          </cell>
          <cell r="H686" t="str">
            <v>定期割賦　再生</v>
          </cell>
          <cell r="I686">
            <v>6</v>
          </cell>
          <cell r="J686">
            <v>1</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2751</v>
          </cell>
          <cell r="CL686">
            <v>99</v>
          </cell>
          <cell r="CM686">
            <v>12</v>
          </cell>
          <cell r="CN686">
            <v>2</v>
          </cell>
          <cell r="CO686">
            <v>0</v>
          </cell>
          <cell r="CP686">
            <v>1375</v>
          </cell>
          <cell r="CQ686">
            <v>0</v>
          </cell>
          <cell r="CR686">
            <v>0</v>
          </cell>
          <cell r="CS686">
            <v>0</v>
          </cell>
          <cell r="CT686">
            <v>0</v>
          </cell>
          <cell r="CU686">
            <v>20070201</v>
          </cell>
          <cell r="CV686">
            <v>1</v>
          </cell>
          <cell r="CW686">
            <v>0</v>
          </cell>
          <cell r="CX686">
            <v>0</v>
          </cell>
          <cell r="CY686">
            <v>0</v>
          </cell>
          <cell r="CZ686" t="str">
            <v/>
          </cell>
          <cell r="DA686">
            <v>0</v>
          </cell>
          <cell r="DB686">
            <v>1375</v>
          </cell>
          <cell r="DD686">
            <v>1</v>
          </cell>
          <cell r="DE686">
            <v>0</v>
          </cell>
          <cell r="DF686" t="str">
            <v/>
          </cell>
          <cell r="DG686">
            <v>0</v>
          </cell>
          <cell r="DH686" t="str">
            <v/>
          </cell>
          <cell r="DI686">
            <v>0</v>
          </cell>
          <cell r="DJ686">
            <v>0</v>
          </cell>
          <cell r="DK686">
            <v>0</v>
          </cell>
          <cell r="DL686" t="str">
            <v/>
          </cell>
          <cell r="DM686" t="str">
            <v/>
          </cell>
          <cell r="DN686" t="str">
            <v/>
          </cell>
          <cell r="DO686" t="str">
            <v/>
          </cell>
          <cell r="DP686" t="str">
            <v/>
          </cell>
          <cell r="DQ686">
            <v>3</v>
          </cell>
          <cell r="DR686" t="str">
            <v/>
          </cell>
          <cell r="DS686">
            <v>1375</v>
          </cell>
          <cell r="DT686" t="str">
            <v/>
          </cell>
          <cell r="DU686" t="str">
            <v/>
          </cell>
        </row>
        <row r="687">
          <cell r="A687" t="str">
            <v xml:space="preserve">      521529302</v>
          </cell>
          <cell r="B687" t="str">
            <v xml:space="preserve">  001068740677</v>
          </cell>
          <cell r="C687" t="str">
            <v>221  18</v>
          </cell>
          <cell r="D687">
            <v>2</v>
          </cell>
          <cell r="E687">
            <v>3</v>
          </cell>
          <cell r="F687">
            <v>5</v>
          </cell>
          <cell r="G687">
            <v>93100</v>
          </cell>
          <cell r="H687" t="str">
            <v>定期　割賦</v>
          </cell>
          <cell r="I687">
            <v>1</v>
          </cell>
          <cell r="J687">
            <v>1</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1</v>
          </cell>
          <cell r="BA687">
            <v>0</v>
          </cell>
          <cell r="BB687">
            <v>138510</v>
          </cell>
          <cell r="BC687">
            <v>0</v>
          </cell>
          <cell r="BD687">
            <v>138511</v>
          </cell>
          <cell r="CL687">
            <v>2</v>
          </cell>
          <cell r="CM687">
            <v>23</v>
          </cell>
          <cell r="CN687">
            <v>6</v>
          </cell>
          <cell r="CO687">
            <v>0</v>
          </cell>
          <cell r="CP687">
            <v>25000</v>
          </cell>
          <cell r="CQ687">
            <v>0</v>
          </cell>
          <cell r="CR687">
            <v>0</v>
          </cell>
          <cell r="CS687">
            <v>0</v>
          </cell>
          <cell r="CT687">
            <v>0</v>
          </cell>
          <cell r="CU687">
            <v>20080303</v>
          </cell>
          <cell r="CV687">
            <v>1</v>
          </cell>
          <cell r="CW687">
            <v>0</v>
          </cell>
          <cell r="CX687">
            <v>0</v>
          </cell>
          <cell r="CY687">
            <v>0</v>
          </cell>
          <cell r="CZ687" t="str">
            <v/>
          </cell>
          <cell r="DA687">
            <v>0</v>
          </cell>
          <cell r="DB687">
            <v>25000</v>
          </cell>
          <cell r="DD687">
            <v>1</v>
          </cell>
          <cell r="DE687">
            <v>0</v>
          </cell>
          <cell r="DF687" t="str">
            <v/>
          </cell>
          <cell r="DG687">
            <v>0</v>
          </cell>
          <cell r="DH687" t="str">
            <v/>
          </cell>
          <cell r="DI687">
            <v>0</v>
          </cell>
          <cell r="DJ687">
            <v>0</v>
          </cell>
          <cell r="DK687">
            <v>0</v>
          </cell>
          <cell r="DL687">
            <v>1</v>
          </cell>
          <cell r="DM687" t="str">
            <v/>
          </cell>
          <cell r="DN687" t="str">
            <v/>
          </cell>
          <cell r="DO687" t="str">
            <v/>
          </cell>
          <cell r="DP687" t="str">
            <v/>
          </cell>
          <cell r="DQ687" t="str">
            <v/>
          </cell>
          <cell r="DR687" t="str">
            <v/>
          </cell>
          <cell r="DS687" t="str">
            <v/>
          </cell>
          <cell r="DT687">
            <v>25000</v>
          </cell>
          <cell r="DU687" t="str">
            <v/>
          </cell>
        </row>
        <row r="688">
          <cell r="A688" t="str">
            <v xml:space="preserve">      521529643</v>
          </cell>
          <cell r="B688" t="str">
            <v xml:space="preserve">  001083955003</v>
          </cell>
          <cell r="C688" t="str">
            <v>221  01</v>
          </cell>
          <cell r="D688">
            <v>2</v>
          </cell>
          <cell r="E688">
            <v>3</v>
          </cell>
          <cell r="F688">
            <v>5</v>
          </cell>
          <cell r="G688">
            <v>93100</v>
          </cell>
          <cell r="H688" t="str">
            <v>定期　割賦</v>
          </cell>
          <cell r="I688">
            <v>5</v>
          </cell>
          <cell r="J688">
            <v>1</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130605</v>
          </cell>
          <cell r="CL688">
            <v>99</v>
          </cell>
          <cell r="CM688">
            <v>55</v>
          </cell>
          <cell r="CN688">
            <v>6</v>
          </cell>
          <cell r="CO688">
            <v>0</v>
          </cell>
          <cell r="CP688">
            <v>21800</v>
          </cell>
          <cell r="CQ688">
            <v>0</v>
          </cell>
          <cell r="CR688">
            <v>0</v>
          </cell>
          <cell r="CS688">
            <v>0</v>
          </cell>
          <cell r="CT688">
            <v>0</v>
          </cell>
          <cell r="CU688">
            <v>20050708</v>
          </cell>
          <cell r="CV688">
            <v>1</v>
          </cell>
          <cell r="CW688">
            <v>0</v>
          </cell>
          <cell r="CX688">
            <v>0</v>
          </cell>
          <cell r="CY688">
            <v>0</v>
          </cell>
          <cell r="CZ688" t="str">
            <v/>
          </cell>
          <cell r="DA688">
            <v>0</v>
          </cell>
          <cell r="DB688">
            <v>21800</v>
          </cell>
          <cell r="DD688">
            <v>1</v>
          </cell>
          <cell r="DE688">
            <v>0</v>
          </cell>
          <cell r="DF688" t="str">
            <v/>
          </cell>
          <cell r="DG688">
            <v>0</v>
          </cell>
          <cell r="DH688" t="str">
            <v/>
          </cell>
          <cell r="DI688">
            <v>0</v>
          </cell>
          <cell r="DJ688">
            <v>0</v>
          </cell>
          <cell r="DK688">
            <v>0</v>
          </cell>
          <cell r="DL688" t="str">
            <v/>
          </cell>
          <cell r="DM688" t="str">
            <v/>
          </cell>
          <cell r="DN688" t="str">
            <v/>
          </cell>
          <cell r="DO688" t="str">
            <v/>
          </cell>
          <cell r="DP688">
            <v>3</v>
          </cell>
          <cell r="DQ688" t="str">
            <v/>
          </cell>
          <cell r="DR688" t="str">
            <v/>
          </cell>
          <cell r="DS688" t="str">
            <v/>
          </cell>
          <cell r="DT688">
            <v>21800</v>
          </cell>
          <cell r="DU688" t="str">
            <v/>
          </cell>
        </row>
        <row r="689">
          <cell r="A689" t="str">
            <v xml:space="preserve">      521566671</v>
          </cell>
          <cell r="B689" t="str">
            <v xml:space="preserve">  001084875853</v>
          </cell>
          <cell r="C689" t="str">
            <v>221  01</v>
          </cell>
          <cell r="D689">
            <v>2</v>
          </cell>
          <cell r="E689">
            <v>3</v>
          </cell>
          <cell r="F689">
            <v>5</v>
          </cell>
          <cell r="G689">
            <v>93100</v>
          </cell>
          <cell r="H689" t="str">
            <v>定期　割賦</v>
          </cell>
          <cell r="I689">
            <v>1</v>
          </cell>
          <cell r="J689">
            <v>1</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412590</v>
          </cell>
          <cell r="BA689">
            <v>0</v>
          </cell>
          <cell r="BB689">
            <v>38703</v>
          </cell>
          <cell r="BC689">
            <v>0</v>
          </cell>
          <cell r="BD689">
            <v>451293</v>
          </cell>
          <cell r="CL689">
            <v>99</v>
          </cell>
          <cell r="CM689">
            <v>33</v>
          </cell>
          <cell r="CN689">
            <v>17</v>
          </cell>
          <cell r="CO689">
            <v>0</v>
          </cell>
          <cell r="CP689">
            <v>30000</v>
          </cell>
          <cell r="CQ689">
            <v>0</v>
          </cell>
          <cell r="CR689">
            <v>0</v>
          </cell>
          <cell r="CS689">
            <v>0</v>
          </cell>
          <cell r="CT689">
            <v>0</v>
          </cell>
          <cell r="CU689">
            <v>20080409</v>
          </cell>
          <cell r="CV689">
            <v>1</v>
          </cell>
          <cell r="CW689">
            <v>0</v>
          </cell>
          <cell r="CX689">
            <v>0</v>
          </cell>
          <cell r="CY689">
            <v>0</v>
          </cell>
          <cell r="CZ689" t="str">
            <v/>
          </cell>
          <cell r="DA689">
            <v>0</v>
          </cell>
          <cell r="DB689">
            <v>30000</v>
          </cell>
          <cell r="DD689">
            <v>1</v>
          </cell>
          <cell r="DE689">
            <v>0</v>
          </cell>
          <cell r="DF689" t="str">
            <v/>
          </cell>
          <cell r="DG689">
            <v>0</v>
          </cell>
          <cell r="DH689" t="str">
            <v/>
          </cell>
          <cell r="DI689">
            <v>0</v>
          </cell>
          <cell r="DJ689">
            <v>0</v>
          </cell>
          <cell r="DK689">
            <v>0</v>
          </cell>
          <cell r="DL689">
            <v>3</v>
          </cell>
          <cell r="DM689" t="str">
            <v/>
          </cell>
          <cell r="DN689" t="str">
            <v/>
          </cell>
          <cell r="DO689" t="str">
            <v/>
          </cell>
          <cell r="DP689" t="str">
            <v/>
          </cell>
          <cell r="DQ689" t="str">
            <v/>
          </cell>
          <cell r="DR689" t="str">
            <v/>
          </cell>
          <cell r="DS689" t="str">
            <v/>
          </cell>
          <cell r="DT689" t="str">
            <v/>
          </cell>
          <cell r="DU689">
            <v>30000</v>
          </cell>
        </row>
        <row r="690">
          <cell r="A690" t="str">
            <v xml:space="preserve">      521572559</v>
          </cell>
          <cell r="B690" t="str">
            <v xml:space="preserve">  001017724210</v>
          </cell>
          <cell r="C690" t="str">
            <v>221  01</v>
          </cell>
          <cell r="D690">
            <v>2</v>
          </cell>
          <cell r="E690">
            <v>3</v>
          </cell>
          <cell r="F690">
            <v>5</v>
          </cell>
          <cell r="G690">
            <v>93400</v>
          </cell>
          <cell r="H690" t="str">
            <v>定期割賦　再生</v>
          </cell>
          <cell r="I690">
            <v>6</v>
          </cell>
          <cell r="J690">
            <v>1</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229936</v>
          </cell>
          <cell r="CL690">
            <v>99</v>
          </cell>
          <cell r="CM690">
            <v>34</v>
          </cell>
          <cell r="CN690">
            <v>18</v>
          </cell>
          <cell r="CO690">
            <v>2</v>
          </cell>
          <cell r="CP690">
            <v>0</v>
          </cell>
          <cell r="CQ690">
            <v>0</v>
          </cell>
          <cell r="CR690">
            <v>89460</v>
          </cell>
          <cell r="CS690">
            <v>0</v>
          </cell>
          <cell r="CT690">
            <v>12780</v>
          </cell>
          <cell r="CU690">
            <v>20071022</v>
          </cell>
          <cell r="CV690" t="str">
            <v/>
          </cell>
          <cell r="CW690">
            <v>0</v>
          </cell>
          <cell r="CX690">
            <v>0</v>
          </cell>
          <cell r="CY690">
            <v>0</v>
          </cell>
          <cell r="CZ690" t="str">
            <v/>
          </cell>
          <cell r="DA690">
            <v>0</v>
          </cell>
          <cell r="DB690">
            <v>0</v>
          </cell>
          <cell r="DD690">
            <v>0</v>
          </cell>
          <cell r="DE690">
            <v>89460</v>
          </cell>
          <cell r="DF690">
            <v>1</v>
          </cell>
          <cell r="DG690">
            <v>12780</v>
          </cell>
          <cell r="DH690">
            <v>1</v>
          </cell>
          <cell r="DI690">
            <v>76680</v>
          </cell>
          <cell r="DJ690">
            <v>12780</v>
          </cell>
          <cell r="DK690">
            <v>0</v>
          </cell>
          <cell r="DL690" t="str">
            <v/>
          </cell>
          <cell r="DM690" t="str">
            <v/>
          </cell>
          <cell r="DN690" t="str">
            <v/>
          </cell>
          <cell r="DO690" t="str">
            <v/>
          </cell>
          <cell r="DP690" t="str">
            <v/>
          </cell>
          <cell r="DQ690">
            <v>3</v>
          </cell>
          <cell r="DR690" t="str">
            <v/>
          </cell>
          <cell r="DS690" t="str">
            <v/>
          </cell>
          <cell r="DT690" t="str">
            <v/>
          </cell>
          <cell r="DU690" t="str">
            <v/>
          </cell>
        </row>
        <row r="691">
          <cell r="A691" t="str">
            <v xml:space="preserve">      521575787</v>
          </cell>
          <cell r="B691" t="str">
            <v xml:space="preserve">  001008187310</v>
          </cell>
          <cell r="C691" t="str">
            <v>221  01</v>
          </cell>
          <cell r="D691">
            <v>2</v>
          </cell>
          <cell r="E691">
            <v>3</v>
          </cell>
          <cell r="F691">
            <v>5</v>
          </cell>
          <cell r="G691">
            <v>93400</v>
          </cell>
          <cell r="H691" t="str">
            <v>定期割賦　再生</v>
          </cell>
          <cell r="I691">
            <v>6</v>
          </cell>
          <cell r="J691">
            <v>1</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23318</v>
          </cell>
          <cell r="BA691">
            <v>0</v>
          </cell>
          <cell r="BB691">
            <v>0</v>
          </cell>
          <cell r="BC691">
            <v>0</v>
          </cell>
          <cell r="BD691">
            <v>23318</v>
          </cell>
          <cell r="CL691">
            <v>99</v>
          </cell>
          <cell r="CM691">
            <v>20</v>
          </cell>
          <cell r="CN691">
            <v>15</v>
          </cell>
          <cell r="CO691">
            <v>0</v>
          </cell>
          <cell r="CP691">
            <v>0</v>
          </cell>
          <cell r="CQ691">
            <v>0</v>
          </cell>
          <cell r="CR691">
            <v>0</v>
          </cell>
          <cell r="CS691">
            <v>0</v>
          </cell>
          <cell r="CT691">
            <v>0</v>
          </cell>
          <cell r="CU691">
            <v>20080227</v>
          </cell>
          <cell r="CV691" t="str">
            <v/>
          </cell>
          <cell r="CW691">
            <v>0</v>
          </cell>
          <cell r="CX691">
            <v>0</v>
          </cell>
          <cell r="CY691">
            <v>0</v>
          </cell>
          <cell r="CZ691" t="str">
            <v/>
          </cell>
          <cell r="DA691">
            <v>0</v>
          </cell>
          <cell r="DB691">
            <v>0</v>
          </cell>
          <cell r="DD691">
            <v>0</v>
          </cell>
          <cell r="DE691">
            <v>0</v>
          </cell>
          <cell r="DF691" t="str">
            <v/>
          </cell>
          <cell r="DG691">
            <v>0</v>
          </cell>
          <cell r="DH691" t="str">
            <v/>
          </cell>
          <cell r="DI691">
            <v>0</v>
          </cell>
          <cell r="DJ691">
            <v>0</v>
          </cell>
          <cell r="DK691">
            <v>0</v>
          </cell>
          <cell r="DL691" t="str">
            <v/>
          </cell>
          <cell r="DM691" t="str">
            <v/>
          </cell>
          <cell r="DN691" t="str">
            <v/>
          </cell>
          <cell r="DO691" t="str">
            <v/>
          </cell>
          <cell r="DP691" t="str">
            <v/>
          </cell>
          <cell r="DQ691">
            <v>3</v>
          </cell>
          <cell r="DR691" t="str">
            <v/>
          </cell>
          <cell r="DS691" t="str">
            <v/>
          </cell>
          <cell r="DT691" t="str">
            <v/>
          </cell>
          <cell r="DU691" t="str">
            <v/>
          </cell>
        </row>
        <row r="692">
          <cell r="A692" t="str">
            <v xml:space="preserve">      521603684</v>
          </cell>
          <cell r="B692" t="str">
            <v xml:space="preserve">  001116242940</v>
          </cell>
          <cell r="C692" t="str">
            <v>221  01</v>
          </cell>
          <cell r="D692">
            <v>2</v>
          </cell>
          <cell r="E692">
            <v>3</v>
          </cell>
          <cell r="F692">
            <v>3</v>
          </cell>
          <cell r="G692">
            <v>93100</v>
          </cell>
          <cell r="H692" t="str">
            <v>定期　割賦</v>
          </cell>
          <cell r="I692">
            <v>1</v>
          </cell>
          <cell r="J692">
            <v>1</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780670</v>
          </cell>
          <cell r="BA692">
            <v>0</v>
          </cell>
          <cell r="BB692">
            <v>0</v>
          </cell>
          <cell r="BC692">
            <v>128026</v>
          </cell>
          <cell r="BD692">
            <v>908696</v>
          </cell>
          <cell r="CL692">
            <v>99</v>
          </cell>
          <cell r="CM692">
            <v>54</v>
          </cell>
          <cell r="CN692">
            <v>46</v>
          </cell>
          <cell r="CO692">
            <v>0</v>
          </cell>
          <cell r="CP692">
            <v>20000</v>
          </cell>
          <cell r="CQ692">
            <v>20000</v>
          </cell>
          <cell r="CR692">
            <v>20000</v>
          </cell>
          <cell r="CS692">
            <v>1</v>
          </cell>
          <cell r="CT692">
            <v>40000</v>
          </cell>
          <cell r="CU692">
            <v>20081229</v>
          </cell>
          <cell r="CV692">
            <v>1</v>
          </cell>
          <cell r="CW692">
            <v>20000</v>
          </cell>
          <cell r="CX692">
            <v>20000</v>
          </cell>
          <cell r="CY692">
            <v>1</v>
          </cell>
          <cell r="CZ692">
            <v>1</v>
          </cell>
          <cell r="DA692">
            <v>0</v>
          </cell>
          <cell r="DB692">
            <v>0</v>
          </cell>
          <cell r="DD692">
            <v>0</v>
          </cell>
          <cell r="DE692">
            <v>0</v>
          </cell>
          <cell r="DF692" t="str">
            <v/>
          </cell>
          <cell r="DG692">
            <v>0</v>
          </cell>
          <cell r="DH692" t="str">
            <v/>
          </cell>
          <cell r="DI692">
            <v>0</v>
          </cell>
          <cell r="DJ692">
            <v>20000</v>
          </cell>
          <cell r="DK692">
            <v>20000</v>
          </cell>
          <cell r="DL692">
            <v>3</v>
          </cell>
          <cell r="DM692" t="str">
            <v/>
          </cell>
          <cell r="DN692" t="str">
            <v/>
          </cell>
          <cell r="DO692" t="str">
            <v/>
          </cell>
          <cell r="DP692" t="str">
            <v/>
          </cell>
          <cell r="DQ692" t="str">
            <v/>
          </cell>
          <cell r="DR692" t="str">
            <v/>
          </cell>
          <cell r="DS692" t="str">
            <v/>
          </cell>
          <cell r="DT692">
            <v>20000</v>
          </cell>
          <cell r="DU692" t="str">
            <v/>
          </cell>
        </row>
        <row r="693">
          <cell r="A693" t="str">
            <v xml:space="preserve">      521608534</v>
          </cell>
          <cell r="B693" t="str">
            <v xml:space="preserve">  001005615750</v>
          </cell>
          <cell r="C693" t="str">
            <v>221  01</v>
          </cell>
          <cell r="D693">
            <v>2</v>
          </cell>
          <cell r="E693">
            <v>3</v>
          </cell>
          <cell r="F693">
            <v>5</v>
          </cell>
          <cell r="G693">
            <v>93400</v>
          </cell>
          <cell r="H693" t="str">
            <v>定期割賦　再生</v>
          </cell>
          <cell r="I693">
            <v>6</v>
          </cell>
          <cell r="J693">
            <v>1</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114000</v>
          </cell>
          <cell r="BA693">
            <v>0</v>
          </cell>
          <cell r="BB693">
            <v>0</v>
          </cell>
          <cell r="BC693">
            <v>0</v>
          </cell>
          <cell r="BD693">
            <v>114000</v>
          </cell>
          <cell r="CL693">
            <v>99</v>
          </cell>
          <cell r="CM693">
            <v>20</v>
          </cell>
          <cell r="CN693">
            <v>15</v>
          </cell>
          <cell r="CO693">
            <v>1</v>
          </cell>
          <cell r="CP693">
            <v>7600</v>
          </cell>
          <cell r="CQ693">
            <v>7600</v>
          </cell>
          <cell r="CR693">
            <v>7600</v>
          </cell>
          <cell r="CS693">
            <v>0</v>
          </cell>
          <cell r="CT693">
            <v>0</v>
          </cell>
          <cell r="CU693">
            <v>20080430</v>
          </cell>
          <cell r="CV693">
            <v>1</v>
          </cell>
          <cell r="CW693">
            <v>7600</v>
          </cell>
          <cell r="CX693">
            <v>0</v>
          </cell>
          <cell r="CY693">
            <v>1</v>
          </cell>
          <cell r="CZ693" t="str">
            <v/>
          </cell>
          <cell r="DA693">
            <v>7600</v>
          </cell>
          <cell r="DB693">
            <v>0</v>
          </cell>
          <cell r="DD693">
            <v>0</v>
          </cell>
          <cell r="DE693">
            <v>0</v>
          </cell>
          <cell r="DF693" t="str">
            <v/>
          </cell>
          <cell r="DG693">
            <v>0</v>
          </cell>
          <cell r="DH693" t="str">
            <v/>
          </cell>
          <cell r="DI693">
            <v>0</v>
          </cell>
          <cell r="DJ693">
            <v>0</v>
          </cell>
          <cell r="DK693">
            <v>0</v>
          </cell>
          <cell r="DL693" t="str">
            <v/>
          </cell>
          <cell r="DM693" t="str">
            <v/>
          </cell>
          <cell r="DN693" t="str">
            <v/>
          </cell>
          <cell r="DO693" t="str">
            <v/>
          </cell>
          <cell r="DP693" t="str">
            <v/>
          </cell>
          <cell r="DQ693">
            <v>3</v>
          </cell>
          <cell r="DR693" t="str">
            <v/>
          </cell>
          <cell r="DS693">
            <v>7600</v>
          </cell>
          <cell r="DT693" t="str">
            <v/>
          </cell>
          <cell r="DU693" t="str">
            <v/>
          </cell>
        </row>
        <row r="694">
          <cell r="A694" t="str">
            <v xml:space="preserve">      521611618</v>
          </cell>
          <cell r="B694" t="str">
            <v xml:space="preserve">  001090249283</v>
          </cell>
          <cell r="C694" t="str">
            <v>221  01</v>
          </cell>
          <cell r="D694">
            <v>2</v>
          </cell>
          <cell r="E694">
            <v>3</v>
          </cell>
          <cell r="F694">
            <v>2</v>
          </cell>
          <cell r="G694">
            <v>93400</v>
          </cell>
          <cell r="H694" t="str">
            <v>定期割賦　再生</v>
          </cell>
          <cell r="I694">
            <v>6</v>
          </cell>
          <cell r="J694">
            <v>1</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23660</v>
          </cell>
          <cell r="BA694">
            <v>0</v>
          </cell>
          <cell r="BB694">
            <v>0</v>
          </cell>
          <cell r="BC694">
            <v>0</v>
          </cell>
          <cell r="BD694">
            <v>23660</v>
          </cell>
          <cell r="CL694">
            <v>99</v>
          </cell>
          <cell r="CM694">
            <v>36</v>
          </cell>
          <cell r="CN694">
            <v>35</v>
          </cell>
          <cell r="CO694">
            <v>0</v>
          </cell>
          <cell r="CP694">
            <v>676</v>
          </cell>
          <cell r="CQ694">
            <v>0</v>
          </cell>
          <cell r="CR694">
            <v>0</v>
          </cell>
          <cell r="CS694">
            <v>0</v>
          </cell>
          <cell r="CT694">
            <v>0</v>
          </cell>
          <cell r="CU694">
            <v>20090605</v>
          </cell>
          <cell r="CV694">
            <v>1</v>
          </cell>
          <cell r="CW694">
            <v>0</v>
          </cell>
          <cell r="CX694">
            <v>0</v>
          </cell>
          <cell r="CY694">
            <v>0</v>
          </cell>
          <cell r="CZ694" t="str">
            <v/>
          </cell>
          <cell r="DA694">
            <v>0</v>
          </cell>
          <cell r="DB694">
            <v>676</v>
          </cell>
          <cell r="DD694">
            <v>1</v>
          </cell>
          <cell r="DE694">
            <v>0</v>
          </cell>
          <cell r="DF694" t="str">
            <v/>
          </cell>
          <cell r="DG694">
            <v>0</v>
          </cell>
          <cell r="DH694" t="str">
            <v/>
          </cell>
          <cell r="DI694">
            <v>0</v>
          </cell>
          <cell r="DJ694">
            <v>0</v>
          </cell>
          <cell r="DK694">
            <v>0</v>
          </cell>
          <cell r="DL694" t="str">
            <v/>
          </cell>
          <cell r="DM694" t="str">
            <v/>
          </cell>
          <cell r="DN694" t="str">
            <v/>
          </cell>
          <cell r="DO694" t="str">
            <v/>
          </cell>
          <cell r="DP694" t="str">
            <v/>
          </cell>
          <cell r="DQ694">
            <v>3</v>
          </cell>
          <cell r="DR694" t="str">
            <v/>
          </cell>
          <cell r="DS694">
            <v>676</v>
          </cell>
          <cell r="DT694" t="str">
            <v/>
          </cell>
          <cell r="DU694" t="str">
            <v/>
          </cell>
        </row>
        <row r="695">
          <cell r="A695" t="str">
            <v xml:space="preserve">      521627515</v>
          </cell>
          <cell r="B695" t="str">
            <v xml:space="preserve">  001096992084</v>
          </cell>
          <cell r="C695" t="str">
            <v>221  01</v>
          </cell>
          <cell r="D695">
            <v>2</v>
          </cell>
          <cell r="E695">
            <v>3</v>
          </cell>
          <cell r="F695">
            <v>5</v>
          </cell>
          <cell r="G695">
            <v>93400</v>
          </cell>
          <cell r="H695" t="str">
            <v>定期割賦　再生</v>
          </cell>
          <cell r="I695">
            <v>6</v>
          </cell>
          <cell r="J695">
            <v>1</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87318</v>
          </cell>
          <cell r="BA695">
            <v>0</v>
          </cell>
          <cell r="BB695">
            <v>0</v>
          </cell>
          <cell r="BC695">
            <v>0</v>
          </cell>
          <cell r="BD695">
            <v>87318</v>
          </cell>
          <cell r="CL695">
            <v>99</v>
          </cell>
          <cell r="CM695">
            <v>36</v>
          </cell>
          <cell r="CN695">
            <v>27</v>
          </cell>
          <cell r="CO695">
            <v>0</v>
          </cell>
          <cell r="CP695">
            <v>3234</v>
          </cell>
          <cell r="CQ695">
            <v>0</v>
          </cell>
          <cell r="CR695">
            <v>0</v>
          </cell>
          <cell r="CS695">
            <v>0</v>
          </cell>
          <cell r="CT695">
            <v>0</v>
          </cell>
          <cell r="CU695">
            <v>20081105</v>
          </cell>
          <cell r="CV695">
            <v>1</v>
          </cell>
          <cell r="CW695">
            <v>0</v>
          </cell>
          <cell r="CX695">
            <v>0</v>
          </cell>
          <cell r="CY695">
            <v>0</v>
          </cell>
          <cell r="CZ695" t="str">
            <v/>
          </cell>
          <cell r="DA695">
            <v>0</v>
          </cell>
          <cell r="DB695">
            <v>3234</v>
          </cell>
          <cell r="DD695">
            <v>1</v>
          </cell>
          <cell r="DE695">
            <v>0</v>
          </cell>
          <cell r="DF695" t="str">
            <v/>
          </cell>
          <cell r="DG695">
            <v>0</v>
          </cell>
          <cell r="DH695" t="str">
            <v/>
          </cell>
          <cell r="DI695">
            <v>0</v>
          </cell>
          <cell r="DJ695">
            <v>0</v>
          </cell>
          <cell r="DK695">
            <v>0</v>
          </cell>
          <cell r="DL695" t="str">
            <v/>
          </cell>
          <cell r="DM695" t="str">
            <v/>
          </cell>
          <cell r="DN695" t="str">
            <v/>
          </cell>
          <cell r="DO695" t="str">
            <v/>
          </cell>
          <cell r="DP695" t="str">
            <v/>
          </cell>
          <cell r="DQ695">
            <v>3</v>
          </cell>
          <cell r="DR695" t="str">
            <v/>
          </cell>
          <cell r="DS695">
            <v>3234</v>
          </cell>
          <cell r="DT695" t="str">
            <v/>
          </cell>
          <cell r="DU695" t="str">
            <v/>
          </cell>
        </row>
        <row r="696">
          <cell r="A696" t="str">
            <v xml:space="preserve">      521629204</v>
          </cell>
          <cell r="B696" t="str">
            <v xml:space="preserve">  001138113574</v>
          </cell>
          <cell r="C696" t="str">
            <v>221  01</v>
          </cell>
          <cell r="D696">
            <v>2</v>
          </cell>
          <cell r="E696">
            <v>3</v>
          </cell>
          <cell r="F696">
            <v>3</v>
          </cell>
          <cell r="G696">
            <v>93100</v>
          </cell>
          <cell r="H696" t="str">
            <v>定期　割賦</v>
          </cell>
          <cell r="I696">
            <v>1</v>
          </cell>
          <cell r="J696">
            <v>1</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712470</v>
          </cell>
          <cell r="BA696">
            <v>0</v>
          </cell>
          <cell r="BB696">
            <v>15317</v>
          </cell>
          <cell r="BC696">
            <v>47115</v>
          </cell>
          <cell r="BD696">
            <v>774902</v>
          </cell>
          <cell r="CL696">
            <v>25</v>
          </cell>
          <cell r="CM696">
            <v>33</v>
          </cell>
          <cell r="CN696">
            <v>31</v>
          </cell>
          <cell r="CO696">
            <v>0</v>
          </cell>
          <cell r="CP696">
            <v>25000</v>
          </cell>
          <cell r="CQ696">
            <v>0</v>
          </cell>
          <cell r="CR696">
            <v>0</v>
          </cell>
          <cell r="CS696">
            <v>0</v>
          </cell>
          <cell r="CT696">
            <v>0</v>
          </cell>
          <cell r="CU696">
            <v>20090605</v>
          </cell>
          <cell r="CV696">
            <v>1</v>
          </cell>
          <cell r="CW696">
            <v>0</v>
          </cell>
          <cell r="CX696">
            <v>0</v>
          </cell>
          <cell r="CY696">
            <v>0</v>
          </cell>
          <cell r="CZ696" t="str">
            <v/>
          </cell>
          <cell r="DA696">
            <v>0</v>
          </cell>
          <cell r="DB696">
            <v>25000</v>
          </cell>
          <cell r="DD696">
            <v>1</v>
          </cell>
          <cell r="DE696">
            <v>0</v>
          </cell>
          <cell r="DF696" t="str">
            <v/>
          </cell>
          <cell r="DG696">
            <v>0</v>
          </cell>
          <cell r="DH696" t="str">
            <v/>
          </cell>
          <cell r="DI696">
            <v>0</v>
          </cell>
          <cell r="DJ696">
            <v>0</v>
          </cell>
          <cell r="DK696">
            <v>0</v>
          </cell>
          <cell r="DL696">
            <v>2</v>
          </cell>
          <cell r="DM696" t="str">
            <v/>
          </cell>
          <cell r="DN696" t="str">
            <v/>
          </cell>
          <cell r="DO696" t="str">
            <v/>
          </cell>
          <cell r="DP696" t="str">
            <v/>
          </cell>
          <cell r="DQ696" t="str">
            <v/>
          </cell>
          <cell r="DR696" t="str">
            <v/>
          </cell>
          <cell r="DS696" t="str">
            <v/>
          </cell>
          <cell r="DT696">
            <v>25000</v>
          </cell>
          <cell r="DU696" t="str">
            <v/>
          </cell>
        </row>
        <row r="697">
          <cell r="A697" t="str">
            <v xml:space="preserve">      521630078</v>
          </cell>
          <cell r="B697" t="str">
            <v xml:space="preserve">  001078642699</v>
          </cell>
          <cell r="C697" t="str">
            <v>221  18</v>
          </cell>
          <cell r="D697">
            <v>2</v>
          </cell>
          <cell r="E697">
            <v>3</v>
          </cell>
          <cell r="F697">
            <v>5</v>
          </cell>
          <cell r="G697">
            <v>93700</v>
          </cell>
          <cell r="H697" t="str">
            <v>定割賦弁　代理人</v>
          </cell>
          <cell r="I697">
            <v>5</v>
          </cell>
          <cell r="J697">
            <v>1</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238977</v>
          </cell>
          <cell r="CL697">
            <v>15</v>
          </cell>
          <cell r="CM697">
            <v>63</v>
          </cell>
          <cell r="CN697">
            <v>32</v>
          </cell>
          <cell r="CO697">
            <v>2</v>
          </cell>
          <cell r="CP697">
            <v>0</v>
          </cell>
          <cell r="CQ697">
            <v>0</v>
          </cell>
          <cell r="CR697">
            <v>14940</v>
          </cell>
          <cell r="CS697">
            <v>0</v>
          </cell>
          <cell r="CT697">
            <v>0</v>
          </cell>
          <cell r="CU697">
            <v>20061107</v>
          </cell>
          <cell r="CV697" t="str">
            <v/>
          </cell>
          <cell r="CW697">
            <v>0</v>
          </cell>
          <cell r="CX697">
            <v>0</v>
          </cell>
          <cell r="CY697">
            <v>0</v>
          </cell>
          <cell r="CZ697" t="str">
            <v/>
          </cell>
          <cell r="DA697">
            <v>0</v>
          </cell>
          <cell r="DB697">
            <v>0</v>
          </cell>
          <cell r="DD697">
            <v>0</v>
          </cell>
          <cell r="DE697">
            <v>14940</v>
          </cell>
          <cell r="DF697">
            <v>1</v>
          </cell>
          <cell r="DG697">
            <v>0</v>
          </cell>
          <cell r="DH697" t="str">
            <v/>
          </cell>
          <cell r="DI697">
            <v>14940</v>
          </cell>
          <cell r="DJ697">
            <v>0</v>
          </cell>
          <cell r="DK697">
            <v>0</v>
          </cell>
          <cell r="DL697" t="str">
            <v/>
          </cell>
          <cell r="DM697" t="str">
            <v/>
          </cell>
          <cell r="DN697" t="str">
            <v/>
          </cell>
          <cell r="DO697" t="str">
            <v/>
          </cell>
          <cell r="DP697">
            <v>2</v>
          </cell>
          <cell r="DQ697" t="str">
            <v/>
          </cell>
          <cell r="DR697" t="str">
            <v/>
          </cell>
          <cell r="DS697" t="str">
            <v/>
          </cell>
          <cell r="DT697" t="str">
            <v/>
          </cell>
          <cell r="DU697" t="str">
            <v/>
          </cell>
        </row>
        <row r="698">
          <cell r="A698" t="str">
            <v xml:space="preserve">      521679853</v>
          </cell>
          <cell r="B698" t="str">
            <v xml:space="preserve">  001133763456</v>
          </cell>
          <cell r="C698" t="str">
            <v>228  01</v>
          </cell>
          <cell r="D698">
            <v>2</v>
          </cell>
          <cell r="E698">
            <v>3</v>
          </cell>
          <cell r="F698">
            <v>3</v>
          </cell>
          <cell r="G698">
            <v>93100</v>
          </cell>
          <cell r="H698" t="str">
            <v>定期　割賦</v>
          </cell>
          <cell r="I698">
            <v>1</v>
          </cell>
          <cell r="J698">
            <v>1</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841970</v>
          </cell>
          <cell r="BA698">
            <v>0</v>
          </cell>
          <cell r="BB698">
            <v>0</v>
          </cell>
          <cell r="BC698">
            <v>95243</v>
          </cell>
          <cell r="BD698">
            <v>937213</v>
          </cell>
          <cell r="CL698">
            <v>99</v>
          </cell>
          <cell r="CM698">
            <v>38</v>
          </cell>
          <cell r="CN698">
            <v>32</v>
          </cell>
          <cell r="CO698">
            <v>0</v>
          </cell>
          <cell r="CP698">
            <v>30000</v>
          </cell>
          <cell r="CQ698">
            <v>0</v>
          </cell>
          <cell r="CR698">
            <v>0</v>
          </cell>
          <cell r="CS698">
            <v>0</v>
          </cell>
          <cell r="CT698">
            <v>0</v>
          </cell>
          <cell r="CU698">
            <v>20090219</v>
          </cell>
          <cell r="CV698">
            <v>1</v>
          </cell>
          <cell r="CW698">
            <v>0</v>
          </cell>
          <cell r="CX698">
            <v>0</v>
          </cell>
          <cell r="CY698">
            <v>0</v>
          </cell>
          <cell r="CZ698" t="str">
            <v/>
          </cell>
          <cell r="DA698">
            <v>0</v>
          </cell>
          <cell r="DB698">
            <v>30000</v>
          </cell>
          <cell r="DD698">
            <v>1</v>
          </cell>
          <cell r="DE698">
            <v>0</v>
          </cell>
          <cell r="DF698" t="str">
            <v/>
          </cell>
          <cell r="DG698">
            <v>0</v>
          </cell>
          <cell r="DH698" t="str">
            <v/>
          </cell>
          <cell r="DI698">
            <v>0</v>
          </cell>
          <cell r="DJ698">
            <v>0</v>
          </cell>
          <cell r="DK698">
            <v>0</v>
          </cell>
          <cell r="DL698">
            <v>3</v>
          </cell>
          <cell r="DM698" t="str">
            <v/>
          </cell>
          <cell r="DN698" t="str">
            <v/>
          </cell>
          <cell r="DO698" t="str">
            <v/>
          </cell>
          <cell r="DP698" t="str">
            <v/>
          </cell>
          <cell r="DQ698" t="str">
            <v/>
          </cell>
          <cell r="DR698" t="str">
            <v/>
          </cell>
          <cell r="DS698" t="str">
            <v/>
          </cell>
          <cell r="DT698" t="str">
            <v/>
          </cell>
          <cell r="DU698">
            <v>30000</v>
          </cell>
        </row>
        <row r="699">
          <cell r="A699" t="str">
            <v xml:space="preserve">      521680193</v>
          </cell>
          <cell r="B699" t="str">
            <v xml:space="preserve">  001115723809</v>
          </cell>
          <cell r="C699" t="str">
            <v>221  01</v>
          </cell>
          <cell r="D699">
            <v>2</v>
          </cell>
          <cell r="E699">
            <v>3</v>
          </cell>
          <cell r="F699">
            <v>5</v>
          </cell>
          <cell r="G699">
            <v>93400</v>
          </cell>
          <cell r="H699" t="str">
            <v>定期割賦　再生</v>
          </cell>
          <cell r="I699">
            <v>6</v>
          </cell>
          <cell r="J699">
            <v>1</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37965</v>
          </cell>
          <cell r="BA699">
            <v>0</v>
          </cell>
          <cell r="BB699">
            <v>0</v>
          </cell>
          <cell r="BC699">
            <v>0</v>
          </cell>
          <cell r="BD699">
            <v>37965</v>
          </cell>
          <cell r="CL699">
            <v>99</v>
          </cell>
          <cell r="CM699">
            <v>12</v>
          </cell>
          <cell r="CN699">
            <v>7</v>
          </cell>
          <cell r="CO699">
            <v>0</v>
          </cell>
          <cell r="CP699">
            <v>0</v>
          </cell>
          <cell r="CQ699">
            <v>0</v>
          </cell>
          <cell r="CR699">
            <v>0</v>
          </cell>
          <cell r="CS699">
            <v>0</v>
          </cell>
          <cell r="CT699">
            <v>0</v>
          </cell>
          <cell r="CU699">
            <v>20080307</v>
          </cell>
          <cell r="CV699" t="str">
            <v/>
          </cell>
          <cell r="CW699">
            <v>0</v>
          </cell>
          <cell r="CX699">
            <v>0</v>
          </cell>
          <cell r="CY699">
            <v>0</v>
          </cell>
          <cell r="CZ699" t="str">
            <v/>
          </cell>
          <cell r="DA699">
            <v>0</v>
          </cell>
          <cell r="DB699">
            <v>0</v>
          </cell>
          <cell r="DD699">
            <v>0</v>
          </cell>
          <cell r="DE699">
            <v>0</v>
          </cell>
          <cell r="DF699" t="str">
            <v/>
          </cell>
          <cell r="DG699">
            <v>0</v>
          </cell>
          <cell r="DH699" t="str">
            <v/>
          </cell>
          <cell r="DI699">
            <v>0</v>
          </cell>
          <cell r="DJ699">
            <v>0</v>
          </cell>
          <cell r="DK699">
            <v>0</v>
          </cell>
          <cell r="DL699" t="str">
            <v/>
          </cell>
          <cell r="DM699" t="str">
            <v/>
          </cell>
          <cell r="DN699" t="str">
            <v/>
          </cell>
          <cell r="DO699" t="str">
            <v/>
          </cell>
          <cell r="DP699" t="str">
            <v/>
          </cell>
          <cell r="DQ699">
            <v>3</v>
          </cell>
          <cell r="DR699" t="str">
            <v/>
          </cell>
          <cell r="DS699" t="str">
            <v/>
          </cell>
          <cell r="DT699" t="str">
            <v/>
          </cell>
          <cell r="DU699" t="str">
            <v/>
          </cell>
        </row>
        <row r="700">
          <cell r="A700" t="str">
            <v xml:space="preserve">      521711401</v>
          </cell>
          <cell r="B700" t="str">
            <v xml:space="preserve">  001015394388</v>
          </cell>
          <cell r="C700" t="str">
            <v>221  01</v>
          </cell>
          <cell r="D700">
            <v>2</v>
          </cell>
          <cell r="E700">
            <v>3</v>
          </cell>
          <cell r="F700">
            <v>5</v>
          </cell>
          <cell r="G700">
            <v>93100</v>
          </cell>
          <cell r="H700" t="str">
            <v>定期　割賦</v>
          </cell>
          <cell r="I700">
            <v>1</v>
          </cell>
          <cell r="J700">
            <v>2</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631930</v>
          </cell>
          <cell r="BA700">
            <v>0</v>
          </cell>
          <cell r="BB700">
            <v>0</v>
          </cell>
          <cell r="BC700">
            <v>148070</v>
          </cell>
          <cell r="BD700">
            <v>780000</v>
          </cell>
          <cell r="CL700">
            <v>2</v>
          </cell>
          <cell r="CM700">
            <v>56</v>
          </cell>
          <cell r="CN700">
            <v>39</v>
          </cell>
          <cell r="CO700">
            <v>0</v>
          </cell>
          <cell r="CP700">
            <v>20000</v>
          </cell>
          <cell r="CQ700">
            <v>0</v>
          </cell>
          <cell r="CR700">
            <v>0</v>
          </cell>
          <cell r="CS700">
            <v>0</v>
          </cell>
          <cell r="CT700">
            <v>0</v>
          </cell>
          <cell r="CU700">
            <v>20080304</v>
          </cell>
          <cell r="CV700">
            <v>1</v>
          </cell>
          <cell r="CW700">
            <v>0</v>
          </cell>
          <cell r="CX700">
            <v>0</v>
          </cell>
          <cell r="CY700">
            <v>0</v>
          </cell>
          <cell r="CZ700" t="str">
            <v/>
          </cell>
          <cell r="DA700">
            <v>0</v>
          </cell>
          <cell r="DB700">
            <v>20000</v>
          </cell>
          <cell r="DD700">
            <v>1</v>
          </cell>
          <cell r="DE700">
            <v>0</v>
          </cell>
          <cell r="DF700" t="str">
            <v/>
          </cell>
          <cell r="DG700">
            <v>0</v>
          </cell>
          <cell r="DH700" t="str">
            <v/>
          </cell>
          <cell r="DI700">
            <v>0</v>
          </cell>
          <cell r="DJ700">
            <v>0</v>
          </cell>
          <cell r="DK700">
            <v>0</v>
          </cell>
          <cell r="DL700">
            <v>1</v>
          </cell>
          <cell r="DM700" t="str">
            <v/>
          </cell>
          <cell r="DN700" t="str">
            <v/>
          </cell>
          <cell r="DO700" t="str">
            <v/>
          </cell>
          <cell r="DP700" t="str">
            <v/>
          </cell>
          <cell r="DQ700" t="str">
            <v/>
          </cell>
          <cell r="DR700" t="str">
            <v/>
          </cell>
          <cell r="DS700" t="str">
            <v/>
          </cell>
          <cell r="DT700">
            <v>20000</v>
          </cell>
          <cell r="DU700" t="str">
            <v/>
          </cell>
        </row>
        <row r="701">
          <cell r="A701" t="str">
            <v xml:space="preserve">      521711453</v>
          </cell>
          <cell r="B701" t="str">
            <v xml:space="preserve">  001015394420</v>
          </cell>
          <cell r="C701" t="str">
            <v>221  01</v>
          </cell>
          <cell r="D701">
            <v>2</v>
          </cell>
          <cell r="E701">
            <v>3</v>
          </cell>
          <cell r="F701">
            <v>3</v>
          </cell>
          <cell r="G701">
            <v>93100</v>
          </cell>
          <cell r="H701" t="str">
            <v>定期　割賦</v>
          </cell>
          <cell r="I701">
            <v>1</v>
          </cell>
          <cell r="J701">
            <v>1</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321953</v>
          </cell>
          <cell r="BA701">
            <v>0</v>
          </cell>
          <cell r="BB701">
            <v>1757</v>
          </cell>
          <cell r="BC701">
            <v>28208</v>
          </cell>
          <cell r="BD701">
            <v>351918</v>
          </cell>
          <cell r="CL701">
            <v>2</v>
          </cell>
          <cell r="CM701">
            <v>29</v>
          </cell>
          <cell r="CN701">
            <v>24</v>
          </cell>
          <cell r="CO701">
            <v>0</v>
          </cell>
          <cell r="CP701">
            <v>15000</v>
          </cell>
          <cell r="CQ701">
            <v>0</v>
          </cell>
          <cell r="CR701">
            <v>0</v>
          </cell>
          <cell r="CS701">
            <v>0</v>
          </cell>
          <cell r="CT701">
            <v>0</v>
          </cell>
          <cell r="CU701">
            <v>20090304</v>
          </cell>
          <cell r="CV701">
            <v>1</v>
          </cell>
          <cell r="CW701">
            <v>0</v>
          </cell>
          <cell r="CX701">
            <v>0</v>
          </cell>
          <cell r="CY701">
            <v>0</v>
          </cell>
          <cell r="CZ701" t="str">
            <v/>
          </cell>
          <cell r="DA701">
            <v>0</v>
          </cell>
          <cell r="DB701">
            <v>15000</v>
          </cell>
          <cell r="DD701">
            <v>1</v>
          </cell>
          <cell r="DE701">
            <v>0</v>
          </cell>
          <cell r="DF701" t="str">
            <v/>
          </cell>
          <cell r="DG701">
            <v>0</v>
          </cell>
          <cell r="DH701" t="str">
            <v/>
          </cell>
          <cell r="DI701">
            <v>0</v>
          </cell>
          <cell r="DJ701">
            <v>0</v>
          </cell>
          <cell r="DK701">
            <v>0</v>
          </cell>
          <cell r="DL701">
            <v>1</v>
          </cell>
          <cell r="DM701" t="str">
            <v/>
          </cell>
          <cell r="DN701" t="str">
            <v/>
          </cell>
          <cell r="DO701" t="str">
            <v/>
          </cell>
          <cell r="DP701" t="str">
            <v/>
          </cell>
          <cell r="DQ701" t="str">
            <v/>
          </cell>
          <cell r="DR701" t="str">
            <v/>
          </cell>
          <cell r="DS701" t="str">
            <v/>
          </cell>
          <cell r="DT701">
            <v>15000</v>
          </cell>
          <cell r="DU701" t="str">
            <v/>
          </cell>
        </row>
        <row r="702">
          <cell r="A702" t="str">
            <v xml:space="preserve">      521761553</v>
          </cell>
          <cell r="B702" t="str">
            <v xml:space="preserve">  001086517073</v>
          </cell>
          <cell r="C702" t="str">
            <v>221  01</v>
          </cell>
          <cell r="D702">
            <v>2</v>
          </cell>
          <cell r="E702">
            <v>3</v>
          </cell>
          <cell r="F702">
            <v>5</v>
          </cell>
          <cell r="G702">
            <v>93700</v>
          </cell>
          <cell r="H702" t="str">
            <v>定割賦弁　代理人</v>
          </cell>
          <cell r="I702">
            <v>5</v>
          </cell>
          <cell r="J702">
            <v>1</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341000</v>
          </cell>
          <cell r="CL702">
            <v>15</v>
          </cell>
          <cell r="CM702">
            <v>65</v>
          </cell>
          <cell r="CN702">
            <v>31</v>
          </cell>
          <cell r="CO702">
            <v>0</v>
          </cell>
          <cell r="CP702">
            <v>11000</v>
          </cell>
          <cell r="CQ702">
            <v>0</v>
          </cell>
          <cell r="CR702">
            <v>0</v>
          </cell>
          <cell r="CS702">
            <v>0</v>
          </cell>
          <cell r="CT702">
            <v>0</v>
          </cell>
          <cell r="CU702">
            <v>20061013</v>
          </cell>
          <cell r="CV702">
            <v>1</v>
          </cell>
          <cell r="CW702">
            <v>0</v>
          </cell>
          <cell r="CX702">
            <v>0</v>
          </cell>
          <cell r="CY702">
            <v>0</v>
          </cell>
          <cell r="CZ702" t="str">
            <v/>
          </cell>
          <cell r="DA702">
            <v>0</v>
          </cell>
          <cell r="DB702">
            <v>11000</v>
          </cell>
          <cell r="DD702">
            <v>1</v>
          </cell>
          <cell r="DE702">
            <v>0</v>
          </cell>
          <cell r="DF702" t="str">
            <v/>
          </cell>
          <cell r="DG702">
            <v>0</v>
          </cell>
          <cell r="DH702" t="str">
            <v/>
          </cell>
          <cell r="DI702">
            <v>0</v>
          </cell>
          <cell r="DJ702">
            <v>0</v>
          </cell>
          <cell r="DK702">
            <v>0</v>
          </cell>
          <cell r="DL702" t="str">
            <v/>
          </cell>
          <cell r="DM702" t="str">
            <v/>
          </cell>
          <cell r="DN702" t="str">
            <v/>
          </cell>
          <cell r="DO702" t="str">
            <v/>
          </cell>
          <cell r="DP702">
            <v>2</v>
          </cell>
          <cell r="DQ702" t="str">
            <v/>
          </cell>
          <cell r="DR702" t="str">
            <v/>
          </cell>
          <cell r="DS702" t="str">
            <v/>
          </cell>
          <cell r="DT702">
            <v>11000</v>
          </cell>
          <cell r="DU702" t="str">
            <v/>
          </cell>
        </row>
        <row r="703">
          <cell r="A703" t="str">
            <v xml:space="preserve">      521761794</v>
          </cell>
          <cell r="B703" t="str">
            <v xml:space="preserve">  001011770466</v>
          </cell>
          <cell r="C703" t="str">
            <v>221  01</v>
          </cell>
          <cell r="D703">
            <v>2</v>
          </cell>
          <cell r="E703">
            <v>3</v>
          </cell>
          <cell r="F703">
            <v>5</v>
          </cell>
          <cell r="G703">
            <v>93400</v>
          </cell>
          <cell r="H703" t="str">
            <v>定期割賦　再生</v>
          </cell>
          <cell r="I703">
            <v>6</v>
          </cell>
          <cell r="J703">
            <v>1</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81695</v>
          </cell>
          <cell r="BA703">
            <v>0</v>
          </cell>
          <cell r="BB703">
            <v>0</v>
          </cell>
          <cell r="BC703">
            <v>0</v>
          </cell>
          <cell r="BD703">
            <v>81695</v>
          </cell>
          <cell r="CL703">
            <v>99</v>
          </cell>
          <cell r="CM703">
            <v>36</v>
          </cell>
          <cell r="CN703">
            <v>27</v>
          </cell>
          <cell r="CO703">
            <v>0</v>
          </cell>
          <cell r="CP703">
            <v>3025</v>
          </cell>
          <cell r="CQ703">
            <v>0</v>
          </cell>
          <cell r="CR703">
            <v>0</v>
          </cell>
          <cell r="CS703">
            <v>0</v>
          </cell>
          <cell r="CT703">
            <v>0</v>
          </cell>
          <cell r="CU703">
            <v>20081023</v>
          </cell>
          <cell r="CV703">
            <v>1</v>
          </cell>
          <cell r="CW703">
            <v>0</v>
          </cell>
          <cell r="CX703">
            <v>0</v>
          </cell>
          <cell r="CY703">
            <v>0</v>
          </cell>
          <cell r="CZ703" t="str">
            <v/>
          </cell>
          <cell r="DA703">
            <v>0</v>
          </cell>
          <cell r="DB703">
            <v>3025</v>
          </cell>
          <cell r="DD703">
            <v>1</v>
          </cell>
          <cell r="DE703">
            <v>0</v>
          </cell>
          <cell r="DF703" t="str">
            <v/>
          </cell>
          <cell r="DG703">
            <v>0</v>
          </cell>
          <cell r="DH703" t="str">
            <v/>
          </cell>
          <cell r="DI703">
            <v>0</v>
          </cell>
          <cell r="DJ703">
            <v>0</v>
          </cell>
          <cell r="DK703">
            <v>0</v>
          </cell>
          <cell r="DL703" t="str">
            <v/>
          </cell>
          <cell r="DM703" t="str">
            <v/>
          </cell>
          <cell r="DN703" t="str">
            <v/>
          </cell>
          <cell r="DO703" t="str">
            <v/>
          </cell>
          <cell r="DP703" t="str">
            <v/>
          </cell>
          <cell r="DQ703">
            <v>3</v>
          </cell>
          <cell r="DR703" t="str">
            <v/>
          </cell>
          <cell r="DS703">
            <v>3025</v>
          </cell>
          <cell r="DT703" t="str">
            <v/>
          </cell>
          <cell r="DU703" t="str">
            <v/>
          </cell>
        </row>
        <row r="704">
          <cell r="A704" t="str">
            <v xml:space="preserve">      521761838</v>
          </cell>
          <cell r="B704" t="str">
            <v xml:space="preserve">  001002493557</v>
          </cell>
          <cell r="C704" t="str">
            <v>221  01</v>
          </cell>
          <cell r="D704">
            <v>2</v>
          </cell>
          <cell r="E704">
            <v>3</v>
          </cell>
          <cell r="F704">
            <v>5</v>
          </cell>
          <cell r="G704">
            <v>93400</v>
          </cell>
          <cell r="H704" t="str">
            <v>定期割賦　再生</v>
          </cell>
          <cell r="I704">
            <v>6</v>
          </cell>
          <cell r="J704">
            <v>1</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67427</v>
          </cell>
          <cell r="CL704">
            <v>99</v>
          </cell>
          <cell r="CM704">
            <v>12</v>
          </cell>
          <cell r="CN704">
            <v>3</v>
          </cell>
          <cell r="CO704">
            <v>0</v>
          </cell>
          <cell r="CP704">
            <v>22493</v>
          </cell>
          <cell r="CQ704">
            <v>0</v>
          </cell>
          <cell r="CR704">
            <v>0</v>
          </cell>
          <cell r="CS704">
            <v>0</v>
          </cell>
          <cell r="CT704">
            <v>0</v>
          </cell>
          <cell r="CU704">
            <v>20070702</v>
          </cell>
          <cell r="CV704">
            <v>1</v>
          </cell>
          <cell r="CW704">
            <v>0</v>
          </cell>
          <cell r="CX704">
            <v>0</v>
          </cell>
          <cell r="CY704">
            <v>0</v>
          </cell>
          <cell r="CZ704" t="str">
            <v/>
          </cell>
          <cell r="DA704">
            <v>0</v>
          </cell>
          <cell r="DB704">
            <v>22493</v>
          </cell>
          <cell r="DD704">
            <v>1</v>
          </cell>
          <cell r="DE704">
            <v>0</v>
          </cell>
          <cell r="DF704" t="str">
            <v/>
          </cell>
          <cell r="DG704">
            <v>0</v>
          </cell>
          <cell r="DH704" t="str">
            <v/>
          </cell>
          <cell r="DI704">
            <v>0</v>
          </cell>
          <cell r="DJ704">
            <v>0</v>
          </cell>
          <cell r="DK704">
            <v>0</v>
          </cell>
          <cell r="DL704" t="str">
            <v/>
          </cell>
          <cell r="DM704" t="str">
            <v/>
          </cell>
          <cell r="DN704" t="str">
            <v/>
          </cell>
          <cell r="DO704" t="str">
            <v/>
          </cell>
          <cell r="DP704" t="str">
            <v/>
          </cell>
          <cell r="DQ704">
            <v>3</v>
          </cell>
          <cell r="DR704" t="str">
            <v/>
          </cell>
          <cell r="DS704" t="str">
            <v/>
          </cell>
          <cell r="DT704">
            <v>22493</v>
          </cell>
          <cell r="DU704" t="str">
            <v/>
          </cell>
        </row>
        <row r="705">
          <cell r="A705" t="str">
            <v xml:space="preserve">      521762517</v>
          </cell>
          <cell r="B705" t="str">
            <v xml:space="preserve">  001120466139</v>
          </cell>
          <cell r="C705" t="str">
            <v>221  01</v>
          </cell>
          <cell r="D705">
            <v>2</v>
          </cell>
          <cell r="E705">
            <v>3</v>
          </cell>
          <cell r="F705">
            <v>5</v>
          </cell>
          <cell r="G705">
            <v>93400</v>
          </cell>
          <cell r="H705" t="str">
            <v>定期割賦　再生</v>
          </cell>
          <cell r="I705">
            <v>6</v>
          </cell>
          <cell r="J705">
            <v>1</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135822</v>
          </cell>
          <cell r="BA705">
            <v>0</v>
          </cell>
          <cell r="BB705">
            <v>0</v>
          </cell>
          <cell r="BC705">
            <v>0</v>
          </cell>
          <cell r="BD705">
            <v>135822</v>
          </cell>
          <cell r="CL705">
            <v>99</v>
          </cell>
          <cell r="CM705">
            <v>12</v>
          </cell>
          <cell r="CN705">
            <v>9</v>
          </cell>
          <cell r="CO705">
            <v>0</v>
          </cell>
          <cell r="CP705">
            <v>0</v>
          </cell>
          <cell r="CQ705">
            <v>0</v>
          </cell>
          <cell r="CR705">
            <v>0</v>
          </cell>
          <cell r="CS705">
            <v>0</v>
          </cell>
          <cell r="CT705">
            <v>0</v>
          </cell>
          <cell r="CU705">
            <v>20080909</v>
          </cell>
          <cell r="CV705" t="str">
            <v/>
          </cell>
          <cell r="CW705">
            <v>0</v>
          </cell>
          <cell r="CX705">
            <v>0</v>
          </cell>
          <cell r="CY705">
            <v>0</v>
          </cell>
          <cell r="CZ705" t="str">
            <v/>
          </cell>
          <cell r="DA705">
            <v>0</v>
          </cell>
          <cell r="DB705">
            <v>0</v>
          </cell>
          <cell r="DD705">
            <v>0</v>
          </cell>
          <cell r="DE705">
            <v>0</v>
          </cell>
          <cell r="DF705" t="str">
            <v/>
          </cell>
          <cell r="DG705">
            <v>0</v>
          </cell>
          <cell r="DH705" t="str">
            <v/>
          </cell>
          <cell r="DI705">
            <v>0</v>
          </cell>
          <cell r="DJ705">
            <v>0</v>
          </cell>
          <cell r="DK705">
            <v>0</v>
          </cell>
          <cell r="DL705" t="str">
            <v/>
          </cell>
          <cell r="DM705" t="str">
            <v/>
          </cell>
          <cell r="DN705" t="str">
            <v/>
          </cell>
          <cell r="DO705" t="str">
            <v/>
          </cell>
          <cell r="DP705" t="str">
            <v/>
          </cell>
          <cell r="DQ705">
            <v>3</v>
          </cell>
          <cell r="DR705" t="str">
            <v/>
          </cell>
          <cell r="DS705" t="str">
            <v/>
          </cell>
          <cell r="DT705" t="str">
            <v/>
          </cell>
          <cell r="DU705" t="str">
            <v/>
          </cell>
        </row>
        <row r="706">
          <cell r="A706" t="str">
            <v xml:space="preserve">      521864379</v>
          </cell>
          <cell r="B706" t="str">
            <v xml:space="preserve">  001030939316</v>
          </cell>
          <cell r="C706" t="str">
            <v>221  01</v>
          </cell>
          <cell r="D706">
            <v>2</v>
          </cell>
          <cell r="E706">
            <v>3</v>
          </cell>
          <cell r="F706">
            <v>5</v>
          </cell>
          <cell r="G706">
            <v>93300</v>
          </cell>
          <cell r="H706" t="str">
            <v>定期割賦　本訴</v>
          </cell>
          <cell r="I706">
            <v>2</v>
          </cell>
          <cell r="J706">
            <v>1</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279727</v>
          </cell>
          <cell r="CL706">
            <v>99</v>
          </cell>
          <cell r="CM706">
            <v>64</v>
          </cell>
          <cell r="CN706">
            <v>28</v>
          </cell>
          <cell r="CO706">
            <v>0</v>
          </cell>
          <cell r="CP706">
            <v>10000</v>
          </cell>
          <cell r="CQ706">
            <v>0</v>
          </cell>
          <cell r="CR706">
            <v>0</v>
          </cell>
          <cell r="CS706">
            <v>0</v>
          </cell>
          <cell r="CT706">
            <v>0</v>
          </cell>
          <cell r="CU706">
            <v>20060809</v>
          </cell>
          <cell r="CV706">
            <v>1</v>
          </cell>
          <cell r="CW706">
            <v>0</v>
          </cell>
          <cell r="CX706">
            <v>0</v>
          </cell>
          <cell r="CY706">
            <v>0</v>
          </cell>
          <cell r="CZ706" t="str">
            <v/>
          </cell>
          <cell r="DA706">
            <v>0</v>
          </cell>
          <cell r="DB706">
            <v>10000</v>
          </cell>
          <cell r="DD706">
            <v>1</v>
          </cell>
          <cell r="DE706">
            <v>0</v>
          </cell>
          <cell r="DF706" t="str">
            <v/>
          </cell>
          <cell r="DG706">
            <v>0</v>
          </cell>
          <cell r="DH706" t="str">
            <v/>
          </cell>
          <cell r="DI706">
            <v>0</v>
          </cell>
          <cell r="DJ706">
            <v>0</v>
          </cell>
          <cell r="DK706">
            <v>0</v>
          </cell>
          <cell r="DL706" t="str">
            <v/>
          </cell>
          <cell r="DM706">
            <v>3</v>
          </cell>
          <cell r="DN706" t="str">
            <v/>
          </cell>
          <cell r="DO706" t="str">
            <v/>
          </cell>
          <cell r="DP706" t="str">
            <v/>
          </cell>
          <cell r="DQ706" t="str">
            <v/>
          </cell>
          <cell r="DR706" t="str">
            <v/>
          </cell>
          <cell r="DS706" t="str">
            <v/>
          </cell>
          <cell r="DT706">
            <v>10000</v>
          </cell>
          <cell r="DU706" t="str">
            <v/>
          </cell>
        </row>
        <row r="707">
          <cell r="A707" t="str">
            <v xml:space="preserve">      521866434</v>
          </cell>
          <cell r="B707" t="str">
            <v xml:space="preserve">  001109736767</v>
          </cell>
          <cell r="C707" t="str">
            <v>221  01</v>
          </cell>
          <cell r="D707">
            <v>2</v>
          </cell>
          <cell r="E707">
            <v>3</v>
          </cell>
          <cell r="F707">
            <v>5</v>
          </cell>
          <cell r="G707">
            <v>93100</v>
          </cell>
          <cell r="H707" t="str">
            <v>定期　割賦</v>
          </cell>
          <cell r="I707">
            <v>1</v>
          </cell>
          <cell r="J707">
            <v>1</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300880</v>
          </cell>
          <cell r="CL707">
            <v>2</v>
          </cell>
          <cell r="CM707">
            <v>29</v>
          </cell>
          <cell r="CN707">
            <v>11</v>
          </cell>
          <cell r="CO707">
            <v>1</v>
          </cell>
          <cell r="CP707">
            <v>30000</v>
          </cell>
          <cell r="CQ707">
            <v>30000</v>
          </cell>
          <cell r="CR707">
            <v>30000</v>
          </cell>
          <cell r="CS707">
            <v>0</v>
          </cell>
          <cell r="CT707">
            <v>0</v>
          </cell>
          <cell r="CU707">
            <v>20080107</v>
          </cell>
          <cell r="CV707">
            <v>1</v>
          </cell>
          <cell r="CW707">
            <v>30000</v>
          </cell>
          <cell r="CX707">
            <v>0</v>
          </cell>
          <cell r="CY707">
            <v>1</v>
          </cell>
          <cell r="CZ707" t="str">
            <v/>
          </cell>
          <cell r="DA707">
            <v>30000</v>
          </cell>
          <cell r="DB707">
            <v>0</v>
          </cell>
          <cell r="DD707">
            <v>0</v>
          </cell>
          <cell r="DE707">
            <v>0</v>
          </cell>
          <cell r="DF707" t="str">
            <v/>
          </cell>
          <cell r="DG707">
            <v>0</v>
          </cell>
          <cell r="DH707" t="str">
            <v/>
          </cell>
          <cell r="DI707">
            <v>0</v>
          </cell>
          <cell r="DJ707">
            <v>0</v>
          </cell>
          <cell r="DK707">
            <v>0</v>
          </cell>
          <cell r="DL707">
            <v>1</v>
          </cell>
          <cell r="DM707" t="str">
            <v/>
          </cell>
          <cell r="DN707" t="str">
            <v/>
          </cell>
          <cell r="DO707" t="str">
            <v/>
          </cell>
          <cell r="DP707" t="str">
            <v/>
          </cell>
          <cell r="DQ707" t="str">
            <v/>
          </cell>
          <cell r="DR707" t="str">
            <v/>
          </cell>
          <cell r="DS707" t="str">
            <v/>
          </cell>
          <cell r="DT707" t="str">
            <v/>
          </cell>
          <cell r="DU707">
            <v>30000</v>
          </cell>
        </row>
        <row r="708">
          <cell r="A708" t="str">
            <v xml:space="preserve">      521904585</v>
          </cell>
          <cell r="B708" t="str">
            <v xml:space="preserve">  001067314987</v>
          </cell>
          <cell r="C708" t="str">
            <v>221  02</v>
          </cell>
          <cell r="D708">
            <v>2</v>
          </cell>
          <cell r="E708">
            <v>3</v>
          </cell>
          <cell r="F708">
            <v>5</v>
          </cell>
          <cell r="G708">
            <v>93400</v>
          </cell>
          <cell r="H708" t="str">
            <v>定期割賦　再生</v>
          </cell>
          <cell r="I708">
            <v>6</v>
          </cell>
          <cell r="J708">
            <v>1</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3500</v>
          </cell>
          <cell r="CL708">
            <v>99</v>
          </cell>
          <cell r="CM708">
            <v>12</v>
          </cell>
          <cell r="CN708">
            <v>5</v>
          </cell>
          <cell r="CO708">
            <v>0</v>
          </cell>
          <cell r="CP708">
            <v>0</v>
          </cell>
          <cell r="CQ708">
            <v>0</v>
          </cell>
          <cell r="CR708">
            <v>0</v>
          </cell>
          <cell r="CS708">
            <v>0</v>
          </cell>
          <cell r="CT708">
            <v>0</v>
          </cell>
          <cell r="CU708">
            <v>20071010</v>
          </cell>
          <cell r="CV708" t="str">
            <v/>
          </cell>
          <cell r="CW708">
            <v>0</v>
          </cell>
          <cell r="CX708">
            <v>0</v>
          </cell>
          <cell r="CY708">
            <v>0</v>
          </cell>
          <cell r="CZ708" t="str">
            <v/>
          </cell>
          <cell r="DA708">
            <v>0</v>
          </cell>
          <cell r="DB708">
            <v>0</v>
          </cell>
          <cell r="DD708">
            <v>0</v>
          </cell>
          <cell r="DE708">
            <v>0</v>
          </cell>
          <cell r="DF708" t="str">
            <v/>
          </cell>
          <cell r="DG708">
            <v>0</v>
          </cell>
          <cell r="DH708" t="str">
            <v/>
          </cell>
          <cell r="DI708">
            <v>0</v>
          </cell>
          <cell r="DJ708">
            <v>0</v>
          </cell>
          <cell r="DK708">
            <v>0</v>
          </cell>
          <cell r="DL708" t="str">
            <v/>
          </cell>
          <cell r="DM708" t="str">
            <v/>
          </cell>
          <cell r="DN708" t="str">
            <v/>
          </cell>
          <cell r="DO708" t="str">
            <v/>
          </cell>
          <cell r="DP708" t="str">
            <v/>
          </cell>
          <cell r="DQ708">
            <v>3</v>
          </cell>
          <cell r="DR708" t="str">
            <v/>
          </cell>
          <cell r="DS708" t="str">
            <v/>
          </cell>
          <cell r="DT708" t="str">
            <v/>
          </cell>
          <cell r="DU708" t="str">
            <v/>
          </cell>
        </row>
        <row r="709">
          <cell r="A709" t="str">
            <v xml:space="preserve">      521909038</v>
          </cell>
          <cell r="B709" t="str">
            <v xml:space="preserve">  001057836056</v>
          </cell>
          <cell r="C709" t="str">
            <v>221  02</v>
          </cell>
          <cell r="D709">
            <v>2</v>
          </cell>
          <cell r="E709">
            <v>3</v>
          </cell>
          <cell r="F709">
            <v>5</v>
          </cell>
          <cell r="G709">
            <v>93400</v>
          </cell>
          <cell r="H709" t="str">
            <v>定期割賦　再生</v>
          </cell>
          <cell r="I709">
            <v>6</v>
          </cell>
          <cell r="J709">
            <v>1</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28876</v>
          </cell>
          <cell r="CL709">
            <v>99</v>
          </cell>
          <cell r="CM709">
            <v>12</v>
          </cell>
          <cell r="CN709">
            <v>4</v>
          </cell>
          <cell r="CO709">
            <v>0</v>
          </cell>
          <cell r="CP709">
            <v>7219</v>
          </cell>
          <cell r="CQ709">
            <v>0</v>
          </cell>
          <cell r="CR709">
            <v>0</v>
          </cell>
          <cell r="CS709">
            <v>0</v>
          </cell>
          <cell r="CT709">
            <v>0</v>
          </cell>
          <cell r="CU709">
            <v>20071011</v>
          </cell>
          <cell r="CV709">
            <v>1</v>
          </cell>
          <cell r="CW709">
            <v>0</v>
          </cell>
          <cell r="CX709">
            <v>0</v>
          </cell>
          <cell r="CY709">
            <v>0</v>
          </cell>
          <cell r="CZ709" t="str">
            <v/>
          </cell>
          <cell r="DA709">
            <v>0</v>
          </cell>
          <cell r="DB709">
            <v>7219</v>
          </cell>
          <cell r="DD709">
            <v>1</v>
          </cell>
          <cell r="DE709">
            <v>0</v>
          </cell>
          <cell r="DF709" t="str">
            <v/>
          </cell>
          <cell r="DG709">
            <v>0</v>
          </cell>
          <cell r="DH709" t="str">
            <v/>
          </cell>
          <cell r="DI709">
            <v>0</v>
          </cell>
          <cell r="DJ709">
            <v>0</v>
          </cell>
          <cell r="DK709">
            <v>0</v>
          </cell>
          <cell r="DL709" t="str">
            <v/>
          </cell>
          <cell r="DM709" t="str">
            <v/>
          </cell>
          <cell r="DN709" t="str">
            <v/>
          </cell>
          <cell r="DO709" t="str">
            <v/>
          </cell>
          <cell r="DP709" t="str">
            <v/>
          </cell>
          <cell r="DQ709">
            <v>3</v>
          </cell>
          <cell r="DR709" t="str">
            <v/>
          </cell>
          <cell r="DS709">
            <v>7219</v>
          </cell>
          <cell r="DT709" t="str">
            <v/>
          </cell>
          <cell r="DU709" t="str">
            <v/>
          </cell>
        </row>
        <row r="710">
          <cell r="A710" t="str">
            <v xml:space="preserve">      521909744</v>
          </cell>
          <cell r="B710" t="str">
            <v xml:space="preserve">  001022018293</v>
          </cell>
          <cell r="C710" t="str">
            <v>221  02</v>
          </cell>
          <cell r="D710">
            <v>2</v>
          </cell>
          <cell r="E710">
            <v>3</v>
          </cell>
          <cell r="F710">
            <v>5</v>
          </cell>
          <cell r="G710">
            <v>93300</v>
          </cell>
          <cell r="H710" t="str">
            <v>定期割賦　本訴</v>
          </cell>
          <cell r="I710">
            <v>3</v>
          </cell>
          <cell r="J710">
            <v>1</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693668</v>
          </cell>
          <cell r="CL710">
            <v>99</v>
          </cell>
          <cell r="CM710">
            <v>78</v>
          </cell>
          <cell r="CN710">
            <v>60</v>
          </cell>
          <cell r="CO710">
            <v>0</v>
          </cell>
          <cell r="CP710">
            <v>11700</v>
          </cell>
          <cell r="CQ710">
            <v>0</v>
          </cell>
          <cell r="CR710">
            <v>0</v>
          </cell>
          <cell r="CS710">
            <v>0</v>
          </cell>
          <cell r="CT710">
            <v>0</v>
          </cell>
          <cell r="CU710">
            <v>20080207</v>
          </cell>
          <cell r="CV710">
            <v>1</v>
          </cell>
          <cell r="CW710">
            <v>0</v>
          </cell>
          <cell r="CX710">
            <v>0</v>
          </cell>
          <cell r="CY710">
            <v>0</v>
          </cell>
          <cell r="CZ710" t="str">
            <v/>
          </cell>
          <cell r="DA710">
            <v>0</v>
          </cell>
          <cell r="DB710">
            <v>11700</v>
          </cell>
          <cell r="DD710">
            <v>1</v>
          </cell>
          <cell r="DE710">
            <v>0</v>
          </cell>
          <cell r="DF710" t="str">
            <v/>
          </cell>
          <cell r="DG710">
            <v>0</v>
          </cell>
          <cell r="DH710" t="str">
            <v/>
          </cell>
          <cell r="DI710">
            <v>0</v>
          </cell>
          <cell r="DJ710">
            <v>0</v>
          </cell>
          <cell r="DK710">
            <v>0</v>
          </cell>
          <cell r="DL710" t="str">
            <v/>
          </cell>
          <cell r="DM710" t="str">
            <v/>
          </cell>
          <cell r="DN710">
            <v>3</v>
          </cell>
          <cell r="DO710" t="str">
            <v/>
          </cell>
          <cell r="DP710" t="str">
            <v/>
          </cell>
          <cell r="DQ710" t="str">
            <v/>
          </cell>
          <cell r="DR710" t="str">
            <v/>
          </cell>
          <cell r="DS710" t="str">
            <v/>
          </cell>
          <cell r="DT710">
            <v>11700</v>
          </cell>
          <cell r="DU710" t="str">
            <v/>
          </cell>
        </row>
        <row r="711">
          <cell r="A711" t="str">
            <v xml:space="preserve">      521951191</v>
          </cell>
          <cell r="B711" t="str">
            <v xml:space="preserve">  001030317265</v>
          </cell>
          <cell r="C711" t="str">
            <v>221  02</v>
          </cell>
          <cell r="D711">
            <v>2</v>
          </cell>
          <cell r="E711">
            <v>3</v>
          </cell>
          <cell r="F711">
            <v>5</v>
          </cell>
          <cell r="G711">
            <v>93400</v>
          </cell>
          <cell r="H711" t="str">
            <v>定期割賦　再生</v>
          </cell>
          <cell r="I711">
            <v>6</v>
          </cell>
          <cell r="J711">
            <v>1</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45353</v>
          </cell>
          <cell r="BA711">
            <v>0</v>
          </cell>
          <cell r="BB711">
            <v>0</v>
          </cell>
          <cell r="BC711">
            <v>0</v>
          </cell>
          <cell r="BD711">
            <v>45353</v>
          </cell>
          <cell r="CL711">
            <v>99</v>
          </cell>
          <cell r="CM711">
            <v>19</v>
          </cell>
          <cell r="CN711">
            <v>14</v>
          </cell>
          <cell r="CO711">
            <v>0</v>
          </cell>
          <cell r="CP711">
            <v>3240</v>
          </cell>
          <cell r="CQ711">
            <v>0</v>
          </cell>
          <cell r="CR711">
            <v>0</v>
          </cell>
          <cell r="CS711">
            <v>0</v>
          </cell>
          <cell r="CT711">
            <v>0</v>
          </cell>
          <cell r="CU711">
            <v>20080507</v>
          </cell>
          <cell r="CV711">
            <v>1</v>
          </cell>
          <cell r="CW711">
            <v>0</v>
          </cell>
          <cell r="CX711">
            <v>0</v>
          </cell>
          <cell r="CY711">
            <v>0</v>
          </cell>
          <cell r="CZ711" t="str">
            <v/>
          </cell>
          <cell r="DA711">
            <v>0</v>
          </cell>
          <cell r="DB711">
            <v>3240</v>
          </cell>
          <cell r="DD711">
            <v>1</v>
          </cell>
          <cell r="DE711">
            <v>0</v>
          </cell>
          <cell r="DF711" t="str">
            <v/>
          </cell>
          <cell r="DG711">
            <v>0</v>
          </cell>
          <cell r="DH711" t="str">
            <v/>
          </cell>
          <cell r="DI711">
            <v>0</v>
          </cell>
          <cell r="DJ711">
            <v>0</v>
          </cell>
          <cell r="DK711">
            <v>0</v>
          </cell>
          <cell r="DL711" t="str">
            <v/>
          </cell>
          <cell r="DM711" t="str">
            <v/>
          </cell>
          <cell r="DN711" t="str">
            <v/>
          </cell>
          <cell r="DO711" t="str">
            <v/>
          </cell>
          <cell r="DP711" t="str">
            <v/>
          </cell>
          <cell r="DQ711">
            <v>3</v>
          </cell>
          <cell r="DR711" t="str">
            <v/>
          </cell>
          <cell r="DS711">
            <v>3240</v>
          </cell>
          <cell r="DT711" t="str">
            <v/>
          </cell>
          <cell r="DU711" t="str">
            <v/>
          </cell>
        </row>
        <row r="712">
          <cell r="A712" t="str">
            <v xml:space="preserve">      521952555</v>
          </cell>
          <cell r="B712" t="str">
            <v xml:space="preserve">  001063532160</v>
          </cell>
          <cell r="C712" t="str">
            <v>221  02</v>
          </cell>
          <cell r="D712">
            <v>2</v>
          </cell>
          <cell r="E712">
            <v>3</v>
          </cell>
          <cell r="F712">
            <v>5</v>
          </cell>
          <cell r="G712">
            <v>93400</v>
          </cell>
          <cell r="H712" t="str">
            <v>定期割賦　再生</v>
          </cell>
          <cell r="I712">
            <v>6</v>
          </cell>
          <cell r="J712">
            <v>1</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100527</v>
          </cell>
          <cell r="BA712">
            <v>0</v>
          </cell>
          <cell r="BB712">
            <v>0</v>
          </cell>
          <cell r="BC712">
            <v>0</v>
          </cell>
          <cell r="BD712">
            <v>100527</v>
          </cell>
          <cell r="CL712">
            <v>99</v>
          </cell>
          <cell r="CM712">
            <v>18</v>
          </cell>
          <cell r="CN712">
            <v>12</v>
          </cell>
          <cell r="CO712">
            <v>0</v>
          </cell>
          <cell r="CP712">
            <v>0</v>
          </cell>
          <cell r="CQ712">
            <v>0</v>
          </cell>
          <cell r="CR712">
            <v>0</v>
          </cell>
          <cell r="CS712">
            <v>0</v>
          </cell>
          <cell r="CT712">
            <v>0</v>
          </cell>
          <cell r="CU712">
            <v>20080609</v>
          </cell>
          <cell r="CV712" t="str">
            <v/>
          </cell>
          <cell r="CW712">
            <v>0</v>
          </cell>
          <cell r="CX712">
            <v>0</v>
          </cell>
          <cell r="CY712">
            <v>0</v>
          </cell>
          <cell r="CZ712" t="str">
            <v/>
          </cell>
          <cell r="DA712">
            <v>0</v>
          </cell>
          <cell r="DB712">
            <v>0</v>
          </cell>
          <cell r="DD712">
            <v>0</v>
          </cell>
          <cell r="DE712">
            <v>0</v>
          </cell>
          <cell r="DF712" t="str">
            <v/>
          </cell>
          <cell r="DG712">
            <v>0</v>
          </cell>
          <cell r="DH712" t="str">
            <v/>
          </cell>
          <cell r="DI712">
            <v>0</v>
          </cell>
          <cell r="DJ712">
            <v>0</v>
          </cell>
          <cell r="DK712">
            <v>0</v>
          </cell>
          <cell r="DL712" t="str">
            <v/>
          </cell>
          <cell r="DM712" t="str">
            <v/>
          </cell>
          <cell r="DN712" t="str">
            <v/>
          </cell>
          <cell r="DO712" t="str">
            <v/>
          </cell>
          <cell r="DP712" t="str">
            <v/>
          </cell>
          <cell r="DQ712">
            <v>3</v>
          </cell>
          <cell r="DR712" t="str">
            <v/>
          </cell>
          <cell r="DS712" t="str">
            <v/>
          </cell>
          <cell r="DT712" t="str">
            <v/>
          </cell>
          <cell r="DU712" t="str">
            <v/>
          </cell>
        </row>
        <row r="713">
          <cell r="A713" t="str">
            <v xml:space="preserve">      521952749</v>
          </cell>
          <cell r="B713" t="str">
            <v xml:space="preserve">  001038783070</v>
          </cell>
          <cell r="C713" t="str">
            <v>221  02</v>
          </cell>
          <cell r="D713">
            <v>2</v>
          </cell>
          <cell r="E713">
            <v>3</v>
          </cell>
          <cell r="F713">
            <v>3</v>
          </cell>
          <cell r="G713">
            <v>93090</v>
          </cell>
          <cell r="H713" t="str">
            <v>定期　支社受入</v>
          </cell>
          <cell r="I713">
            <v>1</v>
          </cell>
          <cell r="J713">
            <v>1</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83600</v>
          </cell>
          <cell r="BA713">
            <v>0</v>
          </cell>
          <cell r="BB713">
            <v>1708</v>
          </cell>
          <cell r="BC713">
            <v>2220</v>
          </cell>
          <cell r="BD713">
            <v>87528</v>
          </cell>
          <cell r="CL713">
            <v>22</v>
          </cell>
          <cell r="CM713">
            <v>18</v>
          </cell>
          <cell r="CN713">
            <v>18</v>
          </cell>
          <cell r="CO713">
            <v>0</v>
          </cell>
          <cell r="CP713">
            <v>0</v>
          </cell>
          <cell r="CQ713">
            <v>0</v>
          </cell>
          <cell r="CR713">
            <v>0</v>
          </cell>
          <cell r="CS713">
            <v>0</v>
          </cell>
          <cell r="CT713">
            <v>0</v>
          </cell>
          <cell r="CU713">
            <v>20090803</v>
          </cell>
          <cell r="CV713" t="str">
            <v/>
          </cell>
          <cell r="CW713">
            <v>0</v>
          </cell>
          <cell r="CX713">
            <v>0</v>
          </cell>
          <cell r="CY713">
            <v>0</v>
          </cell>
          <cell r="CZ713" t="str">
            <v/>
          </cell>
          <cell r="DA713">
            <v>0</v>
          </cell>
          <cell r="DB713">
            <v>0</v>
          </cell>
          <cell r="DD713">
            <v>0</v>
          </cell>
          <cell r="DE713">
            <v>0</v>
          </cell>
          <cell r="DF713" t="str">
            <v/>
          </cell>
          <cell r="DG713">
            <v>0</v>
          </cell>
          <cell r="DH713" t="str">
            <v/>
          </cell>
          <cell r="DI713">
            <v>0</v>
          </cell>
          <cell r="DJ713">
            <v>0</v>
          </cell>
          <cell r="DK713">
            <v>0</v>
          </cell>
          <cell r="DL713">
            <v>2</v>
          </cell>
          <cell r="DM713" t="str">
            <v/>
          </cell>
          <cell r="DN713" t="str">
            <v/>
          </cell>
          <cell r="DO713" t="str">
            <v/>
          </cell>
          <cell r="DP713" t="str">
            <v/>
          </cell>
          <cell r="DQ713" t="str">
            <v/>
          </cell>
          <cell r="DR713" t="str">
            <v/>
          </cell>
          <cell r="DS713" t="str">
            <v/>
          </cell>
          <cell r="DT713" t="str">
            <v/>
          </cell>
          <cell r="DU713" t="str">
            <v/>
          </cell>
        </row>
        <row r="714">
          <cell r="A714" t="str">
            <v xml:space="preserve">      521952877</v>
          </cell>
          <cell r="B714" t="str">
            <v xml:space="preserve">  001112244882</v>
          </cell>
          <cell r="C714" t="str">
            <v>221  02</v>
          </cell>
          <cell r="D714">
            <v>2</v>
          </cell>
          <cell r="E714">
            <v>3</v>
          </cell>
          <cell r="F714">
            <v>5</v>
          </cell>
          <cell r="G714">
            <v>93100</v>
          </cell>
          <cell r="H714" t="str">
            <v>定期　割賦</v>
          </cell>
          <cell r="I714">
            <v>1</v>
          </cell>
          <cell r="J714">
            <v>1</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468800</v>
          </cell>
          <cell r="BA714">
            <v>0</v>
          </cell>
          <cell r="BB714">
            <v>25599</v>
          </cell>
          <cell r="BC714">
            <v>61620</v>
          </cell>
          <cell r="BD714">
            <v>556019</v>
          </cell>
          <cell r="CL714">
            <v>5</v>
          </cell>
          <cell r="CM714">
            <v>44</v>
          </cell>
          <cell r="CN714">
            <v>28</v>
          </cell>
          <cell r="CO714">
            <v>0</v>
          </cell>
          <cell r="CP714">
            <v>20000</v>
          </cell>
          <cell r="CQ714">
            <v>0</v>
          </cell>
          <cell r="CR714">
            <v>0</v>
          </cell>
          <cell r="CS714">
            <v>0</v>
          </cell>
          <cell r="CT714">
            <v>0</v>
          </cell>
          <cell r="CU714">
            <v>20080409</v>
          </cell>
          <cell r="CV714">
            <v>1</v>
          </cell>
          <cell r="CW714">
            <v>0</v>
          </cell>
          <cell r="CX714">
            <v>0</v>
          </cell>
          <cell r="CY714">
            <v>0</v>
          </cell>
          <cell r="CZ714" t="str">
            <v/>
          </cell>
          <cell r="DA714">
            <v>0</v>
          </cell>
          <cell r="DB714">
            <v>20000</v>
          </cell>
          <cell r="DD714">
            <v>1</v>
          </cell>
          <cell r="DE714">
            <v>0</v>
          </cell>
          <cell r="DF714" t="str">
            <v/>
          </cell>
          <cell r="DG714">
            <v>0</v>
          </cell>
          <cell r="DH714" t="str">
            <v/>
          </cell>
          <cell r="DI714">
            <v>0</v>
          </cell>
          <cell r="DJ714">
            <v>0</v>
          </cell>
          <cell r="DK714">
            <v>0</v>
          </cell>
          <cell r="DL714">
            <v>1</v>
          </cell>
          <cell r="DM714" t="str">
            <v/>
          </cell>
          <cell r="DN714" t="str">
            <v/>
          </cell>
          <cell r="DO714" t="str">
            <v/>
          </cell>
          <cell r="DP714" t="str">
            <v/>
          </cell>
          <cell r="DQ714" t="str">
            <v/>
          </cell>
          <cell r="DR714" t="str">
            <v/>
          </cell>
          <cell r="DS714" t="str">
            <v/>
          </cell>
          <cell r="DT714">
            <v>20000</v>
          </cell>
          <cell r="DU714" t="str">
            <v/>
          </cell>
        </row>
        <row r="715">
          <cell r="A715" t="str">
            <v xml:space="preserve">      521954534</v>
          </cell>
          <cell r="B715" t="str">
            <v xml:space="preserve">  001019660164</v>
          </cell>
          <cell r="C715" t="str">
            <v>221  02</v>
          </cell>
          <cell r="D715">
            <v>2</v>
          </cell>
          <cell r="E715">
            <v>3</v>
          </cell>
          <cell r="F715">
            <v>5</v>
          </cell>
          <cell r="G715">
            <v>93300</v>
          </cell>
          <cell r="H715" t="str">
            <v>定期割賦　本訴</v>
          </cell>
          <cell r="I715">
            <v>3</v>
          </cell>
          <cell r="J715">
            <v>1</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CL715">
            <v>7</v>
          </cell>
          <cell r="CM715">
            <v>12</v>
          </cell>
          <cell r="CN715">
            <v>0</v>
          </cell>
          <cell r="CO715">
            <v>0</v>
          </cell>
          <cell r="CP715">
            <v>0</v>
          </cell>
          <cell r="CQ715">
            <v>0</v>
          </cell>
          <cell r="CR715">
            <v>20000</v>
          </cell>
          <cell r="CS715">
            <v>1</v>
          </cell>
          <cell r="CT715">
            <v>25442</v>
          </cell>
          <cell r="CU715">
            <v>20080905</v>
          </cell>
          <cell r="CV715" t="str">
            <v/>
          </cell>
          <cell r="CW715">
            <v>0</v>
          </cell>
          <cell r="CX715">
            <v>0</v>
          </cell>
          <cell r="CY715">
            <v>0</v>
          </cell>
          <cell r="CZ715" t="str">
            <v/>
          </cell>
          <cell r="DA715">
            <v>0</v>
          </cell>
          <cell r="DB715">
            <v>0</v>
          </cell>
          <cell r="DD715">
            <v>0</v>
          </cell>
          <cell r="DE715">
            <v>20000</v>
          </cell>
          <cell r="DF715">
            <v>1</v>
          </cell>
          <cell r="DG715">
            <v>20000</v>
          </cell>
          <cell r="DH715">
            <v>1</v>
          </cell>
          <cell r="DI715">
            <v>0</v>
          </cell>
          <cell r="DJ715">
            <v>20000</v>
          </cell>
          <cell r="DK715">
            <v>5442</v>
          </cell>
          <cell r="DL715" t="str">
            <v/>
          </cell>
          <cell r="DM715" t="str">
            <v/>
          </cell>
          <cell r="DN715">
            <v>1</v>
          </cell>
          <cell r="DO715" t="str">
            <v/>
          </cell>
          <cell r="DP715" t="str">
            <v/>
          </cell>
          <cell r="DQ715" t="str">
            <v/>
          </cell>
          <cell r="DR715" t="str">
            <v/>
          </cell>
          <cell r="DS715" t="str">
            <v/>
          </cell>
          <cell r="DT715" t="str">
            <v/>
          </cell>
          <cell r="DU715" t="str">
            <v/>
          </cell>
        </row>
        <row r="716">
          <cell r="A716" t="str">
            <v xml:space="preserve">      523104092</v>
          </cell>
          <cell r="B716" t="str">
            <v xml:space="preserve">  001022480899</v>
          </cell>
          <cell r="C716" t="str">
            <v>221  01</v>
          </cell>
          <cell r="D716">
            <v>2</v>
          </cell>
          <cell r="E716">
            <v>3</v>
          </cell>
          <cell r="F716">
            <v>5</v>
          </cell>
          <cell r="G716">
            <v>93300</v>
          </cell>
          <cell r="H716" t="str">
            <v>定期割賦　本訴</v>
          </cell>
          <cell r="I716">
            <v>3</v>
          </cell>
          <cell r="J716">
            <v>1</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95349</v>
          </cell>
          <cell r="CL716">
            <v>10</v>
          </cell>
          <cell r="CM716">
            <v>58</v>
          </cell>
          <cell r="CN716">
            <v>10</v>
          </cell>
          <cell r="CO716">
            <v>0</v>
          </cell>
          <cell r="CP716">
            <v>0</v>
          </cell>
          <cell r="CQ716">
            <v>0</v>
          </cell>
          <cell r="CR716">
            <v>0</v>
          </cell>
          <cell r="CS716">
            <v>0</v>
          </cell>
          <cell r="CT716">
            <v>0</v>
          </cell>
          <cell r="CU716">
            <v>20050824</v>
          </cell>
          <cell r="CV716" t="str">
            <v/>
          </cell>
          <cell r="CW716">
            <v>0</v>
          </cell>
          <cell r="CX716">
            <v>0</v>
          </cell>
          <cell r="CY716">
            <v>0</v>
          </cell>
          <cell r="CZ716" t="str">
            <v/>
          </cell>
          <cell r="DA716">
            <v>0</v>
          </cell>
          <cell r="DB716">
            <v>0</v>
          </cell>
          <cell r="DD716">
            <v>0</v>
          </cell>
          <cell r="DE716">
            <v>0</v>
          </cell>
          <cell r="DF716" t="str">
            <v/>
          </cell>
          <cell r="DG716">
            <v>0</v>
          </cell>
          <cell r="DH716" t="str">
            <v/>
          </cell>
          <cell r="DI716">
            <v>0</v>
          </cell>
          <cell r="DJ716">
            <v>0</v>
          </cell>
          <cell r="DK716">
            <v>0</v>
          </cell>
          <cell r="DL716" t="str">
            <v/>
          </cell>
          <cell r="DM716" t="str">
            <v/>
          </cell>
          <cell r="DN716">
            <v>1</v>
          </cell>
          <cell r="DO716" t="str">
            <v/>
          </cell>
          <cell r="DP716" t="str">
            <v/>
          </cell>
          <cell r="DQ716" t="str">
            <v/>
          </cell>
          <cell r="DR716" t="str">
            <v/>
          </cell>
          <cell r="DS716" t="str">
            <v/>
          </cell>
          <cell r="DT716" t="str">
            <v/>
          </cell>
          <cell r="DU716" t="str">
            <v/>
          </cell>
        </row>
        <row r="717">
          <cell r="A717" t="str">
            <v xml:space="preserve">      523112188</v>
          </cell>
          <cell r="B717" t="str">
            <v xml:space="preserve">  001044011342</v>
          </cell>
          <cell r="C717" t="str">
            <v>221  01</v>
          </cell>
          <cell r="D717">
            <v>2</v>
          </cell>
          <cell r="E717">
            <v>3</v>
          </cell>
          <cell r="F717">
            <v>5</v>
          </cell>
          <cell r="G717">
            <v>93600</v>
          </cell>
          <cell r="H717" t="str">
            <v>定割賦　弁　本人</v>
          </cell>
          <cell r="I717">
            <v>3</v>
          </cell>
          <cell r="J717">
            <v>1</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58500</v>
          </cell>
          <cell r="BA717">
            <v>0</v>
          </cell>
          <cell r="BB717">
            <v>5736</v>
          </cell>
          <cell r="BC717">
            <v>0</v>
          </cell>
          <cell r="BD717">
            <v>64236</v>
          </cell>
          <cell r="CL717">
            <v>99</v>
          </cell>
          <cell r="CM717">
            <v>13</v>
          </cell>
          <cell r="CN717">
            <v>7</v>
          </cell>
          <cell r="CO717">
            <v>0</v>
          </cell>
          <cell r="CP717">
            <v>10000</v>
          </cell>
          <cell r="CQ717">
            <v>0</v>
          </cell>
          <cell r="CR717">
            <v>0</v>
          </cell>
          <cell r="CS717">
            <v>0</v>
          </cell>
          <cell r="CT717">
            <v>0</v>
          </cell>
          <cell r="CU717">
            <v>20090212</v>
          </cell>
          <cell r="CV717">
            <v>1</v>
          </cell>
          <cell r="CW717">
            <v>0</v>
          </cell>
          <cell r="CX717">
            <v>0</v>
          </cell>
          <cell r="CY717">
            <v>0</v>
          </cell>
          <cell r="CZ717" t="str">
            <v/>
          </cell>
          <cell r="DA717">
            <v>0</v>
          </cell>
          <cell r="DB717">
            <v>10000</v>
          </cell>
          <cell r="DD717">
            <v>1</v>
          </cell>
          <cell r="DE717">
            <v>0</v>
          </cell>
          <cell r="DF717" t="str">
            <v/>
          </cell>
          <cell r="DG717">
            <v>0</v>
          </cell>
          <cell r="DH717" t="str">
            <v/>
          </cell>
          <cell r="DI717">
            <v>0</v>
          </cell>
          <cell r="DJ717">
            <v>0</v>
          </cell>
          <cell r="DK717">
            <v>0</v>
          </cell>
          <cell r="DL717" t="str">
            <v/>
          </cell>
          <cell r="DM717" t="str">
            <v/>
          </cell>
          <cell r="DN717">
            <v>3</v>
          </cell>
          <cell r="DO717" t="str">
            <v/>
          </cell>
          <cell r="DP717" t="str">
            <v/>
          </cell>
          <cell r="DQ717" t="str">
            <v/>
          </cell>
          <cell r="DR717" t="str">
            <v/>
          </cell>
          <cell r="DS717" t="str">
            <v/>
          </cell>
          <cell r="DT717">
            <v>10000</v>
          </cell>
          <cell r="DU717" t="str">
            <v/>
          </cell>
        </row>
        <row r="718">
          <cell r="A718" t="str">
            <v xml:space="preserve">      528001095</v>
          </cell>
          <cell r="B718" t="str">
            <v xml:space="preserve">  001019128832</v>
          </cell>
          <cell r="C718" t="str">
            <v>221  01</v>
          </cell>
          <cell r="D718">
            <v>2</v>
          </cell>
          <cell r="E718">
            <v>3</v>
          </cell>
          <cell r="F718">
            <v>5</v>
          </cell>
          <cell r="G718">
            <v>93100</v>
          </cell>
          <cell r="H718" t="str">
            <v>定期　割賦</v>
          </cell>
          <cell r="I718">
            <v>2</v>
          </cell>
          <cell r="J718">
            <v>1</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211306</v>
          </cell>
          <cell r="CL718">
            <v>99</v>
          </cell>
          <cell r="CM718">
            <v>64</v>
          </cell>
          <cell r="CN718">
            <v>22</v>
          </cell>
          <cell r="CO718">
            <v>0</v>
          </cell>
          <cell r="CP718">
            <v>0</v>
          </cell>
          <cell r="CQ718">
            <v>0</v>
          </cell>
          <cell r="CR718">
            <v>0</v>
          </cell>
          <cell r="CS718">
            <v>0</v>
          </cell>
          <cell r="CT718">
            <v>0</v>
          </cell>
          <cell r="CU718">
            <v>20060316</v>
          </cell>
          <cell r="CV718" t="str">
            <v/>
          </cell>
          <cell r="CW718">
            <v>0</v>
          </cell>
          <cell r="CX718">
            <v>0</v>
          </cell>
          <cell r="CY718">
            <v>0</v>
          </cell>
          <cell r="CZ718" t="str">
            <v/>
          </cell>
          <cell r="DA718">
            <v>0</v>
          </cell>
          <cell r="DB718">
            <v>0</v>
          </cell>
          <cell r="DD718">
            <v>0</v>
          </cell>
          <cell r="DE718">
            <v>0</v>
          </cell>
          <cell r="DF718" t="str">
            <v/>
          </cell>
          <cell r="DG718">
            <v>0</v>
          </cell>
          <cell r="DH718" t="str">
            <v/>
          </cell>
          <cell r="DI718">
            <v>0</v>
          </cell>
          <cell r="DJ718">
            <v>0</v>
          </cell>
          <cell r="DK718">
            <v>0</v>
          </cell>
          <cell r="DL718" t="str">
            <v/>
          </cell>
          <cell r="DM718">
            <v>3</v>
          </cell>
          <cell r="DN718" t="str">
            <v/>
          </cell>
          <cell r="DO718" t="str">
            <v/>
          </cell>
          <cell r="DP718" t="str">
            <v/>
          </cell>
          <cell r="DQ718" t="str">
            <v/>
          </cell>
          <cell r="DR718" t="str">
            <v/>
          </cell>
          <cell r="DS718" t="str">
            <v/>
          </cell>
          <cell r="DT718" t="str">
            <v/>
          </cell>
          <cell r="DU718" t="str">
            <v/>
          </cell>
        </row>
        <row r="719">
          <cell r="A719" t="str">
            <v xml:space="preserve">      528001721</v>
          </cell>
          <cell r="B719" t="str">
            <v xml:space="preserve">  001079474795</v>
          </cell>
          <cell r="C719" t="str">
            <v>221  01</v>
          </cell>
          <cell r="D719">
            <v>2</v>
          </cell>
          <cell r="E719">
            <v>3</v>
          </cell>
          <cell r="F719">
            <v>5</v>
          </cell>
          <cell r="G719">
            <v>93100</v>
          </cell>
          <cell r="H719" t="str">
            <v>定期　割賦</v>
          </cell>
          <cell r="I719">
            <v>1</v>
          </cell>
          <cell r="J719">
            <v>2</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252200</v>
          </cell>
          <cell r="BA719">
            <v>0</v>
          </cell>
          <cell r="BB719">
            <v>18720</v>
          </cell>
          <cell r="BC719">
            <v>21630</v>
          </cell>
          <cell r="BD719">
            <v>292550</v>
          </cell>
          <cell r="CL719">
            <v>2</v>
          </cell>
          <cell r="CM719">
            <v>29</v>
          </cell>
          <cell r="CN719">
            <v>15</v>
          </cell>
          <cell r="CO719">
            <v>0</v>
          </cell>
          <cell r="CP719">
            <v>20000</v>
          </cell>
          <cell r="CQ719">
            <v>0</v>
          </cell>
          <cell r="CR719">
            <v>0</v>
          </cell>
          <cell r="CS719">
            <v>0</v>
          </cell>
          <cell r="CT719">
            <v>0</v>
          </cell>
          <cell r="CU719">
            <v>20080618</v>
          </cell>
          <cell r="CV719">
            <v>1</v>
          </cell>
          <cell r="CW719">
            <v>0</v>
          </cell>
          <cell r="CX719">
            <v>0</v>
          </cell>
          <cell r="CY719">
            <v>0</v>
          </cell>
          <cell r="CZ719" t="str">
            <v/>
          </cell>
          <cell r="DA719">
            <v>0</v>
          </cell>
          <cell r="DB719">
            <v>20000</v>
          </cell>
          <cell r="DD719">
            <v>1</v>
          </cell>
          <cell r="DE719">
            <v>0</v>
          </cell>
          <cell r="DF719" t="str">
            <v/>
          </cell>
          <cell r="DG719">
            <v>0</v>
          </cell>
          <cell r="DH719" t="str">
            <v/>
          </cell>
          <cell r="DI719">
            <v>0</v>
          </cell>
          <cell r="DJ719">
            <v>0</v>
          </cell>
          <cell r="DK719">
            <v>0</v>
          </cell>
          <cell r="DL719">
            <v>1</v>
          </cell>
          <cell r="DM719" t="str">
            <v/>
          </cell>
          <cell r="DN719" t="str">
            <v/>
          </cell>
          <cell r="DO719" t="str">
            <v/>
          </cell>
          <cell r="DP719" t="str">
            <v/>
          </cell>
          <cell r="DQ719" t="str">
            <v/>
          </cell>
          <cell r="DR719" t="str">
            <v/>
          </cell>
          <cell r="DS719" t="str">
            <v/>
          </cell>
          <cell r="DT719">
            <v>20000</v>
          </cell>
          <cell r="DU719" t="str">
            <v/>
          </cell>
        </row>
        <row r="720">
          <cell r="A720" t="str">
            <v xml:space="preserve">      716111686</v>
          </cell>
          <cell r="B720" t="str">
            <v xml:space="preserve">  001021882285</v>
          </cell>
          <cell r="C720" t="str">
            <v>221  01</v>
          </cell>
          <cell r="D720">
            <v>2</v>
          </cell>
          <cell r="E720">
            <v>3</v>
          </cell>
          <cell r="F720">
            <v>5</v>
          </cell>
          <cell r="G720">
            <v>93200</v>
          </cell>
          <cell r="H720" t="str">
            <v>定期割賦　調停</v>
          </cell>
          <cell r="I720">
            <v>3</v>
          </cell>
          <cell r="J720">
            <v>1</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87990</v>
          </cell>
          <cell r="CL720">
            <v>99</v>
          </cell>
          <cell r="CM720">
            <v>71</v>
          </cell>
          <cell r="CN720">
            <v>1</v>
          </cell>
          <cell r="CO720">
            <v>0</v>
          </cell>
          <cell r="CP720">
            <v>90000</v>
          </cell>
          <cell r="CQ720">
            <v>0</v>
          </cell>
          <cell r="CR720">
            <v>0</v>
          </cell>
          <cell r="CS720">
            <v>0</v>
          </cell>
          <cell r="CT720">
            <v>0</v>
          </cell>
          <cell r="CU720">
            <v>20031006</v>
          </cell>
          <cell r="CV720">
            <v>1</v>
          </cell>
          <cell r="CW720">
            <v>0</v>
          </cell>
          <cell r="CX720">
            <v>0</v>
          </cell>
          <cell r="CY720">
            <v>0</v>
          </cell>
          <cell r="CZ720" t="str">
            <v/>
          </cell>
          <cell r="DA720">
            <v>0</v>
          </cell>
          <cell r="DB720">
            <v>90000</v>
          </cell>
          <cell r="DD720">
            <v>1</v>
          </cell>
          <cell r="DE720">
            <v>0</v>
          </cell>
          <cell r="DF720" t="str">
            <v/>
          </cell>
          <cell r="DG720">
            <v>0</v>
          </cell>
          <cell r="DH720" t="str">
            <v/>
          </cell>
          <cell r="DI720">
            <v>0</v>
          </cell>
          <cell r="DJ720">
            <v>0</v>
          </cell>
          <cell r="DK720">
            <v>0</v>
          </cell>
          <cell r="DL720" t="str">
            <v/>
          </cell>
          <cell r="DM720" t="str">
            <v/>
          </cell>
          <cell r="DN720">
            <v>3</v>
          </cell>
          <cell r="DO720" t="str">
            <v/>
          </cell>
          <cell r="DP720" t="str">
            <v/>
          </cell>
          <cell r="DQ720" t="str">
            <v/>
          </cell>
          <cell r="DR720" t="str">
            <v/>
          </cell>
          <cell r="DS720" t="str">
            <v/>
          </cell>
          <cell r="DT720" t="str">
            <v/>
          </cell>
          <cell r="DU720">
            <v>90000</v>
          </cell>
        </row>
        <row r="721">
          <cell r="A721" t="str">
            <v xml:space="preserve">      719252325</v>
          </cell>
          <cell r="B721" t="str">
            <v xml:space="preserve">  001104432123</v>
          </cell>
          <cell r="C721" t="str">
            <v>221  18</v>
          </cell>
          <cell r="D721">
            <v>2</v>
          </cell>
          <cell r="E721">
            <v>3</v>
          </cell>
          <cell r="F721">
            <v>3</v>
          </cell>
          <cell r="G721">
            <v>93100</v>
          </cell>
          <cell r="H721" t="str">
            <v>定期　割賦</v>
          </cell>
          <cell r="I721">
            <v>1</v>
          </cell>
          <cell r="J721">
            <v>1</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1042865</v>
          </cell>
          <cell r="BA721">
            <v>0</v>
          </cell>
          <cell r="BB721">
            <v>23006</v>
          </cell>
          <cell r="BC721">
            <v>320506</v>
          </cell>
          <cell r="BD721">
            <v>1386377</v>
          </cell>
          <cell r="CL721">
            <v>5</v>
          </cell>
          <cell r="CM721">
            <v>93</v>
          </cell>
          <cell r="CN721">
            <v>93</v>
          </cell>
          <cell r="CO721">
            <v>0</v>
          </cell>
          <cell r="CP721">
            <v>0</v>
          </cell>
          <cell r="CQ721">
            <v>0</v>
          </cell>
          <cell r="CR721">
            <v>0</v>
          </cell>
          <cell r="CS721">
            <v>0</v>
          </cell>
          <cell r="CT721">
            <v>0</v>
          </cell>
          <cell r="CU721">
            <v>20090605</v>
          </cell>
          <cell r="CV721" t="str">
            <v/>
          </cell>
          <cell r="CW721">
            <v>0</v>
          </cell>
          <cell r="CX721">
            <v>0</v>
          </cell>
          <cell r="CY721">
            <v>0</v>
          </cell>
          <cell r="CZ721" t="str">
            <v/>
          </cell>
          <cell r="DA721">
            <v>0</v>
          </cell>
          <cell r="DB721">
            <v>0</v>
          </cell>
          <cell r="DD721">
            <v>0</v>
          </cell>
          <cell r="DE721">
            <v>0</v>
          </cell>
          <cell r="DF721" t="str">
            <v/>
          </cell>
          <cell r="DG721">
            <v>0</v>
          </cell>
          <cell r="DH721" t="str">
            <v/>
          </cell>
          <cell r="DI721">
            <v>0</v>
          </cell>
          <cell r="DJ721">
            <v>0</v>
          </cell>
          <cell r="DK721">
            <v>0</v>
          </cell>
          <cell r="DL721">
            <v>1</v>
          </cell>
          <cell r="DM721" t="str">
            <v/>
          </cell>
          <cell r="DN721" t="str">
            <v/>
          </cell>
          <cell r="DO721" t="str">
            <v/>
          </cell>
          <cell r="DP721" t="str">
            <v/>
          </cell>
          <cell r="DQ721" t="str">
            <v/>
          </cell>
          <cell r="DR721" t="str">
            <v/>
          </cell>
          <cell r="DS721" t="str">
            <v/>
          </cell>
          <cell r="DT721" t="str">
            <v/>
          </cell>
          <cell r="DU721" t="str">
            <v/>
          </cell>
        </row>
        <row r="722">
          <cell r="A722" t="str">
            <v xml:space="preserve">      719317888</v>
          </cell>
          <cell r="B722" t="str">
            <v xml:space="preserve">  001017590330</v>
          </cell>
          <cell r="C722" t="str">
            <v>221  01</v>
          </cell>
          <cell r="D722">
            <v>2</v>
          </cell>
          <cell r="E722">
            <v>3</v>
          </cell>
          <cell r="F722">
            <v>5</v>
          </cell>
          <cell r="G722">
            <v>93100</v>
          </cell>
          <cell r="H722" t="str">
            <v>定期　割賦</v>
          </cell>
          <cell r="I722">
            <v>1</v>
          </cell>
          <cell r="J722">
            <v>1</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215620</v>
          </cell>
          <cell r="BA722">
            <v>0</v>
          </cell>
          <cell r="BB722">
            <v>0</v>
          </cell>
          <cell r="BC722">
            <v>0</v>
          </cell>
          <cell r="BD722">
            <v>215620</v>
          </cell>
          <cell r="CL722">
            <v>99</v>
          </cell>
          <cell r="CM722">
            <v>53</v>
          </cell>
          <cell r="CN722">
            <v>43</v>
          </cell>
          <cell r="CO722">
            <v>0</v>
          </cell>
          <cell r="CP722">
            <v>5000</v>
          </cell>
          <cell r="CQ722">
            <v>0</v>
          </cell>
          <cell r="CR722">
            <v>0</v>
          </cell>
          <cell r="CS722">
            <v>0</v>
          </cell>
          <cell r="CT722">
            <v>0</v>
          </cell>
          <cell r="CU722">
            <v>20081002</v>
          </cell>
          <cell r="CV722">
            <v>1</v>
          </cell>
          <cell r="CW722">
            <v>0</v>
          </cell>
          <cell r="CX722">
            <v>0</v>
          </cell>
          <cell r="CY722">
            <v>0</v>
          </cell>
          <cell r="CZ722" t="str">
            <v/>
          </cell>
          <cell r="DA722">
            <v>0</v>
          </cell>
          <cell r="DB722">
            <v>5000</v>
          </cell>
          <cell r="DD722">
            <v>1</v>
          </cell>
          <cell r="DE722">
            <v>0</v>
          </cell>
          <cell r="DF722" t="str">
            <v/>
          </cell>
          <cell r="DG722">
            <v>0</v>
          </cell>
          <cell r="DH722" t="str">
            <v/>
          </cell>
          <cell r="DI722">
            <v>0</v>
          </cell>
          <cell r="DJ722">
            <v>0</v>
          </cell>
          <cell r="DK722">
            <v>0</v>
          </cell>
          <cell r="DL722">
            <v>3</v>
          </cell>
          <cell r="DM722" t="str">
            <v/>
          </cell>
          <cell r="DN722" t="str">
            <v/>
          </cell>
          <cell r="DO722" t="str">
            <v/>
          </cell>
          <cell r="DP722" t="str">
            <v/>
          </cell>
          <cell r="DQ722" t="str">
            <v/>
          </cell>
          <cell r="DR722" t="str">
            <v/>
          </cell>
          <cell r="DS722">
            <v>5000</v>
          </cell>
          <cell r="DT722" t="str">
            <v/>
          </cell>
          <cell r="DU722" t="str">
            <v/>
          </cell>
        </row>
        <row r="723">
          <cell r="A723" t="str">
            <v xml:space="preserve">      719318107</v>
          </cell>
          <cell r="B723" t="str">
            <v xml:space="preserve">  001115755561</v>
          </cell>
          <cell r="C723" t="str">
            <v>221  01</v>
          </cell>
          <cell r="D723">
            <v>2</v>
          </cell>
          <cell r="E723">
            <v>3</v>
          </cell>
          <cell r="F723">
            <v>3</v>
          </cell>
          <cell r="G723">
            <v>93090</v>
          </cell>
          <cell r="H723" t="str">
            <v>定期　支社受入</v>
          </cell>
          <cell r="I723">
            <v>1</v>
          </cell>
          <cell r="J723">
            <v>2</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984840</v>
          </cell>
          <cell r="BA723">
            <v>0</v>
          </cell>
          <cell r="BB723">
            <v>43280</v>
          </cell>
          <cell r="BC723">
            <v>121333</v>
          </cell>
          <cell r="BD723">
            <v>1149453</v>
          </cell>
          <cell r="CL723">
            <v>2</v>
          </cell>
          <cell r="CM723">
            <v>63</v>
          </cell>
          <cell r="CN723">
            <v>63</v>
          </cell>
          <cell r="CO723">
            <v>0</v>
          </cell>
          <cell r="CP723">
            <v>0</v>
          </cell>
          <cell r="CQ723">
            <v>0</v>
          </cell>
          <cell r="CR723">
            <v>0</v>
          </cell>
          <cell r="CS723">
            <v>0</v>
          </cell>
          <cell r="CT723">
            <v>0</v>
          </cell>
          <cell r="CU723">
            <v>20090804</v>
          </cell>
          <cell r="CV723" t="str">
            <v/>
          </cell>
          <cell r="CW723">
            <v>0</v>
          </cell>
          <cell r="CX723">
            <v>0</v>
          </cell>
          <cell r="CY723">
            <v>0</v>
          </cell>
          <cell r="CZ723" t="str">
            <v/>
          </cell>
          <cell r="DA723">
            <v>0</v>
          </cell>
          <cell r="DB723">
            <v>0</v>
          </cell>
          <cell r="DD723">
            <v>0</v>
          </cell>
          <cell r="DE723">
            <v>0</v>
          </cell>
          <cell r="DF723" t="str">
            <v/>
          </cell>
          <cell r="DG723">
            <v>0</v>
          </cell>
          <cell r="DH723" t="str">
            <v/>
          </cell>
          <cell r="DI723">
            <v>0</v>
          </cell>
          <cell r="DJ723">
            <v>0</v>
          </cell>
          <cell r="DK723">
            <v>0</v>
          </cell>
          <cell r="DL723">
            <v>1</v>
          </cell>
          <cell r="DM723" t="str">
            <v/>
          </cell>
          <cell r="DN723" t="str">
            <v/>
          </cell>
          <cell r="DO723" t="str">
            <v/>
          </cell>
          <cell r="DP723" t="str">
            <v/>
          </cell>
          <cell r="DQ723" t="str">
            <v/>
          </cell>
          <cell r="DR723" t="str">
            <v/>
          </cell>
          <cell r="DS723" t="str">
            <v/>
          </cell>
          <cell r="DT723" t="str">
            <v/>
          </cell>
          <cell r="DU723" t="str">
            <v/>
          </cell>
        </row>
        <row r="724">
          <cell r="A724" t="str">
            <v xml:space="preserve">      719327786</v>
          </cell>
          <cell r="B724" t="str">
            <v xml:space="preserve">  001062106750</v>
          </cell>
          <cell r="C724" t="str">
            <v>221  01</v>
          </cell>
          <cell r="D724">
            <v>2</v>
          </cell>
          <cell r="E724">
            <v>3</v>
          </cell>
          <cell r="F724">
            <v>5</v>
          </cell>
          <cell r="G724">
            <v>93100</v>
          </cell>
          <cell r="H724" t="str">
            <v>定期　割賦</v>
          </cell>
          <cell r="I724">
            <v>1</v>
          </cell>
          <cell r="J724">
            <v>1</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421967</v>
          </cell>
          <cell r="CL724">
            <v>2</v>
          </cell>
          <cell r="CM724">
            <v>67</v>
          </cell>
          <cell r="CN724">
            <v>13</v>
          </cell>
          <cell r="CO724">
            <v>1</v>
          </cell>
          <cell r="CP724">
            <v>33900</v>
          </cell>
          <cell r="CQ724">
            <v>33900</v>
          </cell>
          <cell r="CR724">
            <v>33900</v>
          </cell>
          <cell r="CS724">
            <v>0</v>
          </cell>
          <cell r="CT724">
            <v>0</v>
          </cell>
          <cell r="CU724">
            <v>20041217</v>
          </cell>
          <cell r="CV724">
            <v>1</v>
          </cell>
          <cell r="CW724">
            <v>33900</v>
          </cell>
          <cell r="CX724">
            <v>0</v>
          </cell>
          <cell r="CY724">
            <v>1</v>
          </cell>
          <cell r="CZ724" t="str">
            <v/>
          </cell>
          <cell r="DA724">
            <v>33900</v>
          </cell>
          <cell r="DB724">
            <v>0</v>
          </cell>
          <cell r="DD724">
            <v>0</v>
          </cell>
          <cell r="DE724">
            <v>0</v>
          </cell>
          <cell r="DF724" t="str">
            <v/>
          </cell>
          <cell r="DG724">
            <v>0</v>
          </cell>
          <cell r="DH724" t="str">
            <v/>
          </cell>
          <cell r="DI724">
            <v>0</v>
          </cell>
          <cell r="DJ724">
            <v>0</v>
          </cell>
          <cell r="DK724">
            <v>0</v>
          </cell>
          <cell r="DL724">
            <v>1</v>
          </cell>
          <cell r="DM724" t="str">
            <v/>
          </cell>
          <cell r="DN724" t="str">
            <v/>
          </cell>
          <cell r="DO724" t="str">
            <v/>
          </cell>
          <cell r="DP724" t="str">
            <v/>
          </cell>
          <cell r="DQ724" t="str">
            <v/>
          </cell>
          <cell r="DR724" t="str">
            <v/>
          </cell>
          <cell r="DS724" t="str">
            <v/>
          </cell>
          <cell r="DT724" t="str">
            <v/>
          </cell>
          <cell r="DU724">
            <v>33900</v>
          </cell>
        </row>
        <row r="725">
          <cell r="A725" t="str">
            <v xml:space="preserve">      719328482</v>
          </cell>
          <cell r="B725" t="str">
            <v xml:space="preserve">  001084891439</v>
          </cell>
          <cell r="C725" t="str">
            <v>221  18</v>
          </cell>
          <cell r="D725">
            <v>2</v>
          </cell>
          <cell r="E725">
            <v>3</v>
          </cell>
          <cell r="F725">
            <v>5</v>
          </cell>
          <cell r="G725">
            <v>93400</v>
          </cell>
          <cell r="H725" t="str">
            <v>定期割賦　再生</v>
          </cell>
          <cell r="I725">
            <v>6</v>
          </cell>
          <cell r="J725">
            <v>1</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57485</v>
          </cell>
          <cell r="BA725">
            <v>0</v>
          </cell>
          <cell r="BB725">
            <v>0</v>
          </cell>
          <cell r="BC725">
            <v>0</v>
          </cell>
          <cell r="BD725">
            <v>57485</v>
          </cell>
          <cell r="CL725">
            <v>99</v>
          </cell>
          <cell r="CM725">
            <v>33</v>
          </cell>
          <cell r="CN725">
            <v>17</v>
          </cell>
          <cell r="CO725">
            <v>0</v>
          </cell>
          <cell r="CP725">
            <v>3400</v>
          </cell>
          <cell r="CQ725">
            <v>0</v>
          </cell>
          <cell r="CR725">
            <v>0</v>
          </cell>
          <cell r="CS725">
            <v>0</v>
          </cell>
          <cell r="CT725">
            <v>0</v>
          </cell>
          <cell r="CU725">
            <v>20080214</v>
          </cell>
          <cell r="CV725">
            <v>1</v>
          </cell>
          <cell r="CW725">
            <v>0</v>
          </cell>
          <cell r="CX725">
            <v>0</v>
          </cell>
          <cell r="CY725">
            <v>0</v>
          </cell>
          <cell r="CZ725" t="str">
            <v/>
          </cell>
          <cell r="DA725">
            <v>0</v>
          </cell>
          <cell r="DB725">
            <v>3400</v>
          </cell>
          <cell r="DD725">
            <v>1</v>
          </cell>
          <cell r="DE725">
            <v>0</v>
          </cell>
          <cell r="DF725" t="str">
            <v/>
          </cell>
          <cell r="DG725">
            <v>0</v>
          </cell>
          <cell r="DH725" t="str">
            <v/>
          </cell>
          <cell r="DI725">
            <v>0</v>
          </cell>
          <cell r="DJ725">
            <v>0</v>
          </cell>
          <cell r="DK725">
            <v>0</v>
          </cell>
          <cell r="DL725" t="str">
            <v/>
          </cell>
          <cell r="DM725" t="str">
            <v/>
          </cell>
          <cell r="DN725" t="str">
            <v/>
          </cell>
          <cell r="DO725" t="str">
            <v/>
          </cell>
          <cell r="DP725" t="str">
            <v/>
          </cell>
          <cell r="DQ725">
            <v>3</v>
          </cell>
          <cell r="DR725" t="str">
            <v/>
          </cell>
          <cell r="DS725">
            <v>3400</v>
          </cell>
          <cell r="DT725" t="str">
            <v/>
          </cell>
          <cell r="DU725" t="str">
            <v/>
          </cell>
        </row>
        <row r="726">
          <cell r="A726" t="str">
            <v xml:space="preserve">      719362802</v>
          </cell>
          <cell r="B726" t="str">
            <v xml:space="preserve">  001073101386</v>
          </cell>
          <cell r="C726" t="str">
            <v>221  18</v>
          </cell>
          <cell r="D726">
            <v>2</v>
          </cell>
          <cell r="E726">
            <v>3</v>
          </cell>
          <cell r="F726">
            <v>5</v>
          </cell>
          <cell r="G726">
            <v>93100</v>
          </cell>
          <cell r="H726" t="str">
            <v>定期　割賦</v>
          </cell>
          <cell r="I726">
            <v>1</v>
          </cell>
          <cell r="J726">
            <v>1</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782570</v>
          </cell>
          <cell r="CL726">
            <v>5</v>
          </cell>
          <cell r="CM726">
            <v>77</v>
          </cell>
          <cell r="CN726">
            <v>40</v>
          </cell>
          <cell r="CO726">
            <v>0</v>
          </cell>
          <cell r="CP726">
            <v>20000</v>
          </cell>
          <cell r="CQ726">
            <v>0</v>
          </cell>
          <cell r="CR726">
            <v>0</v>
          </cell>
          <cell r="CS726">
            <v>0</v>
          </cell>
          <cell r="CT726">
            <v>0</v>
          </cell>
          <cell r="CU726">
            <v>20060724</v>
          </cell>
          <cell r="CV726">
            <v>1</v>
          </cell>
          <cell r="CW726">
            <v>0</v>
          </cell>
          <cell r="CX726">
            <v>0</v>
          </cell>
          <cell r="CY726">
            <v>0</v>
          </cell>
          <cell r="CZ726" t="str">
            <v/>
          </cell>
          <cell r="DA726">
            <v>0</v>
          </cell>
          <cell r="DB726">
            <v>20000</v>
          </cell>
          <cell r="DD726">
            <v>1</v>
          </cell>
          <cell r="DE726">
            <v>0</v>
          </cell>
          <cell r="DF726" t="str">
            <v/>
          </cell>
          <cell r="DG726">
            <v>0</v>
          </cell>
          <cell r="DH726" t="str">
            <v/>
          </cell>
          <cell r="DI726">
            <v>0</v>
          </cell>
          <cell r="DJ726">
            <v>0</v>
          </cell>
          <cell r="DK726">
            <v>0</v>
          </cell>
          <cell r="DL726">
            <v>1</v>
          </cell>
          <cell r="DM726" t="str">
            <v/>
          </cell>
          <cell r="DN726" t="str">
            <v/>
          </cell>
          <cell r="DO726" t="str">
            <v/>
          </cell>
          <cell r="DP726" t="str">
            <v/>
          </cell>
          <cell r="DQ726" t="str">
            <v/>
          </cell>
          <cell r="DR726" t="str">
            <v/>
          </cell>
          <cell r="DS726" t="str">
            <v/>
          </cell>
          <cell r="DT726">
            <v>20000</v>
          </cell>
          <cell r="DU726" t="str">
            <v/>
          </cell>
        </row>
        <row r="727">
          <cell r="A727" t="str">
            <v xml:space="preserve">      719362994</v>
          </cell>
          <cell r="B727" t="str">
            <v xml:space="preserve">  001008640920</v>
          </cell>
          <cell r="C727" t="str">
            <v>221  01</v>
          </cell>
          <cell r="D727">
            <v>2</v>
          </cell>
          <cell r="E727">
            <v>3</v>
          </cell>
          <cell r="F727">
            <v>5</v>
          </cell>
          <cell r="G727">
            <v>93700</v>
          </cell>
          <cell r="H727" t="str">
            <v>定割賦弁　代理人</v>
          </cell>
          <cell r="I727">
            <v>3</v>
          </cell>
          <cell r="J727">
            <v>1</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410000</v>
          </cell>
          <cell r="BA727">
            <v>0</v>
          </cell>
          <cell r="BB727">
            <v>0</v>
          </cell>
          <cell r="BC727">
            <v>0</v>
          </cell>
          <cell r="BD727">
            <v>410000</v>
          </cell>
          <cell r="CL727">
            <v>99</v>
          </cell>
          <cell r="CM727">
            <v>55</v>
          </cell>
          <cell r="CN727">
            <v>41</v>
          </cell>
          <cell r="CO727">
            <v>0</v>
          </cell>
          <cell r="CP727">
            <v>10000</v>
          </cell>
          <cell r="CQ727">
            <v>0</v>
          </cell>
          <cell r="CR727">
            <v>0</v>
          </cell>
          <cell r="CS727">
            <v>0</v>
          </cell>
          <cell r="CT727">
            <v>0</v>
          </cell>
          <cell r="CU727">
            <v>20080624</v>
          </cell>
          <cell r="CV727">
            <v>1</v>
          </cell>
          <cell r="CW727">
            <v>0</v>
          </cell>
          <cell r="CX727">
            <v>0</v>
          </cell>
          <cell r="CY727">
            <v>0</v>
          </cell>
          <cell r="CZ727" t="str">
            <v/>
          </cell>
          <cell r="DA727">
            <v>0</v>
          </cell>
          <cell r="DB727">
            <v>10000</v>
          </cell>
          <cell r="DD727">
            <v>1</v>
          </cell>
          <cell r="DE727">
            <v>0</v>
          </cell>
          <cell r="DF727" t="str">
            <v/>
          </cell>
          <cell r="DG727">
            <v>0</v>
          </cell>
          <cell r="DH727" t="str">
            <v/>
          </cell>
          <cell r="DI727">
            <v>0</v>
          </cell>
          <cell r="DJ727">
            <v>0</v>
          </cell>
          <cell r="DK727">
            <v>0</v>
          </cell>
          <cell r="DL727" t="str">
            <v/>
          </cell>
          <cell r="DM727" t="str">
            <v/>
          </cell>
          <cell r="DN727">
            <v>3</v>
          </cell>
          <cell r="DO727" t="str">
            <v/>
          </cell>
          <cell r="DP727" t="str">
            <v/>
          </cell>
          <cell r="DQ727" t="str">
            <v/>
          </cell>
          <cell r="DR727" t="str">
            <v/>
          </cell>
          <cell r="DS727" t="str">
            <v/>
          </cell>
          <cell r="DT727">
            <v>10000</v>
          </cell>
          <cell r="DU727" t="str">
            <v/>
          </cell>
        </row>
        <row r="728">
          <cell r="A728" t="str">
            <v xml:space="preserve">      719559751</v>
          </cell>
          <cell r="B728" t="str">
            <v xml:space="preserve">  001088919863</v>
          </cell>
          <cell r="C728" t="str">
            <v>221  18</v>
          </cell>
          <cell r="D728">
            <v>2</v>
          </cell>
          <cell r="E728">
            <v>3</v>
          </cell>
          <cell r="F728">
            <v>5</v>
          </cell>
          <cell r="G728">
            <v>93400</v>
          </cell>
          <cell r="H728" t="str">
            <v>定期割賦　再生</v>
          </cell>
          <cell r="I728">
            <v>6</v>
          </cell>
          <cell r="J728">
            <v>1</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124857</v>
          </cell>
          <cell r="BA728">
            <v>0</v>
          </cell>
          <cell r="BB728">
            <v>0</v>
          </cell>
          <cell r="BC728">
            <v>0</v>
          </cell>
          <cell r="BD728">
            <v>124857</v>
          </cell>
          <cell r="CL728">
            <v>99</v>
          </cell>
          <cell r="CM728">
            <v>12</v>
          </cell>
          <cell r="CN728">
            <v>10</v>
          </cell>
          <cell r="CO728">
            <v>0</v>
          </cell>
          <cell r="CP728">
            <v>0</v>
          </cell>
          <cell r="CQ728">
            <v>0</v>
          </cell>
          <cell r="CR728">
            <v>0</v>
          </cell>
          <cell r="CS728">
            <v>0</v>
          </cell>
          <cell r="CT728">
            <v>0</v>
          </cell>
          <cell r="CU728">
            <v>20081126</v>
          </cell>
          <cell r="CV728" t="str">
            <v/>
          </cell>
          <cell r="CW728">
            <v>0</v>
          </cell>
          <cell r="CX728">
            <v>0</v>
          </cell>
          <cell r="CY728">
            <v>0</v>
          </cell>
          <cell r="CZ728" t="str">
            <v/>
          </cell>
          <cell r="DA728">
            <v>0</v>
          </cell>
          <cell r="DB728">
            <v>0</v>
          </cell>
          <cell r="DD728">
            <v>0</v>
          </cell>
          <cell r="DE728">
            <v>0</v>
          </cell>
          <cell r="DF728" t="str">
            <v/>
          </cell>
          <cell r="DG728">
            <v>0</v>
          </cell>
          <cell r="DH728" t="str">
            <v/>
          </cell>
          <cell r="DI728">
            <v>0</v>
          </cell>
          <cell r="DJ728">
            <v>0</v>
          </cell>
          <cell r="DK728">
            <v>0</v>
          </cell>
          <cell r="DL728" t="str">
            <v/>
          </cell>
          <cell r="DM728" t="str">
            <v/>
          </cell>
          <cell r="DN728" t="str">
            <v/>
          </cell>
          <cell r="DO728" t="str">
            <v/>
          </cell>
          <cell r="DP728" t="str">
            <v/>
          </cell>
          <cell r="DQ728">
            <v>3</v>
          </cell>
          <cell r="DR728" t="str">
            <v/>
          </cell>
          <cell r="DS728" t="str">
            <v/>
          </cell>
          <cell r="DT728" t="str">
            <v/>
          </cell>
          <cell r="DU728" t="str">
            <v/>
          </cell>
        </row>
        <row r="729">
          <cell r="A729" t="str">
            <v xml:space="preserve">      719570218</v>
          </cell>
          <cell r="B729" t="str">
            <v xml:space="preserve">  001011597232</v>
          </cell>
          <cell r="C729" t="str">
            <v>221  01</v>
          </cell>
          <cell r="D729">
            <v>2</v>
          </cell>
          <cell r="E729">
            <v>3</v>
          </cell>
          <cell r="F729">
            <v>5</v>
          </cell>
          <cell r="G729">
            <v>93400</v>
          </cell>
          <cell r="H729" t="str">
            <v>定期割賦　再生</v>
          </cell>
          <cell r="I729">
            <v>6</v>
          </cell>
          <cell r="J729">
            <v>1</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47913</v>
          </cell>
          <cell r="BA729">
            <v>0</v>
          </cell>
          <cell r="BB729">
            <v>0</v>
          </cell>
          <cell r="BC729">
            <v>0</v>
          </cell>
          <cell r="BD729">
            <v>47913</v>
          </cell>
          <cell r="CL729">
            <v>99</v>
          </cell>
          <cell r="CM729">
            <v>12</v>
          </cell>
          <cell r="CN729">
            <v>8</v>
          </cell>
          <cell r="CO729">
            <v>0</v>
          </cell>
          <cell r="CP729">
            <v>0</v>
          </cell>
          <cell r="CQ729">
            <v>0</v>
          </cell>
          <cell r="CR729">
            <v>0</v>
          </cell>
          <cell r="CS729">
            <v>0</v>
          </cell>
          <cell r="CT729">
            <v>0</v>
          </cell>
          <cell r="CU729">
            <v>20080617</v>
          </cell>
          <cell r="CV729" t="str">
            <v/>
          </cell>
          <cell r="CW729">
            <v>0</v>
          </cell>
          <cell r="CX729">
            <v>0</v>
          </cell>
          <cell r="CY729">
            <v>0</v>
          </cell>
          <cell r="CZ729" t="str">
            <v/>
          </cell>
          <cell r="DA729">
            <v>0</v>
          </cell>
          <cell r="DB729">
            <v>0</v>
          </cell>
          <cell r="DD729">
            <v>0</v>
          </cell>
          <cell r="DE729">
            <v>0</v>
          </cell>
          <cell r="DF729" t="str">
            <v/>
          </cell>
          <cell r="DG729">
            <v>0</v>
          </cell>
          <cell r="DH729" t="str">
            <v/>
          </cell>
          <cell r="DI729">
            <v>0</v>
          </cell>
          <cell r="DJ729">
            <v>0</v>
          </cell>
          <cell r="DK729">
            <v>0</v>
          </cell>
          <cell r="DL729" t="str">
            <v/>
          </cell>
          <cell r="DM729" t="str">
            <v/>
          </cell>
          <cell r="DN729" t="str">
            <v/>
          </cell>
          <cell r="DO729" t="str">
            <v/>
          </cell>
          <cell r="DP729" t="str">
            <v/>
          </cell>
          <cell r="DQ729">
            <v>3</v>
          </cell>
          <cell r="DR729" t="str">
            <v/>
          </cell>
          <cell r="DS729" t="str">
            <v/>
          </cell>
          <cell r="DT729" t="str">
            <v/>
          </cell>
          <cell r="DU729" t="str">
            <v/>
          </cell>
        </row>
        <row r="730">
          <cell r="A730" t="str">
            <v xml:space="preserve">      719578827</v>
          </cell>
          <cell r="B730" t="str">
            <v xml:space="preserve">  001057956466</v>
          </cell>
          <cell r="C730" t="str">
            <v>221  01</v>
          </cell>
          <cell r="D730">
            <v>2</v>
          </cell>
          <cell r="E730">
            <v>3</v>
          </cell>
          <cell r="F730">
            <v>5</v>
          </cell>
          <cell r="G730">
            <v>93400</v>
          </cell>
          <cell r="H730" t="str">
            <v>定期割賦　再生</v>
          </cell>
          <cell r="I730">
            <v>6</v>
          </cell>
          <cell r="J730">
            <v>1</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29557</v>
          </cell>
          <cell r="CL730">
            <v>99</v>
          </cell>
          <cell r="CM730">
            <v>19</v>
          </cell>
          <cell r="CN730">
            <v>8</v>
          </cell>
          <cell r="CO730">
            <v>2</v>
          </cell>
          <cell r="CP730">
            <v>0</v>
          </cell>
          <cell r="CQ730">
            <v>0</v>
          </cell>
          <cell r="CR730">
            <v>11079</v>
          </cell>
          <cell r="CS730">
            <v>0</v>
          </cell>
          <cell r="CT730">
            <v>0</v>
          </cell>
          <cell r="CU730">
            <v>20060411</v>
          </cell>
          <cell r="CV730" t="str">
            <v/>
          </cell>
          <cell r="CW730">
            <v>0</v>
          </cell>
          <cell r="CX730">
            <v>0</v>
          </cell>
          <cell r="CY730">
            <v>0</v>
          </cell>
          <cell r="CZ730" t="str">
            <v/>
          </cell>
          <cell r="DA730">
            <v>0</v>
          </cell>
          <cell r="DB730">
            <v>0</v>
          </cell>
          <cell r="DD730">
            <v>0</v>
          </cell>
          <cell r="DE730">
            <v>11079</v>
          </cell>
          <cell r="DF730">
            <v>1</v>
          </cell>
          <cell r="DG730">
            <v>0</v>
          </cell>
          <cell r="DH730" t="str">
            <v/>
          </cell>
          <cell r="DI730">
            <v>11079</v>
          </cell>
          <cell r="DJ730">
            <v>0</v>
          </cell>
          <cell r="DK730">
            <v>0</v>
          </cell>
          <cell r="DL730" t="str">
            <v/>
          </cell>
          <cell r="DM730" t="str">
            <v/>
          </cell>
          <cell r="DN730" t="str">
            <v/>
          </cell>
          <cell r="DO730" t="str">
            <v/>
          </cell>
          <cell r="DP730" t="str">
            <v/>
          </cell>
          <cell r="DQ730">
            <v>3</v>
          </cell>
          <cell r="DR730" t="str">
            <v/>
          </cell>
          <cell r="DS730" t="str">
            <v/>
          </cell>
          <cell r="DT730" t="str">
            <v/>
          </cell>
          <cell r="DU730" t="str">
            <v/>
          </cell>
        </row>
        <row r="731">
          <cell r="A731" t="str">
            <v xml:space="preserve">      719585054</v>
          </cell>
          <cell r="B731" t="str">
            <v xml:space="preserve">  001019199130</v>
          </cell>
          <cell r="C731" t="str">
            <v>221  18</v>
          </cell>
          <cell r="D731">
            <v>2</v>
          </cell>
          <cell r="E731">
            <v>3</v>
          </cell>
          <cell r="F731">
            <v>5</v>
          </cell>
          <cell r="G731">
            <v>93700</v>
          </cell>
          <cell r="H731" t="str">
            <v>定割賦弁　代理人</v>
          </cell>
          <cell r="I731">
            <v>5</v>
          </cell>
          <cell r="J731">
            <v>1</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22200</v>
          </cell>
          <cell r="CL731">
            <v>99</v>
          </cell>
          <cell r="CM731">
            <v>37</v>
          </cell>
          <cell r="CN731">
            <v>3</v>
          </cell>
          <cell r="CO731">
            <v>0</v>
          </cell>
          <cell r="CP731">
            <v>0</v>
          </cell>
          <cell r="CQ731">
            <v>0</v>
          </cell>
          <cell r="CR731">
            <v>0</v>
          </cell>
          <cell r="CS731">
            <v>0</v>
          </cell>
          <cell r="CT731">
            <v>0</v>
          </cell>
          <cell r="CU731">
            <v>20061228</v>
          </cell>
          <cell r="CV731" t="str">
            <v/>
          </cell>
          <cell r="CW731">
            <v>0</v>
          </cell>
          <cell r="CX731">
            <v>0</v>
          </cell>
          <cell r="CY731">
            <v>0</v>
          </cell>
          <cell r="CZ731" t="str">
            <v/>
          </cell>
          <cell r="DA731">
            <v>0</v>
          </cell>
          <cell r="DB731">
            <v>0</v>
          </cell>
          <cell r="DD731">
            <v>0</v>
          </cell>
          <cell r="DE731">
            <v>0</v>
          </cell>
          <cell r="DF731" t="str">
            <v/>
          </cell>
          <cell r="DG731">
            <v>0</v>
          </cell>
          <cell r="DH731" t="str">
            <v/>
          </cell>
          <cell r="DI731">
            <v>0</v>
          </cell>
          <cell r="DJ731">
            <v>0</v>
          </cell>
          <cell r="DK731">
            <v>0</v>
          </cell>
          <cell r="DL731" t="str">
            <v/>
          </cell>
          <cell r="DM731" t="str">
            <v/>
          </cell>
          <cell r="DN731" t="str">
            <v/>
          </cell>
          <cell r="DO731" t="str">
            <v/>
          </cell>
          <cell r="DP731">
            <v>3</v>
          </cell>
          <cell r="DQ731" t="str">
            <v/>
          </cell>
          <cell r="DR731" t="str">
            <v/>
          </cell>
          <cell r="DS731" t="str">
            <v/>
          </cell>
          <cell r="DT731" t="str">
            <v/>
          </cell>
          <cell r="DU731" t="str">
            <v/>
          </cell>
        </row>
        <row r="732">
          <cell r="A732" t="str">
            <v xml:space="preserve">      719708801</v>
          </cell>
          <cell r="B732" t="str">
            <v xml:space="preserve">  001121342453</v>
          </cell>
          <cell r="C732" t="str">
            <v>221  18</v>
          </cell>
          <cell r="D732">
            <v>2</v>
          </cell>
          <cell r="E732">
            <v>3</v>
          </cell>
          <cell r="F732">
            <v>3</v>
          </cell>
          <cell r="G732">
            <v>93100</v>
          </cell>
          <cell r="H732" t="str">
            <v>定期　割賦</v>
          </cell>
          <cell r="I732">
            <v>2</v>
          </cell>
          <cell r="J732">
            <v>1</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1042000</v>
          </cell>
          <cell r="BA732">
            <v>0</v>
          </cell>
          <cell r="BB732">
            <v>34411</v>
          </cell>
          <cell r="BC732">
            <v>2337</v>
          </cell>
          <cell r="BD732">
            <v>1078748</v>
          </cell>
          <cell r="CL732">
            <v>10</v>
          </cell>
          <cell r="CM732">
            <v>25</v>
          </cell>
          <cell r="CN732">
            <v>22</v>
          </cell>
          <cell r="CO732">
            <v>0</v>
          </cell>
          <cell r="CP732">
            <v>0</v>
          </cell>
          <cell r="CQ732">
            <v>0</v>
          </cell>
          <cell r="CR732">
            <v>0</v>
          </cell>
          <cell r="CS732">
            <v>0</v>
          </cell>
          <cell r="CT732">
            <v>0</v>
          </cell>
          <cell r="CU732">
            <v>20090608</v>
          </cell>
          <cell r="CV732" t="str">
            <v/>
          </cell>
          <cell r="CW732">
            <v>0</v>
          </cell>
          <cell r="CX732">
            <v>0</v>
          </cell>
          <cell r="CY732">
            <v>0</v>
          </cell>
          <cell r="CZ732" t="str">
            <v/>
          </cell>
          <cell r="DA732">
            <v>0</v>
          </cell>
          <cell r="DB732">
            <v>0</v>
          </cell>
          <cell r="DD732">
            <v>0</v>
          </cell>
          <cell r="DE732">
            <v>0</v>
          </cell>
          <cell r="DF732" t="str">
            <v/>
          </cell>
          <cell r="DG732">
            <v>0</v>
          </cell>
          <cell r="DH732" t="str">
            <v/>
          </cell>
          <cell r="DI732">
            <v>0</v>
          </cell>
          <cell r="DJ732">
            <v>0</v>
          </cell>
          <cell r="DK732">
            <v>0</v>
          </cell>
          <cell r="DL732" t="str">
            <v/>
          </cell>
          <cell r="DM732">
            <v>1</v>
          </cell>
          <cell r="DN732" t="str">
            <v/>
          </cell>
          <cell r="DO732" t="str">
            <v/>
          </cell>
          <cell r="DP732" t="str">
            <v/>
          </cell>
          <cell r="DQ732" t="str">
            <v/>
          </cell>
          <cell r="DR732" t="str">
            <v/>
          </cell>
          <cell r="DS732" t="str">
            <v/>
          </cell>
          <cell r="DT732" t="str">
            <v/>
          </cell>
          <cell r="DU732" t="str">
            <v/>
          </cell>
        </row>
        <row r="733">
          <cell r="A733" t="str">
            <v xml:space="preserve">      719773553</v>
          </cell>
          <cell r="B733" t="str">
            <v xml:space="preserve">  001039114424</v>
          </cell>
          <cell r="C733" t="str">
            <v>221  18</v>
          </cell>
          <cell r="D733">
            <v>2</v>
          </cell>
          <cell r="E733">
            <v>3</v>
          </cell>
          <cell r="F733">
            <v>5</v>
          </cell>
          <cell r="G733">
            <v>93400</v>
          </cell>
          <cell r="H733" t="str">
            <v>定期割賦　再生</v>
          </cell>
          <cell r="I733">
            <v>6</v>
          </cell>
          <cell r="J733">
            <v>1</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42347</v>
          </cell>
          <cell r="CL733">
            <v>99</v>
          </cell>
          <cell r="CM733">
            <v>36</v>
          </cell>
          <cell r="CN733">
            <v>10</v>
          </cell>
          <cell r="CO733">
            <v>0</v>
          </cell>
          <cell r="CP733">
            <v>4237</v>
          </cell>
          <cell r="CQ733">
            <v>0</v>
          </cell>
          <cell r="CR733">
            <v>0</v>
          </cell>
          <cell r="CS733">
            <v>0</v>
          </cell>
          <cell r="CT733">
            <v>0</v>
          </cell>
          <cell r="CU733">
            <v>20070523</v>
          </cell>
          <cell r="CV733">
            <v>1</v>
          </cell>
          <cell r="CW733">
            <v>0</v>
          </cell>
          <cell r="CX733">
            <v>0</v>
          </cell>
          <cell r="CY733">
            <v>0</v>
          </cell>
          <cell r="CZ733" t="str">
            <v/>
          </cell>
          <cell r="DA733">
            <v>0</v>
          </cell>
          <cell r="DB733">
            <v>4237</v>
          </cell>
          <cell r="DD733">
            <v>1</v>
          </cell>
          <cell r="DE733">
            <v>0</v>
          </cell>
          <cell r="DF733" t="str">
            <v/>
          </cell>
          <cell r="DG733">
            <v>0</v>
          </cell>
          <cell r="DH733" t="str">
            <v/>
          </cell>
          <cell r="DI733">
            <v>0</v>
          </cell>
          <cell r="DJ733">
            <v>0</v>
          </cell>
          <cell r="DK733">
            <v>0</v>
          </cell>
          <cell r="DL733" t="str">
            <v/>
          </cell>
          <cell r="DM733" t="str">
            <v/>
          </cell>
          <cell r="DN733" t="str">
            <v/>
          </cell>
          <cell r="DO733" t="str">
            <v/>
          </cell>
          <cell r="DP733" t="str">
            <v/>
          </cell>
          <cell r="DQ733">
            <v>3</v>
          </cell>
          <cell r="DR733" t="str">
            <v/>
          </cell>
          <cell r="DS733">
            <v>4237</v>
          </cell>
          <cell r="DT733" t="str">
            <v/>
          </cell>
          <cell r="DU733" t="str">
            <v/>
          </cell>
        </row>
        <row r="734">
          <cell r="A734" t="str">
            <v xml:space="preserve">      719827494</v>
          </cell>
          <cell r="B734" t="str">
            <v xml:space="preserve">  001039114424</v>
          </cell>
          <cell r="C734" t="str">
            <v>221  02</v>
          </cell>
          <cell r="D734">
            <v>2</v>
          </cell>
          <cell r="E734">
            <v>3</v>
          </cell>
          <cell r="F734">
            <v>5</v>
          </cell>
          <cell r="G734">
            <v>93400</v>
          </cell>
          <cell r="H734" t="str">
            <v>定期割賦　再生</v>
          </cell>
          <cell r="I734">
            <v>6</v>
          </cell>
          <cell r="J734">
            <v>1</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41212</v>
          </cell>
          <cell r="CL734">
            <v>99</v>
          </cell>
          <cell r="CM734">
            <v>36</v>
          </cell>
          <cell r="CN734">
            <v>10</v>
          </cell>
          <cell r="CO734">
            <v>0</v>
          </cell>
          <cell r="CP734">
            <v>4123</v>
          </cell>
          <cell r="CQ734">
            <v>0</v>
          </cell>
          <cell r="CR734">
            <v>0</v>
          </cell>
          <cell r="CS734">
            <v>0</v>
          </cell>
          <cell r="CT734">
            <v>0</v>
          </cell>
          <cell r="CU734">
            <v>20070523</v>
          </cell>
          <cell r="CV734">
            <v>1</v>
          </cell>
          <cell r="CW734">
            <v>0</v>
          </cell>
          <cell r="CX734">
            <v>0</v>
          </cell>
          <cell r="CY734">
            <v>0</v>
          </cell>
          <cell r="CZ734" t="str">
            <v/>
          </cell>
          <cell r="DA734">
            <v>0</v>
          </cell>
          <cell r="DB734">
            <v>4123</v>
          </cell>
          <cell r="DD734">
            <v>1</v>
          </cell>
          <cell r="DE734">
            <v>0</v>
          </cell>
          <cell r="DF734" t="str">
            <v/>
          </cell>
          <cell r="DG734">
            <v>0</v>
          </cell>
          <cell r="DH734" t="str">
            <v/>
          </cell>
          <cell r="DI734">
            <v>0</v>
          </cell>
          <cell r="DJ734">
            <v>0</v>
          </cell>
          <cell r="DK734">
            <v>0</v>
          </cell>
          <cell r="DL734" t="str">
            <v/>
          </cell>
          <cell r="DM734" t="str">
            <v/>
          </cell>
          <cell r="DN734" t="str">
            <v/>
          </cell>
          <cell r="DO734" t="str">
            <v/>
          </cell>
          <cell r="DP734" t="str">
            <v/>
          </cell>
          <cell r="DQ734">
            <v>3</v>
          </cell>
          <cell r="DR734" t="str">
            <v/>
          </cell>
          <cell r="DS734">
            <v>4123</v>
          </cell>
          <cell r="DT734" t="str">
            <v/>
          </cell>
          <cell r="DU734" t="str">
            <v/>
          </cell>
        </row>
        <row r="735">
          <cell r="A735" t="str">
            <v xml:space="preserve">      719829765</v>
          </cell>
          <cell r="B735" t="str">
            <v xml:space="preserve">  001008006718</v>
          </cell>
          <cell r="C735" t="str">
            <v>221  19</v>
          </cell>
          <cell r="D735">
            <v>2</v>
          </cell>
          <cell r="E735">
            <v>3</v>
          </cell>
          <cell r="F735">
            <v>3</v>
          </cell>
          <cell r="G735">
            <v>93300</v>
          </cell>
          <cell r="H735" t="str">
            <v>定期割賦　本訴</v>
          </cell>
          <cell r="I735">
            <v>2</v>
          </cell>
          <cell r="J735">
            <v>1</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504360</v>
          </cell>
          <cell r="BA735">
            <v>0</v>
          </cell>
          <cell r="BB735">
            <v>0</v>
          </cell>
          <cell r="BC735">
            <v>0</v>
          </cell>
          <cell r="BD735">
            <v>504360</v>
          </cell>
          <cell r="CL735">
            <v>99</v>
          </cell>
          <cell r="CM735">
            <v>60</v>
          </cell>
          <cell r="CN735">
            <v>55</v>
          </cell>
          <cell r="CO735">
            <v>0</v>
          </cell>
          <cell r="CP735">
            <v>9288</v>
          </cell>
          <cell r="CQ735">
            <v>0</v>
          </cell>
          <cell r="CR735">
            <v>0</v>
          </cell>
          <cell r="CS735">
            <v>0</v>
          </cell>
          <cell r="CT735">
            <v>0</v>
          </cell>
          <cell r="CU735">
            <v>20090319</v>
          </cell>
          <cell r="CV735">
            <v>1</v>
          </cell>
          <cell r="CW735">
            <v>0</v>
          </cell>
          <cell r="CX735">
            <v>0</v>
          </cell>
          <cell r="CY735">
            <v>0</v>
          </cell>
          <cell r="CZ735" t="str">
            <v/>
          </cell>
          <cell r="DA735">
            <v>0</v>
          </cell>
          <cell r="DB735">
            <v>9288</v>
          </cell>
          <cell r="DD735">
            <v>1</v>
          </cell>
          <cell r="DE735">
            <v>0</v>
          </cell>
          <cell r="DF735" t="str">
            <v/>
          </cell>
          <cell r="DG735">
            <v>0</v>
          </cell>
          <cell r="DH735" t="str">
            <v/>
          </cell>
          <cell r="DI735">
            <v>0</v>
          </cell>
          <cell r="DJ735">
            <v>0</v>
          </cell>
          <cell r="DK735">
            <v>0</v>
          </cell>
          <cell r="DL735" t="str">
            <v/>
          </cell>
          <cell r="DM735">
            <v>3</v>
          </cell>
          <cell r="DN735" t="str">
            <v/>
          </cell>
          <cell r="DO735" t="str">
            <v/>
          </cell>
          <cell r="DP735" t="str">
            <v/>
          </cell>
          <cell r="DQ735" t="str">
            <v/>
          </cell>
          <cell r="DR735" t="str">
            <v/>
          </cell>
          <cell r="DS735">
            <v>9288</v>
          </cell>
          <cell r="DT735" t="str">
            <v/>
          </cell>
          <cell r="DU735" t="str">
            <v/>
          </cell>
        </row>
        <row r="736">
          <cell r="A736" t="str">
            <v xml:space="preserve">      719892427</v>
          </cell>
          <cell r="B736" t="str">
            <v xml:space="preserve">  001072728015</v>
          </cell>
          <cell r="C736" t="str">
            <v>221  01</v>
          </cell>
          <cell r="D736">
            <v>2</v>
          </cell>
          <cell r="E736">
            <v>3</v>
          </cell>
          <cell r="F736">
            <v>5</v>
          </cell>
          <cell r="G736">
            <v>93400</v>
          </cell>
          <cell r="H736" t="str">
            <v>定期割賦　再生</v>
          </cell>
          <cell r="I736">
            <v>6</v>
          </cell>
          <cell r="J736">
            <v>1</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71238</v>
          </cell>
          <cell r="CL736">
            <v>99</v>
          </cell>
          <cell r="CM736">
            <v>36</v>
          </cell>
          <cell r="CN736">
            <v>6</v>
          </cell>
          <cell r="CO736">
            <v>0</v>
          </cell>
          <cell r="CP736">
            <v>11820</v>
          </cell>
          <cell r="CQ736">
            <v>0</v>
          </cell>
          <cell r="CR736">
            <v>0</v>
          </cell>
          <cell r="CS736">
            <v>0</v>
          </cell>
          <cell r="CT736">
            <v>0</v>
          </cell>
          <cell r="CU736">
            <v>20070213</v>
          </cell>
          <cell r="CV736">
            <v>1</v>
          </cell>
          <cell r="CW736">
            <v>0</v>
          </cell>
          <cell r="CX736">
            <v>0</v>
          </cell>
          <cell r="CY736">
            <v>0</v>
          </cell>
          <cell r="CZ736" t="str">
            <v/>
          </cell>
          <cell r="DA736">
            <v>0</v>
          </cell>
          <cell r="DB736">
            <v>11820</v>
          </cell>
          <cell r="DD736">
            <v>1</v>
          </cell>
          <cell r="DE736">
            <v>0</v>
          </cell>
          <cell r="DF736" t="str">
            <v/>
          </cell>
          <cell r="DG736">
            <v>0</v>
          </cell>
          <cell r="DH736" t="str">
            <v/>
          </cell>
          <cell r="DI736">
            <v>0</v>
          </cell>
          <cell r="DJ736">
            <v>0</v>
          </cell>
          <cell r="DK736">
            <v>0</v>
          </cell>
          <cell r="DL736" t="str">
            <v/>
          </cell>
          <cell r="DM736" t="str">
            <v/>
          </cell>
          <cell r="DN736" t="str">
            <v/>
          </cell>
          <cell r="DO736" t="str">
            <v/>
          </cell>
          <cell r="DP736" t="str">
            <v/>
          </cell>
          <cell r="DQ736">
            <v>3</v>
          </cell>
          <cell r="DR736" t="str">
            <v/>
          </cell>
          <cell r="DS736" t="str">
            <v/>
          </cell>
          <cell r="DT736">
            <v>11820</v>
          </cell>
          <cell r="DU736" t="str">
            <v/>
          </cell>
        </row>
        <row r="737">
          <cell r="A737" t="str">
            <v xml:space="preserve">      719892791</v>
          </cell>
          <cell r="B737" t="str">
            <v xml:space="preserve">  001085251625</v>
          </cell>
          <cell r="C737" t="str">
            <v>221  01</v>
          </cell>
          <cell r="D737">
            <v>2</v>
          </cell>
          <cell r="E737">
            <v>3</v>
          </cell>
          <cell r="F737">
            <v>2</v>
          </cell>
          <cell r="G737">
            <v>93090</v>
          </cell>
          <cell r="H737" t="str">
            <v>定期　支社受入</v>
          </cell>
          <cell r="I737">
            <v>1</v>
          </cell>
          <cell r="J737">
            <v>1</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774200</v>
          </cell>
          <cell r="BA737">
            <v>0</v>
          </cell>
          <cell r="BB737">
            <v>0</v>
          </cell>
          <cell r="BC737">
            <v>46241</v>
          </cell>
          <cell r="BD737">
            <v>820441</v>
          </cell>
          <cell r="CL737">
            <v>2</v>
          </cell>
          <cell r="CM737">
            <v>22</v>
          </cell>
          <cell r="CN737">
            <v>21</v>
          </cell>
          <cell r="CO737">
            <v>1</v>
          </cell>
          <cell r="CP737">
            <v>0</v>
          </cell>
          <cell r="CQ737">
            <v>0</v>
          </cell>
          <cell r="CR737">
            <v>80000</v>
          </cell>
          <cell r="CS737">
            <v>0</v>
          </cell>
          <cell r="CT737">
            <v>40000</v>
          </cell>
          <cell r="CU737">
            <v>20090626</v>
          </cell>
          <cell r="CV737" t="str">
            <v/>
          </cell>
          <cell r="CW737">
            <v>0</v>
          </cell>
          <cell r="CX737">
            <v>0</v>
          </cell>
          <cell r="CY737">
            <v>0</v>
          </cell>
          <cell r="CZ737" t="str">
            <v/>
          </cell>
          <cell r="DA737">
            <v>0</v>
          </cell>
          <cell r="DB737">
            <v>0</v>
          </cell>
          <cell r="DD737">
            <v>0</v>
          </cell>
          <cell r="DE737">
            <v>80000</v>
          </cell>
          <cell r="DF737">
            <v>1</v>
          </cell>
          <cell r="DG737">
            <v>40000</v>
          </cell>
          <cell r="DH737">
            <v>1</v>
          </cell>
          <cell r="DI737">
            <v>40000</v>
          </cell>
          <cell r="DJ737">
            <v>40000</v>
          </cell>
          <cell r="DK737">
            <v>0</v>
          </cell>
          <cell r="DL737">
            <v>1</v>
          </cell>
          <cell r="DM737" t="str">
            <v/>
          </cell>
          <cell r="DN737" t="str">
            <v/>
          </cell>
          <cell r="DO737" t="str">
            <v/>
          </cell>
          <cell r="DP737" t="str">
            <v/>
          </cell>
          <cell r="DQ737" t="str">
            <v/>
          </cell>
          <cell r="DR737" t="str">
            <v/>
          </cell>
          <cell r="DS737" t="str">
            <v/>
          </cell>
          <cell r="DT737" t="str">
            <v/>
          </cell>
          <cell r="DU737" t="str">
            <v/>
          </cell>
        </row>
        <row r="738">
          <cell r="A738" t="str">
            <v xml:space="preserve">      719893693</v>
          </cell>
          <cell r="B738" t="str">
            <v xml:space="preserve">  001115751693</v>
          </cell>
          <cell r="C738" t="str">
            <v>221  01</v>
          </cell>
          <cell r="D738">
            <v>2</v>
          </cell>
          <cell r="E738">
            <v>3</v>
          </cell>
          <cell r="F738">
            <v>5</v>
          </cell>
          <cell r="G738">
            <v>93100</v>
          </cell>
          <cell r="H738" t="str">
            <v>定期　割賦</v>
          </cell>
          <cell r="I738">
            <v>1</v>
          </cell>
          <cell r="J738">
            <v>1</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866253</v>
          </cell>
          <cell r="CL738">
            <v>2</v>
          </cell>
          <cell r="CM738">
            <v>47</v>
          </cell>
          <cell r="CN738">
            <v>29</v>
          </cell>
          <cell r="CO738">
            <v>0</v>
          </cell>
          <cell r="CP738">
            <v>28900</v>
          </cell>
          <cell r="CQ738">
            <v>0</v>
          </cell>
          <cell r="CR738">
            <v>0</v>
          </cell>
          <cell r="CS738">
            <v>0</v>
          </cell>
          <cell r="CT738">
            <v>0</v>
          </cell>
          <cell r="CU738">
            <v>20080204</v>
          </cell>
          <cell r="CV738">
            <v>1</v>
          </cell>
          <cell r="CW738">
            <v>0</v>
          </cell>
          <cell r="CX738">
            <v>0</v>
          </cell>
          <cell r="CY738">
            <v>0</v>
          </cell>
          <cell r="CZ738" t="str">
            <v/>
          </cell>
          <cell r="DA738">
            <v>0</v>
          </cell>
          <cell r="DB738">
            <v>28900</v>
          </cell>
          <cell r="DD738">
            <v>1</v>
          </cell>
          <cell r="DE738">
            <v>0</v>
          </cell>
          <cell r="DF738" t="str">
            <v/>
          </cell>
          <cell r="DG738">
            <v>0</v>
          </cell>
          <cell r="DH738" t="str">
            <v/>
          </cell>
          <cell r="DI738">
            <v>0</v>
          </cell>
          <cell r="DJ738">
            <v>0</v>
          </cell>
          <cell r="DK738">
            <v>0</v>
          </cell>
          <cell r="DL738">
            <v>1</v>
          </cell>
          <cell r="DM738" t="str">
            <v/>
          </cell>
          <cell r="DN738" t="str">
            <v/>
          </cell>
          <cell r="DO738" t="str">
            <v/>
          </cell>
          <cell r="DP738" t="str">
            <v/>
          </cell>
          <cell r="DQ738" t="str">
            <v/>
          </cell>
          <cell r="DR738" t="str">
            <v/>
          </cell>
          <cell r="DS738" t="str">
            <v/>
          </cell>
          <cell r="DT738">
            <v>28900</v>
          </cell>
          <cell r="DU738" t="str">
            <v/>
          </cell>
        </row>
        <row r="739">
          <cell r="A739" t="str">
            <v xml:space="preserve">      723361714</v>
          </cell>
          <cell r="B739" t="str">
            <v xml:space="preserve">  001002953261</v>
          </cell>
          <cell r="C739" t="str">
            <v>221  01</v>
          </cell>
          <cell r="D739">
            <v>2</v>
          </cell>
          <cell r="E739">
            <v>3</v>
          </cell>
          <cell r="F739">
            <v>5</v>
          </cell>
          <cell r="G739">
            <v>93600</v>
          </cell>
          <cell r="H739" t="str">
            <v>定割賦　弁　本人</v>
          </cell>
          <cell r="I739">
            <v>3</v>
          </cell>
          <cell r="J739">
            <v>1</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147214</v>
          </cell>
          <cell r="CL739">
            <v>99</v>
          </cell>
          <cell r="CM739">
            <v>60</v>
          </cell>
          <cell r="CN739">
            <v>8</v>
          </cell>
          <cell r="CO739">
            <v>0</v>
          </cell>
          <cell r="CP739">
            <v>17929</v>
          </cell>
          <cell r="CQ739">
            <v>0</v>
          </cell>
          <cell r="CR739">
            <v>0</v>
          </cell>
          <cell r="CS739">
            <v>0</v>
          </cell>
          <cell r="CT739">
            <v>0</v>
          </cell>
          <cell r="CU739">
            <v>20050404</v>
          </cell>
          <cell r="CV739">
            <v>1</v>
          </cell>
          <cell r="CW739">
            <v>0</v>
          </cell>
          <cell r="CX739">
            <v>0</v>
          </cell>
          <cell r="CY739">
            <v>0</v>
          </cell>
          <cell r="CZ739" t="str">
            <v/>
          </cell>
          <cell r="DA739">
            <v>0</v>
          </cell>
          <cell r="DB739">
            <v>17929</v>
          </cell>
          <cell r="DD739">
            <v>1</v>
          </cell>
          <cell r="DE739">
            <v>0</v>
          </cell>
          <cell r="DF739" t="str">
            <v/>
          </cell>
          <cell r="DG739">
            <v>0</v>
          </cell>
          <cell r="DH739" t="str">
            <v/>
          </cell>
          <cell r="DI739">
            <v>0</v>
          </cell>
          <cell r="DJ739">
            <v>0</v>
          </cell>
          <cell r="DK739">
            <v>0</v>
          </cell>
          <cell r="DL739" t="str">
            <v/>
          </cell>
          <cell r="DM739" t="str">
            <v/>
          </cell>
          <cell r="DN739">
            <v>3</v>
          </cell>
          <cell r="DO739" t="str">
            <v/>
          </cell>
          <cell r="DP739" t="str">
            <v/>
          </cell>
          <cell r="DQ739" t="str">
            <v/>
          </cell>
          <cell r="DR739" t="str">
            <v/>
          </cell>
          <cell r="DS739" t="str">
            <v/>
          </cell>
          <cell r="DT739">
            <v>17929</v>
          </cell>
          <cell r="DU739" t="str">
            <v/>
          </cell>
        </row>
        <row r="740">
          <cell r="A740" t="str">
            <v xml:space="preserve">      723361776</v>
          </cell>
          <cell r="B740" t="str">
            <v xml:space="preserve">  001002953261</v>
          </cell>
          <cell r="C740" t="str">
            <v>221  01</v>
          </cell>
          <cell r="D740">
            <v>2</v>
          </cell>
          <cell r="E740">
            <v>3</v>
          </cell>
          <cell r="F740">
            <v>5</v>
          </cell>
          <cell r="G740">
            <v>93600</v>
          </cell>
          <cell r="H740" t="str">
            <v>定割賦　弁　本人</v>
          </cell>
          <cell r="I740">
            <v>3</v>
          </cell>
          <cell r="J740">
            <v>1</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127717</v>
          </cell>
          <cell r="CL740">
            <v>99</v>
          </cell>
          <cell r="CM740">
            <v>60</v>
          </cell>
          <cell r="CN740">
            <v>8</v>
          </cell>
          <cell r="CO740">
            <v>0</v>
          </cell>
          <cell r="CP740">
            <v>15554</v>
          </cell>
          <cell r="CQ740">
            <v>0</v>
          </cell>
          <cell r="CR740">
            <v>0</v>
          </cell>
          <cell r="CS740">
            <v>0</v>
          </cell>
          <cell r="CT740">
            <v>0</v>
          </cell>
          <cell r="CU740">
            <v>20050404</v>
          </cell>
          <cell r="CV740">
            <v>1</v>
          </cell>
          <cell r="CW740">
            <v>0</v>
          </cell>
          <cell r="CX740">
            <v>0</v>
          </cell>
          <cell r="CY740">
            <v>0</v>
          </cell>
          <cell r="CZ740" t="str">
            <v/>
          </cell>
          <cell r="DA740">
            <v>0</v>
          </cell>
          <cell r="DB740">
            <v>15554</v>
          </cell>
          <cell r="DD740">
            <v>1</v>
          </cell>
          <cell r="DE740">
            <v>0</v>
          </cell>
          <cell r="DF740" t="str">
            <v/>
          </cell>
          <cell r="DG740">
            <v>0</v>
          </cell>
          <cell r="DH740" t="str">
            <v/>
          </cell>
          <cell r="DI740">
            <v>0</v>
          </cell>
          <cell r="DJ740">
            <v>0</v>
          </cell>
          <cell r="DK740">
            <v>0</v>
          </cell>
          <cell r="DL740" t="str">
            <v/>
          </cell>
          <cell r="DM740" t="str">
            <v/>
          </cell>
          <cell r="DN740">
            <v>3</v>
          </cell>
          <cell r="DO740" t="str">
            <v/>
          </cell>
          <cell r="DP740" t="str">
            <v/>
          </cell>
          <cell r="DQ740" t="str">
            <v/>
          </cell>
          <cell r="DR740" t="str">
            <v/>
          </cell>
          <cell r="DS740" t="str">
            <v/>
          </cell>
          <cell r="DT740">
            <v>15554</v>
          </cell>
          <cell r="DU740" t="str">
            <v/>
          </cell>
        </row>
        <row r="741">
          <cell r="A741" t="str">
            <v xml:space="preserve">      723431088</v>
          </cell>
          <cell r="B741" t="str">
            <v xml:space="preserve">  001015316548</v>
          </cell>
          <cell r="C741" t="str">
            <v>221  01</v>
          </cell>
          <cell r="D741">
            <v>2</v>
          </cell>
          <cell r="E741">
            <v>3</v>
          </cell>
          <cell r="F741">
            <v>5</v>
          </cell>
          <cell r="G741">
            <v>93300</v>
          </cell>
          <cell r="H741" t="str">
            <v>定期割賦　本訴</v>
          </cell>
          <cell r="I741">
            <v>3</v>
          </cell>
          <cell r="J741">
            <v>1</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226468</v>
          </cell>
          <cell r="BA741">
            <v>0</v>
          </cell>
          <cell r="BB741">
            <v>18467</v>
          </cell>
          <cell r="BC741">
            <v>0</v>
          </cell>
          <cell r="BD741">
            <v>244935</v>
          </cell>
          <cell r="CL741">
            <v>15</v>
          </cell>
          <cell r="CM741">
            <v>34</v>
          </cell>
          <cell r="CN741">
            <v>25</v>
          </cell>
          <cell r="CO741">
            <v>0</v>
          </cell>
          <cell r="CP741">
            <v>10000</v>
          </cell>
          <cell r="CQ741">
            <v>0</v>
          </cell>
          <cell r="CR741">
            <v>0</v>
          </cell>
          <cell r="CS741">
            <v>0</v>
          </cell>
          <cell r="CT741">
            <v>0</v>
          </cell>
          <cell r="CU741">
            <v>20081027</v>
          </cell>
          <cell r="CV741">
            <v>1</v>
          </cell>
          <cell r="CW741">
            <v>0</v>
          </cell>
          <cell r="CX741">
            <v>0</v>
          </cell>
          <cell r="CY741">
            <v>0</v>
          </cell>
          <cell r="CZ741" t="str">
            <v/>
          </cell>
          <cell r="DA741">
            <v>0</v>
          </cell>
          <cell r="DB741">
            <v>10000</v>
          </cell>
          <cell r="DD741">
            <v>1</v>
          </cell>
          <cell r="DE741">
            <v>0</v>
          </cell>
          <cell r="DF741" t="str">
            <v/>
          </cell>
          <cell r="DG741">
            <v>0</v>
          </cell>
          <cell r="DH741" t="str">
            <v/>
          </cell>
          <cell r="DI741">
            <v>0</v>
          </cell>
          <cell r="DJ741">
            <v>0</v>
          </cell>
          <cell r="DK741">
            <v>0</v>
          </cell>
          <cell r="DL741" t="str">
            <v/>
          </cell>
          <cell r="DM741" t="str">
            <v/>
          </cell>
          <cell r="DN741">
            <v>2</v>
          </cell>
          <cell r="DO741" t="str">
            <v/>
          </cell>
          <cell r="DP741" t="str">
            <v/>
          </cell>
          <cell r="DQ741" t="str">
            <v/>
          </cell>
          <cell r="DR741" t="str">
            <v/>
          </cell>
          <cell r="DS741" t="str">
            <v/>
          </cell>
          <cell r="DT741">
            <v>10000</v>
          </cell>
          <cell r="DU741" t="str">
            <v/>
          </cell>
        </row>
        <row r="742">
          <cell r="A742" t="str">
            <v xml:space="preserve">      723740196</v>
          </cell>
          <cell r="B742" t="str">
            <v xml:space="preserve">  001010764213</v>
          </cell>
          <cell r="C742" t="str">
            <v>221  19</v>
          </cell>
          <cell r="D742">
            <v>2</v>
          </cell>
          <cell r="E742">
            <v>3</v>
          </cell>
          <cell r="F742">
            <v>5</v>
          </cell>
          <cell r="G742">
            <v>93700</v>
          </cell>
          <cell r="H742" t="str">
            <v>定割賦弁　代理人</v>
          </cell>
          <cell r="I742">
            <v>3</v>
          </cell>
          <cell r="J742">
            <v>1</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56400</v>
          </cell>
          <cell r="CL742">
            <v>99</v>
          </cell>
          <cell r="CM742">
            <v>58</v>
          </cell>
          <cell r="CN742">
            <v>10</v>
          </cell>
          <cell r="CO742">
            <v>0</v>
          </cell>
          <cell r="CP742">
            <v>0</v>
          </cell>
          <cell r="CQ742">
            <v>0</v>
          </cell>
          <cell r="CR742">
            <v>0</v>
          </cell>
          <cell r="CS742">
            <v>0</v>
          </cell>
          <cell r="CT742">
            <v>0</v>
          </cell>
          <cell r="CU742">
            <v>20051020</v>
          </cell>
          <cell r="CV742" t="str">
            <v/>
          </cell>
          <cell r="CW742">
            <v>0</v>
          </cell>
          <cell r="CX742">
            <v>0</v>
          </cell>
          <cell r="CY742">
            <v>0</v>
          </cell>
          <cell r="CZ742" t="str">
            <v/>
          </cell>
          <cell r="DA742">
            <v>0</v>
          </cell>
          <cell r="DB742">
            <v>0</v>
          </cell>
          <cell r="DD742">
            <v>0</v>
          </cell>
          <cell r="DE742">
            <v>0</v>
          </cell>
          <cell r="DF742" t="str">
            <v/>
          </cell>
          <cell r="DG742">
            <v>0</v>
          </cell>
          <cell r="DH742" t="str">
            <v/>
          </cell>
          <cell r="DI742">
            <v>0</v>
          </cell>
          <cell r="DJ742">
            <v>0</v>
          </cell>
          <cell r="DK742">
            <v>0</v>
          </cell>
          <cell r="DL742" t="str">
            <v/>
          </cell>
          <cell r="DM742" t="str">
            <v/>
          </cell>
          <cell r="DN742">
            <v>3</v>
          </cell>
          <cell r="DO742" t="str">
            <v/>
          </cell>
          <cell r="DP742" t="str">
            <v/>
          </cell>
          <cell r="DQ742" t="str">
            <v/>
          </cell>
          <cell r="DR742" t="str">
            <v/>
          </cell>
          <cell r="DS742" t="str">
            <v/>
          </cell>
          <cell r="DT742" t="str">
            <v/>
          </cell>
          <cell r="DU742" t="str">
            <v/>
          </cell>
        </row>
        <row r="743">
          <cell r="A743" t="str">
            <v xml:space="preserve">      723761260</v>
          </cell>
          <cell r="B743" t="str">
            <v>00117621680000</v>
          </cell>
          <cell r="C743" t="str">
            <v>221  02</v>
          </cell>
          <cell r="D743">
            <v>2</v>
          </cell>
          <cell r="E743">
            <v>3</v>
          </cell>
          <cell r="F743">
            <v>5</v>
          </cell>
          <cell r="G743">
            <v>93100</v>
          </cell>
          <cell r="H743" t="str">
            <v>定期　割賦</v>
          </cell>
          <cell r="I743">
            <v>1</v>
          </cell>
          <cell r="J743">
            <v>1</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CL743">
            <v>17</v>
          </cell>
          <cell r="CM743">
            <v>27</v>
          </cell>
          <cell r="CN743">
            <v>0</v>
          </cell>
          <cell r="CO743">
            <v>0</v>
          </cell>
          <cell r="CP743">
            <v>16221</v>
          </cell>
          <cell r="CQ743">
            <v>1221</v>
          </cell>
          <cell r="CR743">
            <v>16221</v>
          </cell>
          <cell r="CS743">
            <v>1</v>
          </cell>
          <cell r="CT743">
            <v>16221</v>
          </cell>
          <cell r="CU743">
            <v>20070510</v>
          </cell>
          <cell r="CV743">
            <v>1</v>
          </cell>
          <cell r="CW743">
            <v>16221</v>
          </cell>
          <cell r="CX743">
            <v>1221</v>
          </cell>
          <cell r="CY743">
            <v>1</v>
          </cell>
          <cell r="CZ743">
            <v>1</v>
          </cell>
          <cell r="DA743">
            <v>0</v>
          </cell>
          <cell r="DB743">
            <v>0</v>
          </cell>
          <cell r="DD743">
            <v>0</v>
          </cell>
          <cell r="DE743">
            <v>0</v>
          </cell>
          <cell r="DF743" t="str">
            <v/>
          </cell>
          <cell r="DG743">
            <v>0</v>
          </cell>
          <cell r="DH743" t="str">
            <v/>
          </cell>
          <cell r="DI743">
            <v>0</v>
          </cell>
          <cell r="DJ743">
            <v>1221</v>
          </cell>
          <cell r="DK743">
            <v>0</v>
          </cell>
          <cell r="DL743">
            <v>2</v>
          </cell>
          <cell r="DM743" t="str">
            <v/>
          </cell>
          <cell r="DN743" t="str">
            <v/>
          </cell>
          <cell r="DO743" t="str">
            <v/>
          </cell>
          <cell r="DP743" t="str">
            <v/>
          </cell>
          <cell r="DQ743" t="str">
            <v/>
          </cell>
          <cell r="DR743" t="str">
            <v/>
          </cell>
          <cell r="DS743" t="str">
            <v/>
          </cell>
          <cell r="DT743">
            <v>16221</v>
          </cell>
          <cell r="DU743" t="str">
            <v/>
          </cell>
        </row>
        <row r="744">
          <cell r="A744" t="str">
            <v xml:space="preserve">      723761313</v>
          </cell>
          <cell r="B744" t="str">
            <v xml:space="preserve">  001020592596</v>
          </cell>
          <cell r="C744" t="str">
            <v>221  02</v>
          </cell>
          <cell r="D744">
            <v>2</v>
          </cell>
          <cell r="E744">
            <v>3</v>
          </cell>
          <cell r="F744">
            <v>5</v>
          </cell>
          <cell r="G744">
            <v>93300</v>
          </cell>
          <cell r="H744" t="str">
            <v>定期割賦　本訴</v>
          </cell>
          <cell r="I744">
            <v>3</v>
          </cell>
          <cell r="J744">
            <v>1</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324969</v>
          </cell>
          <cell r="CL744">
            <v>99</v>
          </cell>
          <cell r="CM744">
            <v>56</v>
          </cell>
          <cell r="CN744">
            <v>16</v>
          </cell>
          <cell r="CO744">
            <v>0</v>
          </cell>
          <cell r="CP744">
            <v>20000</v>
          </cell>
          <cell r="CQ744">
            <v>0</v>
          </cell>
          <cell r="CR744">
            <v>0</v>
          </cell>
          <cell r="CS744">
            <v>0</v>
          </cell>
          <cell r="CT744">
            <v>0</v>
          </cell>
          <cell r="CU744">
            <v>20060404</v>
          </cell>
          <cell r="CV744">
            <v>1</v>
          </cell>
          <cell r="CW744">
            <v>0</v>
          </cell>
          <cell r="CX744">
            <v>0</v>
          </cell>
          <cell r="CY744">
            <v>0</v>
          </cell>
          <cell r="CZ744" t="str">
            <v/>
          </cell>
          <cell r="DA744">
            <v>0</v>
          </cell>
          <cell r="DB744">
            <v>20000</v>
          </cell>
          <cell r="DD744">
            <v>1</v>
          </cell>
          <cell r="DE744">
            <v>0</v>
          </cell>
          <cell r="DF744" t="str">
            <v/>
          </cell>
          <cell r="DG744">
            <v>0</v>
          </cell>
          <cell r="DH744" t="str">
            <v/>
          </cell>
          <cell r="DI744">
            <v>0</v>
          </cell>
          <cell r="DJ744">
            <v>0</v>
          </cell>
          <cell r="DK744">
            <v>0</v>
          </cell>
          <cell r="DL744" t="str">
            <v/>
          </cell>
          <cell r="DM744" t="str">
            <v/>
          </cell>
          <cell r="DN744">
            <v>3</v>
          </cell>
          <cell r="DO744" t="str">
            <v/>
          </cell>
          <cell r="DP744" t="str">
            <v/>
          </cell>
          <cell r="DQ744" t="str">
            <v/>
          </cell>
          <cell r="DR744" t="str">
            <v/>
          </cell>
          <cell r="DS744" t="str">
            <v/>
          </cell>
          <cell r="DT744">
            <v>20000</v>
          </cell>
          <cell r="DU744" t="str">
            <v/>
          </cell>
        </row>
        <row r="745">
          <cell r="A745" t="str">
            <v xml:space="preserve">      892836165</v>
          </cell>
          <cell r="B745" t="str">
            <v>00106132550000</v>
          </cell>
          <cell r="C745" t="str">
            <v>221  01</v>
          </cell>
          <cell r="D745">
            <v>2</v>
          </cell>
          <cell r="E745">
            <v>3</v>
          </cell>
          <cell r="F745">
            <v>5</v>
          </cell>
          <cell r="G745">
            <v>93100</v>
          </cell>
          <cell r="H745" t="str">
            <v>定期　割賦</v>
          </cell>
          <cell r="I745">
            <v>5</v>
          </cell>
          <cell r="J745">
            <v>1</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591318</v>
          </cell>
          <cell r="CL745">
            <v>99</v>
          </cell>
          <cell r="CM745">
            <v>168</v>
          </cell>
          <cell r="CN745">
            <v>119</v>
          </cell>
          <cell r="CO745">
            <v>0</v>
          </cell>
          <cell r="CP745">
            <v>5000</v>
          </cell>
          <cell r="CQ745">
            <v>0</v>
          </cell>
          <cell r="CR745">
            <v>0</v>
          </cell>
          <cell r="CS745">
            <v>0</v>
          </cell>
          <cell r="CT745">
            <v>0</v>
          </cell>
          <cell r="CU745">
            <v>20021108</v>
          </cell>
          <cell r="CV745">
            <v>1</v>
          </cell>
          <cell r="CW745">
            <v>0</v>
          </cell>
          <cell r="CX745">
            <v>0</v>
          </cell>
          <cell r="CY745">
            <v>0</v>
          </cell>
          <cell r="CZ745" t="str">
            <v/>
          </cell>
          <cell r="DA745">
            <v>0</v>
          </cell>
          <cell r="DB745">
            <v>5000</v>
          </cell>
          <cell r="DD745">
            <v>1</v>
          </cell>
          <cell r="DE745">
            <v>0</v>
          </cell>
          <cell r="DF745" t="str">
            <v/>
          </cell>
          <cell r="DG745">
            <v>0</v>
          </cell>
          <cell r="DH745" t="str">
            <v/>
          </cell>
          <cell r="DI745">
            <v>0</v>
          </cell>
          <cell r="DJ745">
            <v>0</v>
          </cell>
          <cell r="DK745">
            <v>0</v>
          </cell>
          <cell r="DL745" t="str">
            <v/>
          </cell>
          <cell r="DM745" t="str">
            <v/>
          </cell>
          <cell r="DN745" t="str">
            <v/>
          </cell>
          <cell r="DO745" t="str">
            <v/>
          </cell>
          <cell r="DP745">
            <v>3</v>
          </cell>
          <cell r="DQ745" t="str">
            <v/>
          </cell>
          <cell r="DR745" t="str">
            <v/>
          </cell>
          <cell r="DS745">
            <v>5000</v>
          </cell>
          <cell r="DT745" t="str">
            <v/>
          </cell>
          <cell r="DU745" t="str">
            <v/>
          </cell>
        </row>
        <row r="746">
          <cell r="A746" t="str">
            <v>00100671060001</v>
          </cell>
          <cell r="B746" t="str">
            <v>00100671060001</v>
          </cell>
          <cell r="D746">
            <v>2</v>
          </cell>
          <cell r="E746">
            <v>3</v>
          </cell>
          <cell r="F746">
            <v>5</v>
          </cell>
          <cell r="G746">
            <v>93400</v>
          </cell>
          <cell r="H746" t="str">
            <v>定期割賦　再生</v>
          </cell>
          <cell r="I746">
            <v>6</v>
          </cell>
          <cell r="J746">
            <v>1</v>
          </cell>
          <cell r="L746">
            <v>9967</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10500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20467</v>
          </cell>
          <cell r="CL746">
            <v>99</v>
          </cell>
          <cell r="CM746">
            <v>60</v>
          </cell>
          <cell r="CN746">
            <v>49</v>
          </cell>
          <cell r="CO746">
            <v>0</v>
          </cell>
          <cell r="CP746">
            <v>418</v>
          </cell>
          <cell r="CQ746">
            <v>0</v>
          </cell>
          <cell r="CR746">
            <v>0</v>
          </cell>
          <cell r="CS746">
            <v>0</v>
          </cell>
          <cell r="CT746">
            <v>0</v>
          </cell>
          <cell r="CU746">
            <v>20080722</v>
          </cell>
          <cell r="CV746">
            <v>1</v>
          </cell>
          <cell r="CW746">
            <v>0</v>
          </cell>
          <cell r="CX746">
            <v>0</v>
          </cell>
          <cell r="CY746">
            <v>0</v>
          </cell>
          <cell r="CZ746" t="str">
            <v/>
          </cell>
          <cell r="DA746">
            <v>0</v>
          </cell>
          <cell r="DB746">
            <v>418</v>
          </cell>
          <cell r="DD746">
            <v>1</v>
          </cell>
          <cell r="DE746">
            <v>0</v>
          </cell>
          <cell r="DF746" t="str">
            <v/>
          </cell>
          <cell r="DG746">
            <v>0</v>
          </cell>
          <cell r="DH746" t="str">
            <v/>
          </cell>
          <cell r="DI746">
            <v>0</v>
          </cell>
          <cell r="DJ746">
            <v>0</v>
          </cell>
          <cell r="DK746">
            <v>0</v>
          </cell>
          <cell r="DL746" t="str">
            <v/>
          </cell>
          <cell r="DM746" t="str">
            <v/>
          </cell>
          <cell r="DN746" t="str">
            <v/>
          </cell>
          <cell r="DO746" t="str">
            <v/>
          </cell>
          <cell r="DP746" t="str">
            <v/>
          </cell>
          <cell r="DQ746">
            <v>3</v>
          </cell>
          <cell r="DR746" t="str">
            <v/>
          </cell>
          <cell r="DS746">
            <v>418</v>
          </cell>
          <cell r="DT746" t="str">
            <v/>
          </cell>
          <cell r="DU746" t="str">
            <v/>
          </cell>
        </row>
        <row r="747">
          <cell r="A747" t="str">
            <v>00100671060003</v>
          </cell>
          <cell r="B747" t="str">
            <v>00100671060003</v>
          </cell>
          <cell r="D747">
            <v>2</v>
          </cell>
          <cell r="E747">
            <v>3</v>
          </cell>
          <cell r="F747">
            <v>5</v>
          </cell>
          <cell r="G747">
            <v>93400</v>
          </cell>
          <cell r="H747" t="str">
            <v>定期割賦　再生</v>
          </cell>
          <cell r="I747">
            <v>6</v>
          </cell>
          <cell r="J747">
            <v>1</v>
          </cell>
          <cell r="L747">
            <v>24280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24280</v>
          </cell>
          <cell r="CL747">
            <v>99</v>
          </cell>
          <cell r="CM747">
            <v>60</v>
          </cell>
          <cell r="CN747">
            <v>49</v>
          </cell>
          <cell r="CO747">
            <v>0</v>
          </cell>
          <cell r="CP747">
            <v>495</v>
          </cell>
          <cell r="CQ747">
            <v>0</v>
          </cell>
          <cell r="CR747">
            <v>0</v>
          </cell>
          <cell r="CS747">
            <v>0</v>
          </cell>
          <cell r="CT747">
            <v>0</v>
          </cell>
          <cell r="CU747">
            <v>20080806</v>
          </cell>
          <cell r="CV747">
            <v>1</v>
          </cell>
          <cell r="CW747">
            <v>0</v>
          </cell>
          <cell r="CX747">
            <v>0</v>
          </cell>
          <cell r="CY747">
            <v>0</v>
          </cell>
          <cell r="CZ747" t="str">
            <v/>
          </cell>
          <cell r="DA747">
            <v>0</v>
          </cell>
          <cell r="DB747">
            <v>495</v>
          </cell>
          <cell r="DD747">
            <v>1</v>
          </cell>
          <cell r="DE747">
            <v>0</v>
          </cell>
          <cell r="DF747" t="str">
            <v/>
          </cell>
          <cell r="DG747">
            <v>0</v>
          </cell>
          <cell r="DH747" t="str">
            <v/>
          </cell>
          <cell r="DI747">
            <v>0</v>
          </cell>
          <cell r="DJ747">
            <v>0</v>
          </cell>
          <cell r="DK747">
            <v>0</v>
          </cell>
          <cell r="DL747" t="str">
            <v/>
          </cell>
          <cell r="DM747" t="str">
            <v/>
          </cell>
          <cell r="DN747" t="str">
            <v/>
          </cell>
          <cell r="DO747" t="str">
            <v/>
          </cell>
          <cell r="DP747" t="str">
            <v/>
          </cell>
          <cell r="DQ747">
            <v>3</v>
          </cell>
          <cell r="DR747" t="str">
            <v/>
          </cell>
          <cell r="DS747">
            <v>495</v>
          </cell>
          <cell r="DT747" t="str">
            <v/>
          </cell>
          <cell r="DU747" t="str">
            <v/>
          </cell>
        </row>
        <row r="748">
          <cell r="A748" t="str">
            <v>00129582370003</v>
          </cell>
          <cell r="B748" t="str">
            <v>00129582370003</v>
          </cell>
          <cell r="D748">
            <v>2</v>
          </cell>
          <cell r="E748">
            <v>3</v>
          </cell>
          <cell r="F748">
            <v>5</v>
          </cell>
          <cell r="G748">
            <v>93400</v>
          </cell>
          <cell r="H748" t="str">
            <v>定期割賦　再生</v>
          </cell>
          <cell r="I748">
            <v>6</v>
          </cell>
          <cell r="J748">
            <v>1</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5773</v>
          </cell>
          <cell r="CL748">
            <v>27</v>
          </cell>
          <cell r="CM748">
            <v>19</v>
          </cell>
          <cell r="CN748">
            <v>11</v>
          </cell>
          <cell r="CO748">
            <v>0</v>
          </cell>
          <cell r="CP748">
            <v>0</v>
          </cell>
          <cell r="CQ748">
            <v>0</v>
          </cell>
          <cell r="CR748">
            <v>0</v>
          </cell>
          <cell r="CS748">
            <v>0</v>
          </cell>
          <cell r="CT748">
            <v>0</v>
          </cell>
          <cell r="CU748">
            <v>20070730</v>
          </cell>
          <cell r="CV748" t="str">
            <v/>
          </cell>
          <cell r="CW748">
            <v>0</v>
          </cell>
          <cell r="CX748">
            <v>0</v>
          </cell>
          <cell r="CY748">
            <v>0</v>
          </cell>
          <cell r="CZ748" t="str">
            <v/>
          </cell>
          <cell r="DA748">
            <v>0</v>
          </cell>
          <cell r="DB748">
            <v>0</v>
          </cell>
          <cell r="DD748">
            <v>0</v>
          </cell>
          <cell r="DE748">
            <v>0</v>
          </cell>
          <cell r="DF748" t="str">
            <v/>
          </cell>
          <cell r="DG748">
            <v>0</v>
          </cell>
          <cell r="DH748" t="str">
            <v/>
          </cell>
          <cell r="DI748">
            <v>0</v>
          </cell>
          <cell r="DJ748">
            <v>0</v>
          </cell>
          <cell r="DK748">
            <v>0</v>
          </cell>
          <cell r="DL748" t="str">
            <v/>
          </cell>
          <cell r="DM748" t="str">
            <v/>
          </cell>
          <cell r="DN748" t="str">
            <v/>
          </cell>
          <cell r="DO748" t="str">
            <v/>
          </cell>
          <cell r="DP748" t="str">
            <v/>
          </cell>
          <cell r="DQ748">
            <v>2</v>
          </cell>
          <cell r="DR748" t="str">
            <v/>
          </cell>
          <cell r="DS748" t="str">
            <v/>
          </cell>
          <cell r="DT748" t="str">
            <v/>
          </cell>
          <cell r="DU748" t="str">
            <v/>
          </cell>
        </row>
        <row r="749">
          <cell r="A749" t="str">
            <v>00159724820001</v>
          </cell>
          <cell r="B749" t="str">
            <v>00159724820001</v>
          </cell>
          <cell r="D749">
            <v>2</v>
          </cell>
          <cell r="E749">
            <v>3</v>
          </cell>
          <cell r="F749">
            <v>5</v>
          </cell>
          <cell r="G749">
            <v>93400</v>
          </cell>
          <cell r="H749" t="str">
            <v>定期割賦　再生</v>
          </cell>
          <cell r="I749">
            <v>6</v>
          </cell>
          <cell r="J749">
            <v>1</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252334</v>
          </cell>
          <cell r="CL749">
            <v>99</v>
          </cell>
          <cell r="CM749">
            <v>20</v>
          </cell>
          <cell r="CN749">
            <v>12</v>
          </cell>
          <cell r="CO749">
            <v>0</v>
          </cell>
          <cell r="CP749">
            <v>0</v>
          </cell>
          <cell r="CQ749">
            <v>0</v>
          </cell>
          <cell r="CR749">
            <v>0</v>
          </cell>
          <cell r="CS749">
            <v>0</v>
          </cell>
          <cell r="CT749">
            <v>0</v>
          </cell>
          <cell r="CU749">
            <v>20070508</v>
          </cell>
          <cell r="CV749" t="str">
            <v/>
          </cell>
          <cell r="CW749">
            <v>0</v>
          </cell>
          <cell r="CX749">
            <v>0</v>
          </cell>
          <cell r="CY749">
            <v>0</v>
          </cell>
          <cell r="CZ749" t="str">
            <v/>
          </cell>
          <cell r="DA749">
            <v>0</v>
          </cell>
          <cell r="DB749">
            <v>0</v>
          </cell>
          <cell r="DD749">
            <v>0</v>
          </cell>
          <cell r="DE749">
            <v>0</v>
          </cell>
          <cell r="DF749" t="str">
            <v/>
          </cell>
          <cell r="DG749">
            <v>0</v>
          </cell>
          <cell r="DH749" t="str">
            <v/>
          </cell>
          <cell r="DI749">
            <v>0</v>
          </cell>
          <cell r="DJ749">
            <v>0</v>
          </cell>
          <cell r="DK749">
            <v>0</v>
          </cell>
          <cell r="DL749" t="str">
            <v/>
          </cell>
          <cell r="DM749" t="str">
            <v/>
          </cell>
          <cell r="DN749" t="str">
            <v/>
          </cell>
          <cell r="DO749" t="str">
            <v/>
          </cell>
          <cell r="DP749" t="str">
            <v/>
          </cell>
          <cell r="DQ749">
            <v>3</v>
          </cell>
          <cell r="DR749" t="str">
            <v/>
          </cell>
          <cell r="DS749" t="str">
            <v/>
          </cell>
          <cell r="DT749" t="str">
            <v/>
          </cell>
          <cell r="DU749" t="str">
            <v/>
          </cell>
        </row>
        <row r="750">
          <cell r="A750" t="str">
            <v>00178960930001</v>
          </cell>
          <cell r="B750" t="str">
            <v>00178960930001</v>
          </cell>
          <cell r="D750">
            <v>2</v>
          </cell>
          <cell r="E750">
            <v>3</v>
          </cell>
          <cell r="F750">
            <v>3</v>
          </cell>
          <cell r="G750">
            <v>93300</v>
          </cell>
          <cell r="H750" t="str">
            <v>定期割賦　本訴</v>
          </cell>
          <cell r="I750">
            <v>3</v>
          </cell>
          <cell r="J750">
            <v>1</v>
          </cell>
          <cell r="L750">
            <v>381610</v>
          </cell>
          <cell r="M750">
            <v>0</v>
          </cell>
          <cell r="N750">
            <v>0</v>
          </cell>
          <cell r="O750">
            <v>83390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465000</v>
          </cell>
          <cell r="CL750">
            <v>10</v>
          </cell>
          <cell r="CM750">
            <v>65</v>
          </cell>
          <cell r="CN750">
            <v>62</v>
          </cell>
          <cell r="CO750">
            <v>0</v>
          </cell>
          <cell r="CP750">
            <v>0</v>
          </cell>
          <cell r="CQ750">
            <v>0</v>
          </cell>
          <cell r="CR750">
            <v>0</v>
          </cell>
          <cell r="CS750">
            <v>0</v>
          </cell>
          <cell r="CT750">
            <v>0</v>
          </cell>
          <cell r="CU750">
            <v>20090528</v>
          </cell>
          <cell r="CV750" t="str">
            <v/>
          </cell>
          <cell r="CW750">
            <v>0</v>
          </cell>
          <cell r="CX750">
            <v>0</v>
          </cell>
          <cell r="CY750">
            <v>0</v>
          </cell>
          <cell r="CZ750" t="str">
            <v/>
          </cell>
          <cell r="DA750">
            <v>0</v>
          </cell>
          <cell r="DB750">
            <v>0</v>
          </cell>
          <cell r="DD750">
            <v>0</v>
          </cell>
          <cell r="DE750">
            <v>0</v>
          </cell>
          <cell r="DF750" t="str">
            <v/>
          </cell>
          <cell r="DG750">
            <v>0</v>
          </cell>
          <cell r="DH750" t="str">
            <v/>
          </cell>
          <cell r="DI750">
            <v>0</v>
          </cell>
          <cell r="DJ750">
            <v>0</v>
          </cell>
          <cell r="DK750">
            <v>0</v>
          </cell>
          <cell r="DL750" t="str">
            <v/>
          </cell>
          <cell r="DM750" t="str">
            <v/>
          </cell>
          <cell r="DN750">
            <v>1</v>
          </cell>
          <cell r="DO750" t="str">
            <v/>
          </cell>
          <cell r="DP750" t="str">
            <v/>
          </cell>
          <cell r="DQ750" t="str">
            <v/>
          </cell>
          <cell r="DR750" t="str">
            <v/>
          </cell>
          <cell r="DS750" t="str">
            <v/>
          </cell>
          <cell r="DT750" t="str">
            <v/>
          </cell>
          <cell r="DU750" t="str">
            <v/>
          </cell>
        </row>
        <row r="751">
          <cell r="A751" t="str">
            <v>031011000184467</v>
          </cell>
          <cell r="B751" t="str">
            <v>00117796420000</v>
          </cell>
          <cell r="C751" t="str">
            <v>225  01</v>
          </cell>
          <cell r="D751">
            <v>2</v>
          </cell>
          <cell r="E751">
            <v>3</v>
          </cell>
          <cell r="F751">
            <v>5</v>
          </cell>
          <cell r="G751">
            <v>93300</v>
          </cell>
          <cell r="H751" t="str">
            <v>定期割賦　本訴</v>
          </cell>
          <cell r="I751">
            <v>2</v>
          </cell>
          <cell r="J751">
            <v>1</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204509</v>
          </cell>
          <cell r="CL751">
            <v>99</v>
          </cell>
          <cell r="CM751">
            <v>65</v>
          </cell>
          <cell r="CN751">
            <v>22</v>
          </cell>
          <cell r="CO751">
            <v>0</v>
          </cell>
          <cell r="CP751">
            <v>0</v>
          </cell>
          <cell r="CQ751">
            <v>0</v>
          </cell>
          <cell r="CR751">
            <v>0</v>
          </cell>
          <cell r="CS751">
            <v>0</v>
          </cell>
          <cell r="CT751">
            <v>0</v>
          </cell>
          <cell r="CU751">
            <v>20060427</v>
          </cell>
          <cell r="CV751" t="str">
            <v/>
          </cell>
          <cell r="CW751">
            <v>0</v>
          </cell>
          <cell r="CX751">
            <v>0</v>
          </cell>
          <cell r="CY751">
            <v>0</v>
          </cell>
          <cell r="CZ751" t="str">
            <v/>
          </cell>
          <cell r="DA751">
            <v>0</v>
          </cell>
          <cell r="DB751">
            <v>0</v>
          </cell>
          <cell r="DD751">
            <v>0</v>
          </cell>
          <cell r="DE751">
            <v>0</v>
          </cell>
          <cell r="DF751" t="str">
            <v/>
          </cell>
          <cell r="DG751">
            <v>0</v>
          </cell>
          <cell r="DH751" t="str">
            <v/>
          </cell>
          <cell r="DI751">
            <v>0</v>
          </cell>
          <cell r="DJ751">
            <v>0</v>
          </cell>
          <cell r="DK751">
            <v>0</v>
          </cell>
          <cell r="DL751" t="str">
            <v/>
          </cell>
          <cell r="DM751">
            <v>3</v>
          </cell>
          <cell r="DN751" t="str">
            <v/>
          </cell>
          <cell r="DO751" t="str">
            <v/>
          </cell>
          <cell r="DP751" t="str">
            <v/>
          </cell>
          <cell r="DQ751" t="str">
            <v/>
          </cell>
          <cell r="DR751" t="str">
            <v/>
          </cell>
          <cell r="DS751" t="str">
            <v/>
          </cell>
          <cell r="DT751" t="str">
            <v/>
          </cell>
          <cell r="DU751" t="str">
            <v/>
          </cell>
        </row>
        <row r="752">
          <cell r="A752" t="str">
            <v>031011000222149</v>
          </cell>
          <cell r="B752" t="str">
            <v xml:space="preserve">  001017883040</v>
          </cell>
          <cell r="C752" t="str">
            <v>221  01</v>
          </cell>
          <cell r="D752">
            <v>2</v>
          </cell>
          <cell r="E752">
            <v>3</v>
          </cell>
          <cell r="F752">
            <v>5</v>
          </cell>
          <cell r="G752">
            <v>93400</v>
          </cell>
          <cell r="H752" t="str">
            <v>定期割賦　再生</v>
          </cell>
          <cell r="I752">
            <v>6</v>
          </cell>
          <cell r="J752">
            <v>1</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28800</v>
          </cell>
          <cell r="CL752">
            <v>99</v>
          </cell>
          <cell r="CM752">
            <v>20</v>
          </cell>
          <cell r="CN752">
            <v>4</v>
          </cell>
          <cell r="CO752">
            <v>0</v>
          </cell>
          <cell r="CP752">
            <v>7200</v>
          </cell>
          <cell r="CQ752">
            <v>0</v>
          </cell>
          <cell r="CR752">
            <v>0</v>
          </cell>
          <cell r="CS752">
            <v>0</v>
          </cell>
          <cell r="CT752">
            <v>0</v>
          </cell>
          <cell r="CU752">
            <v>20050801</v>
          </cell>
          <cell r="CV752">
            <v>1</v>
          </cell>
          <cell r="CW752">
            <v>0</v>
          </cell>
          <cell r="CX752">
            <v>0</v>
          </cell>
          <cell r="CY752">
            <v>0</v>
          </cell>
          <cell r="CZ752" t="str">
            <v/>
          </cell>
          <cell r="DA752">
            <v>0</v>
          </cell>
          <cell r="DB752">
            <v>7200</v>
          </cell>
          <cell r="DD752">
            <v>1</v>
          </cell>
          <cell r="DE752">
            <v>0</v>
          </cell>
          <cell r="DF752" t="str">
            <v/>
          </cell>
          <cell r="DG752">
            <v>0</v>
          </cell>
          <cell r="DH752" t="str">
            <v/>
          </cell>
          <cell r="DI752">
            <v>0</v>
          </cell>
          <cell r="DJ752">
            <v>0</v>
          </cell>
          <cell r="DK752">
            <v>0</v>
          </cell>
          <cell r="DL752" t="str">
            <v/>
          </cell>
          <cell r="DM752" t="str">
            <v/>
          </cell>
          <cell r="DN752" t="str">
            <v/>
          </cell>
          <cell r="DO752" t="str">
            <v/>
          </cell>
          <cell r="DP752" t="str">
            <v/>
          </cell>
          <cell r="DQ752">
            <v>3</v>
          </cell>
          <cell r="DR752" t="str">
            <v/>
          </cell>
          <cell r="DS752">
            <v>7200</v>
          </cell>
          <cell r="DT752" t="str">
            <v/>
          </cell>
          <cell r="DU752" t="str">
            <v/>
          </cell>
        </row>
        <row r="753">
          <cell r="A753" t="str">
            <v>031011000259681</v>
          </cell>
          <cell r="B753" t="str">
            <v xml:space="preserve">  001012743934</v>
          </cell>
          <cell r="C753" t="str">
            <v>221  02</v>
          </cell>
          <cell r="D753">
            <v>2</v>
          </cell>
          <cell r="E753">
            <v>3</v>
          </cell>
          <cell r="F753">
            <v>5</v>
          </cell>
          <cell r="G753">
            <v>93300</v>
          </cell>
          <cell r="H753" t="str">
            <v>定期割賦　本訴</v>
          </cell>
          <cell r="I753">
            <v>3</v>
          </cell>
          <cell r="J753">
            <v>1</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132300</v>
          </cell>
          <cell r="CL753">
            <v>99</v>
          </cell>
          <cell r="CM753">
            <v>60</v>
          </cell>
          <cell r="CN753">
            <v>16</v>
          </cell>
          <cell r="CO753">
            <v>0</v>
          </cell>
          <cell r="CP753">
            <v>0</v>
          </cell>
          <cell r="CQ753">
            <v>0</v>
          </cell>
          <cell r="CR753">
            <v>0</v>
          </cell>
          <cell r="CS753">
            <v>0</v>
          </cell>
          <cell r="CT753">
            <v>0</v>
          </cell>
          <cell r="CU753">
            <v>20051215</v>
          </cell>
          <cell r="CV753" t="str">
            <v/>
          </cell>
          <cell r="CW753">
            <v>0</v>
          </cell>
          <cell r="CX753">
            <v>0</v>
          </cell>
          <cell r="CY753">
            <v>0</v>
          </cell>
          <cell r="CZ753" t="str">
            <v/>
          </cell>
          <cell r="DA753">
            <v>0</v>
          </cell>
          <cell r="DB753">
            <v>0</v>
          </cell>
          <cell r="DD753">
            <v>0</v>
          </cell>
          <cell r="DE753">
            <v>0</v>
          </cell>
          <cell r="DF753" t="str">
            <v/>
          </cell>
          <cell r="DG753">
            <v>0</v>
          </cell>
          <cell r="DH753" t="str">
            <v/>
          </cell>
          <cell r="DI753">
            <v>0</v>
          </cell>
          <cell r="DJ753">
            <v>0</v>
          </cell>
          <cell r="DK753">
            <v>0</v>
          </cell>
          <cell r="DL753" t="str">
            <v/>
          </cell>
          <cell r="DM753" t="str">
            <v/>
          </cell>
          <cell r="DN753">
            <v>3</v>
          </cell>
          <cell r="DO753" t="str">
            <v/>
          </cell>
          <cell r="DP753" t="str">
            <v/>
          </cell>
          <cell r="DQ753" t="str">
            <v/>
          </cell>
          <cell r="DR753" t="str">
            <v/>
          </cell>
          <cell r="DS753" t="str">
            <v/>
          </cell>
          <cell r="DT753" t="str">
            <v/>
          </cell>
          <cell r="DU753" t="str">
            <v/>
          </cell>
        </row>
        <row r="754">
          <cell r="A754" t="str">
            <v>031011000260892</v>
          </cell>
          <cell r="B754" t="str">
            <v xml:space="preserve">  001067744829</v>
          </cell>
          <cell r="C754" t="str">
            <v>221  02</v>
          </cell>
          <cell r="D754">
            <v>2</v>
          </cell>
          <cell r="E754">
            <v>3</v>
          </cell>
          <cell r="F754">
            <v>5</v>
          </cell>
          <cell r="G754">
            <v>93400</v>
          </cell>
          <cell r="H754" t="str">
            <v>定期割賦　再生</v>
          </cell>
          <cell r="I754">
            <v>6</v>
          </cell>
          <cell r="J754">
            <v>1</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68657</v>
          </cell>
          <cell r="BA754">
            <v>0</v>
          </cell>
          <cell r="BB754">
            <v>0</v>
          </cell>
          <cell r="BC754">
            <v>0</v>
          </cell>
          <cell r="BD754">
            <v>68657</v>
          </cell>
          <cell r="CL754">
            <v>99</v>
          </cell>
          <cell r="CM754">
            <v>12</v>
          </cell>
          <cell r="CN754">
            <v>9</v>
          </cell>
          <cell r="CO754">
            <v>0</v>
          </cell>
          <cell r="CP754">
            <v>7700</v>
          </cell>
          <cell r="CQ754">
            <v>0</v>
          </cell>
          <cell r="CR754">
            <v>0</v>
          </cell>
          <cell r="CS754">
            <v>0</v>
          </cell>
          <cell r="CT754">
            <v>0</v>
          </cell>
          <cell r="CU754">
            <v>20081105</v>
          </cell>
          <cell r="CV754">
            <v>1</v>
          </cell>
          <cell r="CW754">
            <v>0</v>
          </cell>
          <cell r="CX754">
            <v>0</v>
          </cell>
          <cell r="CY754">
            <v>0</v>
          </cell>
          <cell r="CZ754" t="str">
            <v/>
          </cell>
          <cell r="DA754">
            <v>0</v>
          </cell>
          <cell r="DB754">
            <v>7700</v>
          </cell>
          <cell r="DD754">
            <v>1</v>
          </cell>
          <cell r="DE754">
            <v>0</v>
          </cell>
          <cell r="DF754" t="str">
            <v/>
          </cell>
          <cell r="DG754">
            <v>0</v>
          </cell>
          <cell r="DH754" t="str">
            <v/>
          </cell>
          <cell r="DI754">
            <v>0</v>
          </cell>
          <cell r="DJ754">
            <v>0</v>
          </cell>
          <cell r="DK754">
            <v>0</v>
          </cell>
          <cell r="DL754" t="str">
            <v/>
          </cell>
          <cell r="DM754" t="str">
            <v/>
          </cell>
          <cell r="DN754" t="str">
            <v/>
          </cell>
          <cell r="DO754" t="str">
            <v/>
          </cell>
          <cell r="DP754" t="str">
            <v/>
          </cell>
          <cell r="DQ754">
            <v>3</v>
          </cell>
          <cell r="DR754" t="str">
            <v/>
          </cell>
          <cell r="DS754">
            <v>7700</v>
          </cell>
          <cell r="DT754" t="str">
            <v/>
          </cell>
          <cell r="DU754" t="str">
            <v/>
          </cell>
        </row>
        <row r="755">
          <cell r="A755" t="str">
            <v>031011000285942</v>
          </cell>
          <cell r="B755" t="str">
            <v>00145718220000</v>
          </cell>
          <cell r="C755" t="str">
            <v>221  01</v>
          </cell>
          <cell r="D755">
            <v>2</v>
          </cell>
          <cell r="E755">
            <v>3</v>
          </cell>
          <cell r="F755">
            <v>5</v>
          </cell>
          <cell r="G755">
            <v>93700</v>
          </cell>
          <cell r="H755" t="str">
            <v>定割賦弁　代理人</v>
          </cell>
          <cell r="I755">
            <v>3</v>
          </cell>
          <cell r="J755">
            <v>1</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360000</v>
          </cell>
          <cell r="CL755">
            <v>25</v>
          </cell>
          <cell r="CM755">
            <v>59</v>
          </cell>
          <cell r="CN755">
            <v>36</v>
          </cell>
          <cell r="CO755">
            <v>0</v>
          </cell>
          <cell r="CP755">
            <v>10000</v>
          </cell>
          <cell r="CQ755">
            <v>0</v>
          </cell>
          <cell r="CR755">
            <v>0</v>
          </cell>
          <cell r="CS755">
            <v>0</v>
          </cell>
          <cell r="CT755">
            <v>0</v>
          </cell>
          <cell r="CU755">
            <v>20070831</v>
          </cell>
          <cell r="CV755">
            <v>1</v>
          </cell>
          <cell r="CW755">
            <v>0</v>
          </cell>
          <cell r="CX755">
            <v>0</v>
          </cell>
          <cell r="CY755">
            <v>0</v>
          </cell>
          <cell r="CZ755" t="str">
            <v/>
          </cell>
          <cell r="DA755">
            <v>0</v>
          </cell>
          <cell r="DB755">
            <v>10000</v>
          </cell>
          <cell r="DD755">
            <v>1</v>
          </cell>
          <cell r="DE755">
            <v>0</v>
          </cell>
          <cell r="DF755" t="str">
            <v/>
          </cell>
          <cell r="DG755">
            <v>0</v>
          </cell>
          <cell r="DH755" t="str">
            <v/>
          </cell>
          <cell r="DI755">
            <v>0</v>
          </cell>
          <cell r="DJ755">
            <v>0</v>
          </cell>
          <cell r="DK755">
            <v>0</v>
          </cell>
          <cell r="DL755" t="str">
            <v/>
          </cell>
          <cell r="DM755" t="str">
            <v/>
          </cell>
          <cell r="DN755">
            <v>2</v>
          </cell>
          <cell r="DO755" t="str">
            <v/>
          </cell>
          <cell r="DP755" t="str">
            <v/>
          </cell>
          <cell r="DQ755" t="str">
            <v/>
          </cell>
          <cell r="DR755" t="str">
            <v/>
          </cell>
          <cell r="DS755" t="str">
            <v/>
          </cell>
          <cell r="DT755">
            <v>10000</v>
          </cell>
          <cell r="DU755" t="str">
            <v/>
          </cell>
        </row>
        <row r="756">
          <cell r="A756" t="str">
            <v>031011000317308</v>
          </cell>
          <cell r="B756" t="str">
            <v xml:space="preserve">  001086634951</v>
          </cell>
          <cell r="C756" t="str">
            <v>225  01</v>
          </cell>
          <cell r="D756">
            <v>2</v>
          </cell>
          <cell r="E756">
            <v>3</v>
          </cell>
          <cell r="F756">
            <v>5</v>
          </cell>
          <cell r="G756">
            <v>93100</v>
          </cell>
          <cell r="H756" t="str">
            <v>定期　割賦</v>
          </cell>
          <cell r="I756">
            <v>1</v>
          </cell>
          <cell r="J756">
            <v>1</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75794</v>
          </cell>
          <cell r="CL756">
            <v>2</v>
          </cell>
          <cell r="CM756">
            <v>33</v>
          </cell>
          <cell r="CN756">
            <v>3</v>
          </cell>
          <cell r="CO756">
            <v>0</v>
          </cell>
          <cell r="CP756">
            <v>30000</v>
          </cell>
          <cell r="CQ756">
            <v>0</v>
          </cell>
          <cell r="CR756">
            <v>0</v>
          </cell>
          <cell r="CS756">
            <v>0</v>
          </cell>
          <cell r="CT756">
            <v>0</v>
          </cell>
          <cell r="CU756">
            <v>20070215</v>
          </cell>
          <cell r="CV756">
            <v>1</v>
          </cell>
          <cell r="CW756">
            <v>0</v>
          </cell>
          <cell r="CX756">
            <v>0</v>
          </cell>
          <cell r="CY756">
            <v>0</v>
          </cell>
          <cell r="CZ756" t="str">
            <v/>
          </cell>
          <cell r="DA756">
            <v>0</v>
          </cell>
          <cell r="DB756">
            <v>30000</v>
          </cell>
          <cell r="DD756">
            <v>1</v>
          </cell>
          <cell r="DE756">
            <v>0</v>
          </cell>
          <cell r="DF756" t="str">
            <v/>
          </cell>
          <cell r="DG756">
            <v>0</v>
          </cell>
          <cell r="DH756" t="str">
            <v/>
          </cell>
          <cell r="DI756">
            <v>0</v>
          </cell>
          <cell r="DJ756">
            <v>0</v>
          </cell>
          <cell r="DK756">
            <v>0</v>
          </cell>
          <cell r="DL756">
            <v>1</v>
          </cell>
          <cell r="DM756" t="str">
            <v/>
          </cell>
          <cell r="DN756" t="str">
            <v/>
          </cell>
          <cell r="DO756" t="str">
            <v/>
          </cell>
          <cell r="DP756" t="str">
            <v/>
          </cell>
          <cell r="DQ756" t="str">
            <v/>
          </cell>
          <cell r="DR756" t="str">
            <v/>
          </cell>
          <cell r="DS756" t="str">
            <v/>
          </cell>
          <cell r="DT756" t="str">
            <v/>
          </cell>
          <cell r="DU756">
            <v>30000</v>
          </cell>
        </row>
        <row r="757">
          <cell r="A757" t="str">
            <v>031011000322053</v>
          </cell>
          <cell r="B757" t="str">
            <v xml:space="preserve">  001088766652</v>
          </cell>
          <cell r="C757" t="str">
            <v>221  02</v>
          </cell>
          <cell r="D757">
            <v>2</v>
          </cell>
          <cell r="E757">
            <v>3</v>
          </cell>
          <cell r="F757">
            <v>5</v>
          </cell>
          <cell r="G757">
            <v>93100</v>
          </cell>
          <cell r="H757" t="str">
            <v>定期　割賦</v>
          </cell>
          <cell r="I757">
            <v>1</v>
          </cell>
          <cell r="J757">
            <v>1</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47505</v>
          </cell>
          <cell r="CL757">
            <v>27</v>
          </cell>
          <cell r="CM757">
            <v>21</v>
          </cell>
          <cell r="CN757">
            <v>3</v>
          </cell>
          <cell r="CO757">
            <v>1</v>
          </cell>
          <cell r="CP757">
            <v>0</v>
          </cell>
          <cell r="CQ757">
            <v>0</v>
          </cell>
          <cell r="CR757">
            <v>30000</v>
          </cell>
          <cell r="CS757">
            <v>0</v>
          </cell>
          <cell r="CT757">
            <v>15000</v>
          </cell>
          <cell r="CU757">
            <v>20080116</v>
          </cell>
          <cell r="CV757" t="str">
            <v/>
          </cell>
          <cell r="CW757">
            <v>0</v>
          </cell>
          <cell r="CX757">
            <v>0</v>
          </cell>
          <cell r="CY757">
            <v>0</v>
          </cell>
          <cell r="CZ757" t="str">
            <v/>
          </cell>
          <cell r="DA757">
            <v>0</v>
          </cell>
          <cell r="DB757">
            <v>0</v>
          </cell>
          <cell r="DD757">
            <v>0</v>
          </cell>
          <cell r="DE757">
            <v>30000</v>
          </cell>
          <cell r="DF757">
            <v>1</v>
          </cell>
          <cell r="DG757">
            <v>15000</v>
          </cell>
          <cell r="DH757">
            <v>1</v>
          </cell>
          <cell r="DI757">
            <v>15000</v>
          </cell>
          <cell r="DJ757">
            <v>15000</v>
          </cell>
          <cell r="DK757">
            <v>0</v>
          </cell>
          <cell r="DL757">
            <v>2</v>
          </cell>
          <cell r="DM757" t="str">
            <v/>
          </cell>
          <cell r="DN757" t="str">
            <v/>
          </cell>
          <cell r="DO757" t="str">
            <v/>
          </cell>
          <cell r="DP757" t="str">
            <v/>
          </cell>
          <cell r="DQ757" t="str">
            <v/>
          </cell>
          <cell r="DR757" t="str">
            <v/>
          </cell>
          <cell r="DS757" t="str">
            <v/>
          </cell>
          <cell r="DT757" t="str">
            <v/>
          </cell>
          <cell r="DU757" t="str">
            <v/>
          </cell>
        </row>
        <row r="758">
          <cell r="A758" t="str">
            <v>031011000324976</v>
          </cell>
          <cell r="B758" t="str">
            <v xml:space="preserve">  001001023785</v>
          </cell>
          <cell r="C758" t="str">
            <v>221  01</v>
          </cell>
          <cell r="D758">
            <v>2</v>
          </cell>
          <cell r="E758">
            <v>3</v>
          </cell>
          <cell r="F758">
            <v>5</v>
          </cell>
          <cell r="G758">
            <v>93400</v>
          </cell>
          <cell r="H758" t="str">
            <v>定期割賦　再生</v>
          </cell>
          <cell r="I758">
            <v>6</v>
          </cell>
          <cell r="J758">
            <v>1</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46495</v>
          </cell>
          <cell r="CL758">
            <v>99</v>
          </cell>
          <cell r="CM758">
            <v>36</v>
          </cell>
          <cell r="CN758">
            <v>8</v>
          </cell>
          <cell r="CO758">
            <v>0</v>
          </cell>
          <cell r="CP758">
            <v>5820</v>
          </cell>
          <cell r="CQ758">
            <v>0</v>
          </cell>
          <cell r="CR758">
            <v>0</v>
          </cell>
          <cell r="CS758">
            <v>0</v>
          </cell>
          <cell r="CT758">
            <v>0</v>
          </cell>
          <cell r="CU758">
            <v>20070330</v>
          </cell>
          <cell r="CV758">
            <v>1</v>
          </cell>
          <cell r="CW758">
            <v>0</v>
          </cell>
          <cell r="CX758">
            <v>0</v>
          </cell>
          <cell r="CY758">
            <v>0</v>
          </cell>
          <cell r="CZ758" t="str">
            <v/>
          </cell>
          <cell r="DA758">
            <v>0</v>
          </cell>
          <cell r="DB758">
            <v>5820</v>
          </cell>
          <cell r="DD758">
            <v>1</v>
          </cell>
          <cell r="DE758">
            <v>0</v>
          </cell>
          <cell r="DF758" t="str">
            <v/>
          </cell>
          <cell r="DG758">
            <v>0</v>
          </cell>
          <cell r="DH758" t="str">
            <v/>
          </cell>
          <cell r="DI758">
            <v>0</v>
          </cell>
          <cell r="DJ758">
            <v>0</v>
          </cell>
          <cell r="DK758">
            <v>0</v>
          </cell>
          <cell r="DL758" t="str">
            <v/>
          </cell>
          <cell r="DM758" t="str">
            <v/>
          </cell>
          <cell r="DN758" t="str">
            <v/>
          </cell>
          <cell r="DO758" t="str">
            <v/>
          </cell>
          <cell r="DP758" t="str">
            <v/>
          </cell>
          <cell r="DQ758">
            <v>3</v>
          </cell>
          <cell r="DR758" t="str">
            <v/>
          </cell>
          <cell r="DS758">
            <v>5820</v>
          </cell>
          <cell r="DT758" t="str">
            <v/>
          </cell>
          <cell r="DU758" t="str">
            <v/>
          </cell>
        </row>
        <row r="759">
          <cell r="A759" t="str">
            <v>031011000325103</v>
          </cell>
          <cell r="B759" t="str">
            <v xml:space="preserve">  001090056019</v>
          </cell>
          <cell r="C759" t="str">
            <v>221  02</v>
          </cell>
          <cell r="D759">
            <v>2</v>
          </cell>
          <cell r="E759">
            <v>3</v>
          </cell>
          <cell r="F759">
            <v>5</v>
          </cell>
          <cell r="G759">
            <v>93300</v>
          </cell>
          <cell r="H759" t="str">
            <v>定期割賦　本訴</v>
          </cell>
          <cell r="I759">
            <v>3</v>
          </cell>
          <cell r="J759">
            <v>1</v>
          </cell>
          <cell r="K759">
            <v>1</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976010</v>
          </cell>
          <cell r="BA759">
            <v>0</v>
          </cell>
          <cell r="BB759">
            <v>36499</v>
          </cell>
          <cell r="BC759">
            <v>0</v>
          </cell>
          <cell r="BD759">
            <v>1012509</v>
          </cell>
          <cell r="CL759">
            <v>99</v>
          </cell>
          <cell r="CM759">
            <v>67</v>
          </cell>
          <cell r="CN759">
            <v>51</v>
          </cell>
          <cell r="CO759">
            <v>0</v>
          </cell>
          <cell r="CP759">
            <v>0</v>
          </cell>
          <cell r="CQ759">
            <v>0</v>
          </cell>
          <cell r="CR759">
            <v>0</v>
          </cell>
          <cell r="CS759">
            <v>0</v>
          </cell>
          <cell r="CT759">
            <v>0</v>
          </cell>
          <cell r="CU759">
            <v>20080513</v>
          </cell>
          <cell r="CV759" t="str">
            <v/>
          </cell>
          <cell r="CW759">
            <v>0</v>
          </cell>
          <cell r="CX759">
            <v>0</v>
          </cell>
          <cell r="CY759">
            <v>0</v>
          </cell>
          <cell r="CZ759" t="str">
            <v/>
          </cell>
          <cell r="DA759">
            <v>0</v>
          </cell>
          <cell r="DB759">
            <v>0</v>
          </cell>
          <cell r="DD759">
            <v>0</v>
          </cell>
          <cell r="DE759">
            <v>0</v>
          </cell>
          <cell r="DF759" t="str">
            <v/>
          </cell>
          <cell r="DG759">
            <v>0</v>
          </cell>
          <cell r="DH759" t="str">
            <v/>
          </cell>
          <cell r="DI759">
            <v>0</v>
          </cell>
          <cell r="DJ759">
            <v>0</v>
          </cell>
          <cell r="DK759">
            <v>0</v>
          </cell>
          <cell r="DL759" t="str">
            <v/>
          </cell>
          <cell r="DM759" t="str">
            <v/>
          </cell>
          <cell r="DN759">
            <v>3</v>
          </cell>
          <cell r="DO759" t="str">
            <v/>
          </cell>
          <cell r="DP759" t="str">
            <v/>
          </cell>
          <cell r="DQ759" t="str">
            <v/>
          </cell>
          <cell r="DR759" t="str">
            <v/>
          </cell>
          <cell r="DS759" t="str">
            <v/>
          </cell>
          <cell r="DT759" t="str">
            <v/>
          </cell>
          <cell r="DU759" t="str">
            <v/>
          </cell>
        </row>
        <row r="760">
          <cell r="A760" t="str">
            <v>031011000349149</v>
          </cell>
          <cell r="B760" t="str">
            <v xml:space="preserve">  001097361115</v>
          </cell>
          <cell r="C760" t="str">
            <v>221  02</v>
          </cell>
          <cell r="D760">
            <v>2</v>
          </cell>
          <cell r="E760">
            <v>3</v>
          </cell>
          <cell r="F760">
            <v>5</v>
          </cell>
          <cell r="G760">
            <v>93300</v>
          </cell>
          <cell r="H760" t="str">
            <v>定期割賦　本訴</v>
          </cell>
          <cell r="I760">
            <v>3</v>
          </cell>
          <cell r="J760">
            <v>1</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79102</v>
          </cell>
          <cell r="CL760">
            <v>99</v>
          </cell>
          <cell r="CM760">
            <v>21</v>
          </cell>
          <cell r="CN760">
            <v>3</v>
          </cell>
          <cell r="CO760">
            <v>1</v>
          </cell>
          <cell r="CP760">
            <v>0</v>
          </cell>
          <cell r="CQ760">
            <v>0</v>
          </cell>
          <cell r="CR760">
            <v>90000</v>
          </cell>
          <cell r="CS760">
            <v>0</v>
          </cell>
          <cell r="CT760">
            <v>60000</v>
          </cell>
          <cell r="CU760">
            <v>20071220</v>
          </cell>
          <cell r="CV760" t="str">
            <v/>
          </cell>
          <cell r="CW760">
            <v>0</v>
          </cell>
          <cell r="CX760">
            <v>0</v>
          </cell>
          <cell r="CY760">
            <v>0</v>
          </cell>
          <cell r="CZ760" t="str">
            <v/>
          </cell>
          <cell r="DA760">
            <v>0</v>
          </cell>
          <cell r="DB760">
            <v>0</v>
          </cell>
          <cell r="DD760">
            <v>0</v>
          </cell>
          <cell r="DE760">
            <v>90000</v>
          </cell>
          <cell r="DF760">
            <v>1</v>
          </cell>
          <cell r="DG760">
            <v>60000</v>
          </cell>
          <cell r="DH760">
            <v>1</v>
          </cell>
          <cell r="DI760">
            <v>30000</v>
          </cell>
          <cell r="DJ760">
            <v>60000</v>
          </cell>
          <cell r="DK760">
            <v>0</v>
          </cell>
          <cell r="DL760" t="str">
            <v/>
          </cell>
          <cell r="DM760" t="str">
            <v/>
          </cell>
          <cell r="DN760">
            <v>3</v>
          </cell>
          <cell r="DO760" t="str">
            <v/>
          </cell>
          <cell r="DP760" t="str">
            <v/>
          </cell>
          <cell r="DQ760" t="str">
            <v/>
          </cell>
          <cell r="DR760" t="str">
            <v/>
          </cell>
          <cell r="DS760" t="str">
            <v/>
          </cell>
          <cell r="DT760" t="str">
            <v/>
          </cell>
          <cell r="DU760" t="str">
            <v/>
          </cell>
        </row>
        <row r="761">
          <cell r="A761" t="str">
            <v>031011000362440</v>
          </cell>
          <cell r="B761" t="str">
            <v>00117378300000</v>
          </cell>
          <cell r="C761" t="str">
            <v>221  01</v>
          </cell>
          <cell r="D761">
            <v>2</v>
          </cell>
          <cell r="E761">
            <v>3</v>
          </cell>
          <cell r="F761">
            <v>5</v>
          </cell>
          <cell r="G761">
            <v>93100</v>
          </cell>
          <cell r="H761" t="str">
            <v>定期　割賦</v>
          </cell>
          <cell r="I761">
            <v>3</v>
          </cell>
          <cell r="J761">
            <v>1</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321230</v>
          </cell>
          <cell r="BA761">
            <v>0</v>
          </cell>
          <cell r="BB761">
            <v>18770</v>
          </cell>
          <cell r="BC761">
            <v>0</v>
          </cell>
          <cell r="BD761">
            <v>340000</v>
          </cell>
          <cell r="CL761">
            <v>5</v>
          </cell>
          <cell r="CM761">
            <v>44</v>
          </cell>
          <cell r="CN761">
            <v>34</v>
          </cell>
          <cell r="CO761">
            <v>0</v>
          </cell>
          <cell r="CP761">
            <v>10000</v>
          </cell>
          <cell r="CQ761">
            <v>0</v>
          </cell>
          <cell r="CR761">
            <v>0</v>
          </cell>
          <cell r="CS761">
            <v>0</v>
          </cell>
          <cell r="CT761">
            <v>0</v>
          </cell>
          <cell r="CU761">
            <v>20081009</v>
          </cell>
          <cell r="CV761">
            <v>1</v>
          </cell>
          <cell r="CW761">
            <v>0</v>
          </cell>
          <cell r="CX761">
            <v>0</v>
          </cell>
          <cell r="CY761">
            <v>0</v>
          </cell>
          <cell r="CZ761" t="str">
            <v/>
          </cell>
          <cell r="DA761">
            <v>0</v>
          </cell>
          <cell r="DB761">
            <v>10000</v>
          </cell>
          <cell r="DD761">
            <v>1</v>
          </cell>
          <cell r="DE761">
            <v>0</v>
          </cell>
          <cell r="DF761" t="str">
            <v/>
          </cell>
          <cell r="DG761">
            <v>0</v>
          </cell>
          <cell r="DH761" t="str">
            <v/>
          </cell>
          <cell r="DI761">
            <v>0</v>
          </cell>
          <cell r="DJ761">
            <v>0</v>
          </cell>
          <cell r="DK761">
            <v>0</v>
          </cell>
          <cell r="DL761" t="str">
            <v/>
          </cell>
          <cell r="DM761" t="str">
            <v/>
          </cell>
          <cell r="DN761">
            <v>1</v>
          </cell>
          <cell r="DO761" t="str">
            <v/>
          </cell>
          <cell r="DP761" t="str">
            <v/>
          </cell>
          <cell r="DQ761" t="str">
            <v/>
          </cell>
          <cell r="DR761" t="str">
            <v/>
          </cell>
          <cell r="DS761" t="str">
            <v/>
          </cell>
          <cell r="DT761">
            <v>10000</v>
          </cell>
          <cell r="DU761" t="str">
            <v/>
          </cell>
        </row>
        <row r="762">
          <cell r="A762" t="str">
            <v>031011000362887</v>
          </cell>
          <cell r="B762" t="str">
            <v xml:space="preserve">  001018134740</v>
          </cell>
          <cell r="C762" t="str">
            <v>221  01</v>
          </cell>
          <cell r="D762">
            <v>2</v>
          </cell>
          <cell r="E762">
            <v>3</v>
          </cell>
          <cell r="F762">
            <v>5</v>
          </cell>
          <cell r="G762">
            <v>93400</v>
          </cell>
          <cell r="H762" t="str">
            <v>定期割賦　再生</v>
          </cell>
          <cell r="I762">
            <v>6</v>
          </cell>
          <cell r="J762">
            <v>1</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474237</v>
          </cell>
          <cell r="BA762">
            <v>0</v>
          </cell>
          <cell r="BB762">
            <v>0</v>
          </cell>
          <cell r="BC762">
            <v>0</v>
          </cell>
          <cell r="BD762">
            <v>474237</v>
          </cell>
          <cell r="CL762">
            <v>30</v>
          </cell>
          <cell r="CM762">
            <v>58</v>
          </cell>
          <cell r="CN762">
            <v>54</v>
          </cell>
          <cell r="CO762">
            <v>0</v>
          </cell>
          <cell r="CP762">
            <v>2680</v>
          </cell>
          <cell r="CQ762">
            <v>0</v>
          </cell>
          <cell r="CR762">
            <v>0</v>
          </cell>
          <cell r="CS762">
            <v>0</v>
          </cell>
          <cell r="CT762">
            <v>0</v>
          </cell>
          <cell r="CU762">
            <v>20090410</v>
          </cell>
          <cell r="CV762">
            <v>1</v>
          </cell>
          <cell r="CW762">
            <v>0</v>
          </cell>
          <cell r="CX762">
            <v>0</v>
          </cell>
          <cell r="CY762">
            <v>0</v>
          </cell>
          <cell r="CZ762" t="str">
            <v/>
          </cell>
          <cell r="DA762">
            <v>0</v>
          </cell>
          <cell r="DB762">
            <v>2680</v>
          </cell>
          <cell r="DD762">
            <v>1</v>
          </cell>
          <cell r="DE762">
            <v>0</v>
          </cell>
          <cell r="DF762" t="str">
            <v/>
          </cell>
          <cell r="DG762">
            <v>0</v>
          </cell>
          <cell r="DH762" t="str">
            <v/>
          </cell>
          <cell r="DI762">
            <v>0</v>
          </cell>
          <cell r="DJ762">
            <v>0</v>
          </cell>
          <cell r="DK762">
            <v>0</v>
          </cell>
          <cell r="DL762" t="str">
            <v/>
          </cell>
          <cell r="DM762" t="str">
            <v/>
          </cell>
          <cell r="DN762" t="str">
            <v/>
          </cell>
          <cell r="DO762" t="str">
            <v/>
          </cell>
          <cell r="DP762" t="str">
            <v/>
          </cell>
          <cell r="DQ762">
            <v>3</v>
          </cell>
          <cell r="DR762" t="str">
            <v/>
          </cell>
          <cell r="DS762">
            <v>2680</v>
          </cell>
          <cell r="DT762" t="str">
            <v/>
          </cell>
          <cell r="DU762" t="str">
            <v/>
          </cell>
        </row>
        <row r="763">
          <cell r="A763" t="str">
            <v>031011000380636</v>
          </cell>
          <cell r="B763" t="str">
            <v>00166067660000</v>
          </cell>
          <cell r="C763" t="str">
            <v>225  01</v>
          </cell>
          <cell r="D763">
            <v>2</v>
          </cell>
          <cell r="E763">
            <v>3</v>
          </cell>
          <cell r="F763">
            <v>5</v>
          </cell>
          <cell r="G763">
            <v>93300</v>
          </cell>
          <cell r="H763" t="str">
            <v>定期割賦　本訴</v>
          </cell>
          <cell r="I763">
            <v>3</v>
          </cell>
          <cell r="J763">
            <v>1</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2045907</v>
          </cell>
          <cell r="BA763">
            <v>0</v>
          </cell>
          <cell r="BB763">
            <v>0</v>
          </cell>
          <cell r="BC763">
            <v>318171</v>
          </cell>
          <cell r="BD763">
            <v>2364078</v>
          </cell>
          <cell r="CL763">
            <v>25</v>
          </cell>
          <cell r="CM763">
            <v>53</v>
          </cell>
          <cell r="CN763">
            <v>48</v>
          </cell>
          <cell r="CO763">
            <v>1</v>
          </cell>
          <cell r="CP763">
            <v>50000</v>
          </cell>
          <cell r="CQ763">
            <v>50000</v>
          </cell>
          <cell r="CR763">
            <v>50000</v>
          </cell>
          <cell r="CS763">
            <v>0</v>
          </cell>
          <cell r="CT763">
            <v>0</v>
          </cell>
          <cell r="CU763">
            <v>20090120</v>
          </cell>
          <cell r="CV763">
            <v>1</v>
          </cell>
          <cell r="CW763">
            <v>50000</v>
          </cell>
          <cell r="CX763">
            <v>0</v>
          </cell>
          <cell r="CY763">
            <v>1</v>
          </cell>
          <cell r="CZ763" t="str">
            <v/>
          </cell>
          <cell r="DA763">
            <v>50000</v>
          </cell>
          <cell r="DB763">
            <v>0</v>
          </cell>
          <cell r="DD763">
            <v>0</v>
          </cell>
          <cell r="DE763">
            <v>0</v>
          </cell>
          <cell r="DF763" t="str">
            <v/>
          </cell>
          <cell r="DG763">
            <v>0</v>
          </cell>
          <cell r="DH763" t="str">
            <v/>
          </cell>
          <cell r="DI763">
            <v>0</v>
          </cell>
          <cell r="DJ763">
            <v>0</v>
          </cell>
          <cell r="DK763">
            <v>0</v>
          </cell>
          <cell r="DL763" t="str">
            <v/>
          </cell>
          <cell r="DM763" t="str">
            <v/>
          </cell>
          <cell r="DN763">
            <v>2</v>
          </cell>
          <cell r="DO763" t="str">
            <v/>
          </cell>
          <cell r="DP763" t="str">
            <v/>
          </cell>
          <cell r="DQ763" t="str">
            <v/>
          </cell>
          <cell r="DR763" t="str">
            <v/>
          </cell>
          <cell r="DS763" t="str">
            <v/>
          </cell>
          <cell r="DT763" t="str">
            <v/>
          </cell>
          <cell r="DU763">
            <v>50000</v>
          </cell>
        </row>
        <row r="764">
          <cell r="A764" t="str">
            <v>031011000390496</v>
          </cell>
          <cell r="B764" t="str">
            <v xml:space="preserve">  001110402722</v>
          </cell>
          <cell r="C764" t="str">
            <v>221  01</v>
          </cell>
          <cell r="D764">
            <v>2</v>
          </cell>
          <cell r="E764">
            <v>3</v>
          </cell>
          <cell r="F764">
            <v>3</v>
          </cell>
          <cell r="G764">
            <v>93300</v>
          </cell>
          <cell r="H764" t="str">
            <v>定期割賦　本訴</v>
          </cell>
          <cell r="I764">
            <v>3</v>
          </cell>
          <cell r="J764">
            <v>1</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911475</v>
          </cell>
          <cell r="BA764">
            <v>0</v>
          </cell>
          <cell r="BB764">
            <v>28526</v>
          </cell>
          <cell r="BC764">
            <v>8606</v>
          </cell>
          <cell r="BD764">
            <v>948607</v>
          </cell>
          <cell r="CL764">
            <v>99</v>
          </cell>
          <cell r="CM764">
            <v>58</v>
          </cell>
          <cell r="CN764">
            <v>49</v>
          </cell>
          <cell r="CO764">
            <v>1</v>
          </cell>
          <cell r="CP764">
            <v>0</v>
          </cell>
          <cell r="CQ764">
            <v>0</v>
          </cell>
          <cell r="CR764">
            <v>20000</v>
          </cell>
          <cell r="CS764">
            <v>0</v>
          </cell>
          <cell r="CT764">
            <v>10000</v>
          </cell>
          <cell r="CU764">
            <v>20081006</v>
          </cell>
          <cell r="CV764" t="str">
            <v/>
          </cell>
          <cell r="CW764">
            <v>0</v>
          </cell>
          <cell r="CX764">
            <v>0</v>
          </cell>
          <cell r="CY764">
            <v>0</v>
          </cell>
          <cell r="CZ764" t="str">
            <v/>
          </cell>
          <cell r="DA764">
            <v>0</v>
          </cell>
          <cell r="DB764">
            <v>0</v>
          </cell>
          <cell r="DD764">
            <v>0</v>
          </cell>
          <cell r="DE764">
            <v>20000</v>
          </cell>
          <cell r="DF764">
            <v>1</v>
          </cell>
          <cell r="DG764">
            <v>10000</v>
          </cell>
          <cell r="DH764">
            <v>1</v>
          </cell>
          <cell r="DI764">
            <v>10000</v>
          </cell>
          <cell r="DJ764">
            <v>10000</v>
          </cell>
          <cell r="DK764">
            <v>0</v>
          </cell>
          <cell r="DL764" t="str">
            <v/>
          </cell>
          <cell r="DM764" t="str">
            <v/>
          </cell>
          <cell r="DN764">
            <v>3</v>
          </cell>
          <cell r="DO764" t="str">
            <v/>
          </cell>
          <cell r="DP764" t="str">
            <v/>
          </cell>
          <cell r="DQ764" t="str">
            <v/>
          </cell>
          <cell r="DR764" t="str">
            <v/>
          </cell>
          <cell r="DS764" t="str">
            <v/>
          </cell>
          <cell r="DT764" t="str">
            <v/>
          </cell>
          <cell r="DU764" t="str">
            <v/>
          </cell>
        </row>
        <row r="765">
          <cell r="A765" t="str">
            <v>031011000402591</v>
          </cell>
          <cell r="B765" t="str">
            <v xml:space="preserve">  001019716313</v>
          </cell>
          <cell r="C765" t="str">
            <v>221  19</v>
          </cell>
          <cell r="D765">
            <v>2</v>
          </cell>
          <cell r="E765">
            <v>3</v>
          </cell>
          <cell r="F765">
            <v>5</v>
          </cell>
          <cell r="G765">
            <v>93700</v>
          </cell>
          <cell r="H765" t="str">
            <v>定割賦弁　代理人</v>
          </cell>
          <cell r="I765">
            <v>3</v>
          </cell>
          <cell r="J765">
            <v>1</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461260</v>
          </cell>
          <cell r="BA765">
            <v>0</v>
          </cell>
          <cell r="BB765">
            <v>16880</v>
          </cell>
          <cell r="BC765">
            <v>0</v>
          </cell>
          <cell r="BD765">
            <v>478140</v>
          </cell>
          <cell r="CL765">
            <v>15</v>
          </cell>
          <cell r="CM765">
            <v>49</v>
          </cell>
          <cell r="CN765">
            <v>35</v>
          </cell>
          <cell r="CO765">
            <v>0</v>
          </cell>
          <cell r="CP765">
            <v>13661</v>
          </cell>
          <cell r="CQ765">
            <v>0</v>
          </cell>
          <cell r="CR765">
            <v>0</v>
          </cell>
          <cell r="CS765">
            <v>0</v>
          </cell>
          <cell r="CT765">
            <v>0</v>
          </cell>
          <cell r="CU765">
            <v>20080516</v>
          </cell>
          <cell r="CV765">
            <v>1</v>
          </cell>
          <cell r="CW765">
            <v>0</v>
          </cell>
          <cell r="CX765">
            <v>0</v>
          </cell>
          <cell r="CY765">
            <v>0</v>
          </cell>
          <cell r="CZ765" t="str">
            <v/>
          </cell>
          <cell r="DA765">
            <v>0</v>
          </cell>
          <cell r="DB765">
            <v>13661</v>
          </cell>
          <cell r="DD765">
            <v>1</v>
          </cell>
          <cell r="DE765">
            <v>0</v>
          </cell>
          <cell r="DF765" t="str">
            <v/>
          </cell>
          <cell r="DG765">
            <v>0</v>
          </cell>
          <cell r="DH765" t="str">
            <v/>
          </cell>
          <cell r="DI765">
            <v>0</v>
          </cell>
          <cell r="DJ765">
            <v>0</v>
          </cell>
          <cell r="DK765">
            <v>0</v>
          </cell>
          <cell r="DL765" t="str">
            <v/>
          </cell>
          <cell r="DM765" t="str">
            <v/>
          </cell>
          <cell r="DN765">
            <v>2</v>
          </cell>
          <cell r="DO765" t="str">
            <v/>
          </cell>
          <cell r="DP765" t="str">
            <v/>
          </cell>
          <cell r="DQ765" t="str">
            <v/>
          </cell>
          <cell r="DR765" t="str">
            <v/>
          </cell>
          <cell r="DS765" t="str">
            <v/>
          </cell>
          <cell r="DT765">
            <v>13661</v>
          </cell>
          <cell r="DU765" t="str">
            <v/>
          </cell>
        </row>
        <row r="766">
          <cell r="A766" t="str">
            <v>031011000404816</v>
          </cell>
          <cell r="B766" t="str">
            <v xml:space="preserve">  001033102672</v>
          </cell>
          <cell r="C766" t="str">
            <v>11S  07</v>
          </cell>
          <cell r="D766">
            <v>2</v>
          </cell>
          <cell r="E766">
            <v>3</v>
          </cell>
          <cell r="F766">
            <v>5</v>
          </cell>
          <cell r="G766">
            <v>93300</v>
          </cell>
          <cell r="H766" t="str">
            <v>定期割賦　本訴</v>
          </cell>
          <cell r="I766">
            <v>3</v>
          </cell>
          <cell r="J766">
            <v>1</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308000</v>
          </cell>
          <cell r="CL766">
            <v>15</v>
          </cell>
          <cell r="CM766">
            <v>39</v>
          </cell>
          <cell r="CN766">
            <v>14</v>
          </cell>
          <cell r="CO766">
            <v>0</v>
          </cell>
          <cell r="CP766">
            <v>22000</v>
          </cell>
          <cell r="CQ766">
            <v>22000</v>
          </cell>
          <cell r="CR766">
            <v>22000</v>
          </cell>
          <cell r="CS766">
            <v>1</v>
          </cell>
          <cell r="CT766">
            <v>22000</v>
          </cell>
          <cell r="CU766">
            <v>20070618</v>
          </cell>
          <cell r="CV766">
            <v>1</v>
          </cell>
          <cell r="CW766">
            <v>22000</v>
          </cell>
          <cell r="CX766">
            <v>22000</v>
          </cell>
          <cell r="CY766">
            <v>1</v>
          </cell>
          <cell r="CZ766">
            <v>1</v>
          </cell>
          <cell r="DA766">
            <v>0</v>
          </cell>
          <cell r="DB766">
            <v>0</v>
          </cell>
          <cell r="DD766">
            <v>0</v>
          </cell>
          <cell r="DE766">
            <v>0</v>
          </cell>
          <cell r="DF766" t="str">
            <v/>
          </cell>
          <cell r="DG766">
            <v>0</v>
          </cell>
          <cell r="DH766" t="str">
            <v/>
          </cell>
          <cell r="DI766">
            <v>0</v>
          </cell>
          <cell r="DJ766">
            <v>22000</v>
          </cell>
          <cell r="DK766">
            <v>0</v>
          </cell>
          <cell r="DL766" t="str">
            <v/>
          </cell>
          <cell r="DM766" t="str">
            <v/>
          </cell>
          <cell r="DN766">
            <v>2</v>
          </cell>
          <cell r="DO766" t="str">
            <v/>
          </cell>
          <cell r="DP766" t="str">
            <v/>
          </cell>
          <cell r="DQ766" t="str">
            <v/>
          </cell>
          <cell r="DR766" t="str">
            <v/>
          </cell>
          <cell r="DS766" t="str">
            <v/>
          </cell>
          <cell r="DT766">
            <v>22000</v>
          </cell>
          <cell r="DU766" t="str">
            <v/>
          </cell>
        </row>
        <row r="767">
          <cell r="A767" t="str">
            <v>031011000441137</v>
          </cell>
          <cell r="B767" t="str">
            <v xml:space="preserve">  001125836047</v>
          </cell>
          <cell r="C767" t="str">
            <v>11S  07</v>
          </cell>
          <cell r="D767">
            <v>2</v>
          </cell>
          <cell r="E767">
            <v>3</v>
          </cell>
          <cell r="F767">
            <v>5</v>
          </cell>
          <cell r="G767">
            <v>93200</v>
          </cell>
          <cell r="H767" t="str">
            <v>定期割賦　調停</v>
          </cell>
          <cell r="I767">
            <v>4</v>
          </cell>
          <cell r="J767">
            <v>1</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93800</v>
          </cell>
          <cell r="BA767">
            <v>0</v>
          </cell>
          <cell r="BB767">
            <v>0</v>
          </cell>
          <cell r="BC767">
            <v>0</v>
          </cell>
          <cell r="BD767">
            <v>93800</v>
          </cell>
          <cell r="CL767">
            <v>10</v>
          </cell>
          <cell r="CM767">
            <v>28</v>
          </cell>
          <cell r="CN767">
            <v>12</v>
          </cell>
          <cell r="CO767">
            <v>0</v>
          </cell>
          <cell r="CP767">
            <v>0</v>
          </cell>
          <cell r="CQ767">
            <v>0</v>
          </cell>
          <cell r="CR767">
            <v>0</v>
          </cell>
          <cell r="CS767">
            <v>0</v>
          </cell>
          <cell r="CT767">
            <v>0</v>
          </cell>
          <cell r="CU767">
            <v>20080414</v>
          </cell>
          <cell r="CV767" t="str">
            <v/>
          </cell>
          <cell r="CW767">
            <v>0</v>
          </cell>
          <cell r="CX767">
            <v>0</v>
          </cell>
          <cell r="CY767">
            <v>0</v>
          </cell>
          <cell r="CZ767" t="str">
            <v/>
          </cell>
          <cell r="DA767">
            <v>0</v>
          </cell>
          <cell r="DB767">
            <v>0</v>
          </cell>
          <cell r="DD767">
            <v>0</v>
          </cell>
          <cell r="DE767">
            <v>0</v>
          </cell>
          <cell r="DF767" t="str">
            <v/>
          </cell>
          <cell r="DG767">
            <v>0</v>
          </cell>
          <cell r="DH767" t="str">
            <v/>
          </cell>
          <cell r="DI767">
            <v>0</v>
          </cell>
          <cell r="DJ767">
            <v>0</v>
          </cell>
          <cell r="DK767">
            <v>0</v>
          </cell>
          <cell r="DL767" t="str">
            <v/>
          </cell>
          <cell r="DM767" t="str">
            <v/>
          </cell>
          <cell r="DN767" t="str">
            <v/>
          </cell>
          <cell r="DO767">
            <v>1</v>
          </cell>
          <cell r="DP767" t="str">
            <v/>
          </cell>
          <cell r="DQ767" t="str">
            <v/>
          </cell>
          <cell r="DR767" t="str">
            <v/>
          </cell>
          <cell r="DS767" t="str">
            <v/>
          </cell>
          <cell r="DT767" t="str">
            <v/>
          </cell>
          <cell r="DU767" t="str">
            <v/>
          </cell>
        </row>
        <row r="768">
          <cell r="A768" t="str">
            <v>031011000505017</v>
          </cell>
          <cell r="B768" t="str">
            <v xml:space="preserve">  001144863634</v>
          </cell>
          <cell r="C768" t="str">
            <v>221  01</v>
          </cell>
          <cell r="D768">
            <v>2</v>
          </cell>
          <cell r="E768">
            <v>3</v>
          </cell>
          <cell r="F768">
            <v>3</v>
          </cell>
          <cell r="G768">
            <v>93100</v>
          </cell>
          <cell r="H768" t="str">
            <v>定期　割賦</v>
          </cell>
          <cell r="I768">
            <v>1</v>
          </cell>
          <cell r="J768">
            <v>1</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658095</v>
          </cell>
          <cell r="BA768">
            <v>0</v>
          </cell>
          <cell r="BB768">
            <v>9395</v>
          </cell>
          <cell r="BC768">
            <v>102408</v>
          </cell>
          <cell r="BD768">
            <v>769898</v>
          </cell>
          <cell r="CL768">
            <v>99</v>
          </cell>
          <cell r="CM768">
            <v>62</v>
          </cell>
          <cell r="CN768">
            <v>60</v>
          </cell>
          <cell r="CO768">
            <v>0</v>
          </cell>
          <cell r="CP768">
            <v>13000</v>
          </cell>
          <cell r="CQ768">
            <v>0</v>
          </cell>
          <cell r="CR768">
            <v>0</v>
          </cell>
          <cell r="CS768">
            <v>0</v>
          </cell>
          <cell r="CT768">
            <v>0</v>
          </cell>
          <cell r="CU768">
            <v>20090624</v>
          </cell>
          <cell r="CV768">
            <v>1</v>
          </cell>
          <cell r="CW768">
            <v>0</v>
          </cell>
          <cell r="CX768">
            <v>0</v>
          </cell>
          <cell r="CY768">
            <v>0</v>
          </cell>
          <cell r="CZ768" t="str">
            <v/>
          </cell>
          <cell r="DA768">
            <v>0</v>
          </cell>
          <cell r="DB768">
            <v>13000</v>
          </cell>
          <cell r="DD768">
            <v>1</v>
          </cell>
          <cell r="DE768">
            <v>0</v>
          </cell>
          <cell r="DF768" t="str">
            <v/>
          </cell>
          <cell r="DG768">
            <v>0</v>
          </cell>
          <cell r="DH768" t="str">
            <v/>
          </cell>
          <cell r="DI768">
            <v>0</v>
          </cell>
          <cell r="DJ768">
            <v>0</v>
          </cell>
          <cell r="DK768">
            <v>0</v>
          </cell>
          <cell r="DL768">
            <v>3</v>
          </cell>
          <cell r="DM768" t="str">
            <v/>
          </cell>
          <cell r="DN768" t="str">
            <v/>
          </cell>
          <cell r="DO768" t="str">
            <v/>
          </cell>
          <cell r="DP768" t="str">
            <v/>
          </cell>
          <cell r="DQ768" t="str">
            <v/>
          </cell>
          <cell r="DR768" t="str">
            <v/>
          </cell>
          <cell r="DS768" t="str">
            <v/>
          </cell>
          <cell r="DT768">
            <v>13000</v>
          </cell>
          <cell r="DU768" t="str">
            <v/>
          </cell>
        </row>
        <row r="769">
          <cell r="A769" t="str">
            <v>031011000509699</v>
          </cell>
          <cell r="B769" t="str">
            <v xml:space="preserve">  001146075245</v>
          </cell>
          <cell r="C769" t="str">
            <v>221  02</v>
          </cell>
          <cell r="D769">
            <v>2</v>
          </cell>
          <cell r="E769">
            <v>3</v>
          </cell>
          <cell r="F769">
            <v>3</v>
          </cell>
          <cell r="G769">
            <v>93100</v>
          </cell>
          <cell r="H769" t="str">
            <v>定期　割賦</v>
          </cell>
          <cell r="I769">
            <v>1</v>
          </cell>
          <cell r="J769">
            <v>1</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634240</v>
          </cell>
          <cell r="BA769">
            <v>0</v>
          </cell>
          <cell r="BB769">
            <v>6870</v>
          </cell>
          <cell r="BC769">
            <v>97331</v>
          </cell>
          <cell r="BD769">
            <v>738441</v>
          </cell>
          <cell r="CL769">
            <v>15</v>
          </cell>
          <cell r="CM769">
            <v>63</v>
          </cell>
          <cell r="CN769">
            <v>62</v>
          </cell>
          <cell r="CO769">
            <v>1</v>
          </cell>
          <cell r="CP769">
            <v>12000</v>
          </cell>
          <cell r="CQ769">
            <v>12000</v>
          </cell>
          <cell r="CR769">
            <v>12000</v>
          </cell>
          <cell r="CS769">
            <v>0</v>
          </cell>
          <cell r="CT769">
            <v>0</v>
          </cell>
          <cell r="CU769">
            <v>20090622</v>
          </cell>
          <cell r="CV769">
            <v>1</v>
          </cell>
          <cell r="CW769">
            <v>12000</v>
          </cell>
          <cell r="CX769">
            <v>0</v>
          </cell>
          <cell r="CY769">
            <v>1</v>
          </cell>
          <cell r="CZ769" t="str">
            <v/>
          </cell>
          <cell r="DA769">
            <v>12000</v>
          </cell>
          <cell r="DB769">
            <v>0</v>
          </cell>
          <cell r="DD769">
            <v>0</v>
          </cell>
          <cell r="DE769">
            <v>0</v>
          </cell>
          <cell r="DF769" t="str">
            <v/>
          </cell>
          <cell r="DG769">
            <v>0</v>
          </cell>
          <cell r="DH769" t="str">
            <v/>
          </cell>
          <cell r="DI769">
            <v>0</v>
          </cell>
          <cell r="DJ769">
            <v>0</v>
          </cell>
          <cell r="DK769">
            <v>0</v>
          </cell>
          <cell r="DL769">
            <v>2</v>
          </cell>
          <cell r="DM769" t="str">
            <v/>
          </cell>
          <cell r="DN769" t="str">
            <v/>
          </cell>
          <cell r="DO769" t="str">
            <v/>
          </cell>
          <cell r="DP769" t="str">
            <v/>
          </cell>
          <cell r="DQ769" t="str">
            <v/>
          </cell>
          <cell r="DR769" t="str">
            <v/>
          </cell>
          <cell r="DS769" t="str">
            <v/>
          </cell>
          <cell r="DT769">
            <v>12000</v>
          </cell>
          <cell r="DU769" t="str">
            <v/>
          </cell>
        </row>
        <row r="770">
          <cell r="A770" t="str">
            <v>031011000529736</v>
          </cell>
          <cell r="B770" t="str">
            <v xml:space="preserve">  001011073713</v>
          </cell>
          <cell r="C770" t="str">
            <v>221  02</v>
          </cell>
          <cell r="D770">
            <v>2</v>
          </cell>
          <cell r="E770">
            <v>3</v>
          </cell>
          <cell r="F770">
            <v>2</v>
          </cell>
          <cell r="G770">
            <v>93100</v>
          </cell>
          <cell r="H770" t="str">
            <v>定期　割賦</v>
          </cell>
          <cell r="I770">
            <v>1</v>
          </cell>
          <cell r="J770">
            <v>2</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648940</v>
          </cell>
          <cell r="BA770">
            <v>0</v>
          </cell>
          <cell r="BB770">
            <v>5413</v>
          </cell>
          <cell r="BC770">
            <v>152602</v>
          </cell>
          <cell r="BD770">
            <v>806955</v>
          </cell>
          <cell r="CL770">
            <v>17</v>
          </cell>
          <cell r="CM770">
            <v>86</v>
          </cell>
          <cell r="CN770">
            <v>81</v>
          </cell>
          <cell r="CO770">
            <v>0</v>
          </cell>
          <cell r="CP770">
            <v>10000</v>
          </cell>
          <cell r="CQ770">
            <v>0</v>
          </cell>
          <cell r="CR770">
            <v>0</v>
          </cell>
          <cell r="CS770">
            <v>0</v>
          </cell>
          <cell r="CT770">
            <v>0</v>
          </cell>
          <cell r="CU770">
            <v>20090210</v>
          </cell>
          <cell r="CV770">
            <v>1</v>
          </cell>
          <cell r="CW770">
            <v>0</v>
          </cell>
          <cell r="CX770">
            <v>0</v>
          </cell>
          <cell r="CY770">
            <v>0</v>
          </cell>
          <cell r="CZ770" t="str">
            <v/>
          </cell>
          <cell r="DA770">
            <v>0</v>
          </cell>
          <cell r="DB770">
            <v>10000</v>
          </cell>
          <cell r="DD770">
            <v>1</v>
          </cell>
          <cell r="DE770">
            <v>0</v>
          </cell>
          <cell r="DF770" t="str">
            <v/>
          </cell>
          <cell r="DG770">
            <v>0</v>
          </cell>
          <cell r="DH770" t="str">
            <v/>
          </cell>
          <cell r="DI770">
            <v>0</v>
          </cell>
          <cell r="DJ770">
            <v>0</v>
          </cell>
          <cell r="DK770">
            <v>0</v>
          </cell>
          <cell r="DL770">
            <v>2</v>
          </cell>
          <cell r="DM770" t="str">
            <v/>
          </cell>
          <cell r="DN770" t="str">
            <v/>
          </cell>
          <cell r="DO770" t="str">
            <v/>
          </cell>
          <cell r="DP770" t="str">
            <v/>
          </cell>
          <cell r="DQ770" t="str">
            <v/>
          </cell>
          <cell r="DR770" t="str">
            <v/>
          </cell>
          <cell r="DS770" t="str">
            <v/>
          </cell>
          <cell r="DT770">
            <v>10000</v>
          </cell>
          <cell r="DU770" t="str">
            <v/>
          </cell>
        </row>
        <row r="771">
          <cell r="A771" t="str">
            <v>032011000118785</v>
          </cell>
          <cell r="B771" t="str">
            <v xml:space="preserve">  001003011440</v>
          </cell>
          <cell r="C771" t="str">
            <v>221  01</v>
          </cell>
          <cell r="D771">
            <v>2</v>
          </cell>
          <cell r="E771">
            <v>3</v>
          </cell>
          <cell r="F771">
            <v>5</v>
          </cell>
          <cell r="G771">
            <v>93400</v>
          </cell>
          <cell r="H771" t="str">
            <v>定期割賦　再生</v>
          </cell>
          <cell r="I771">
            <v>6</v>
          </cell>
          <cell r="J771">
            <v>1</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52321</v>
          </cell>
          <cell r="CL771">
            <v>99</v>
          </cell>
          <cell r="CM771">
            <v>37</v>
          </cell>
          <cell r="CN771">
            <v>16</v>
          </cell>
          <cell r="CO771">
            <v>0</v>
          </cell>
          <cell r="CP771">
            <v>3270</v>
          </cell>
          <cell r="CQ771">
            <v>0</v>
          </cell>
          <cell r="CR771">
            <v>0</v>
          </cell>
          <cell r="CS771">
            <v>0</v>
          </cell>
          <cell r="CT771">
            <v>0</v>
          </cell>
          <cell r="CU771">
            <v>20071112</v>
          </cell>
          <cell r="CV771">
            <v>1</v>
          </cell>
          <cell r="CW771">
            <v>0</v>
          </cell>
          <cell r="CX771">
            <v>0</v>
          </cell>
          <cell r="CY771">
            <v>0</v>
          </cell>
          <cell r="CZ771" t="str">
            <v/>
          </cell>
          <cell r="DA771">
            <v>0</v>
          </cell>
          <cell r="DB771">
            <v>3270</v>
          </cell>
          <cell r="DD771">
            <v>1</v>
          </cell>
          <cell r="DE771">
            <v>0</v>
          </cell>
          <cell r="DF771" t="str">
            <v/>
          </cell>
          <cell r="DG771">
            <v>0</v>
          </cell>
          <cell r="DH771" t="str">
            <v/>
          </cell>
          <cell r="DI771">
            <v>0</v>
          </cell>
          <cell r="DJ771">
            <v>0</v>
          </cell>
          <cell r="DK771">
            <v>0</v>
          </cell>
          <cell r="DL771" t="str">
            <v/>
          </cell>
          <cell r="DM771" t="str">
            <v/>
          </cell>
          <cell r="DN771" t="str">
            <v/>
          </cell>
          <cell r="DO771" t="str">
            <v/>
          </cell>
          <cell r="DP771" t="str">
            <v/>
          </cell>
          <cell r="DQ771">
            <v>3</v>
          </cell>
          <cell r="DR771" t="str">
            <v/>
          </cell>
          <cell r="DS771">
            <v>3270</v>
          </cell>
          <cell r="DT771" t="str">
            <v/>
          </cell>
          <cell r="DU771" t="str">
            <v/>
          </cell>
        </row>
        <row r="772">
          <cell r="A772" t="str">
            <v>032011000127342</v>
          </cell>
          <cell r="B772" t="str">
            <v xml:space="preserve">  001054431315</v>
          </cell>
          <cell r="C772" t="str">
            <v>221  01</v>
          </cell>
          <cell r="D772">
            <v>2</v>
          </cell>
          <cell r="E772">
            <v>3</v>
          </cell>
          <cell r="F772">
            <v>5</v>
          </cell>
          <cell r="G772">
            <v>93300</v>
          </cell>
          <cell r="H772" t="str">
            <v>定期割賦　本訴</v>
          </cell>
          <cell r="I772">
            <v>3</v>
          </cell>
          <cell r="J772">
            <v>1</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171000</v>
          </cell>
          <cell r="CL772">
            <v>99</v>
          </cell>
          <cell r="CM772">
            <v>45</v>
          </cell>
          <cell r="CN772">
            <v>6</v>
          </cell>
          <cell r="CO772">
            <v>0</v>
          </cell>
          <cell r="CP772">
            <v>0</v>
          </cell>
          <cell r="CQ772">
            <v>0</v>
          </cell>
          <cell r="CR772">
            <v>0</v>
          </cell>
          <cell r="CS772">
            <v>0</v>
          </cell>
          <cell r="CT772">
            <v>0</v>
          </cell>
          <cell r="CU772">
            <v>20060630</v>
          </cell>
          <cell r="CV772" t="str">
            <v/>
          </cell>
          <cell r="CW772">
            <v>0</v>
          </cell>
          <cell r="CX772">
            <v>0</v>
          </cell>
          <cell r="CY772">
            <v>0</v>
          </cell>
          <cell r="CZ772" t="str">
            <v/>
          </cell>
          <cell r="DA772">
            <v>0</v>
          </cell>
          <cell r="DB772">
            <v>0</v>
          </cell>
          <cell r="DD772">
            <v>0</v>
          </cell>
          <cell r="DE772">
            <v>0</v>
          </cell>
          <cell r="DF772" t="str">
            <v/>
          </cell>
          <cell r="DG772">
            <v>0</v>
          </cell>
          <cell r="DH772" t="str">
            <v/>
          </cell>
          <cell r="DI772">
            <v>0</v>
          </cell>
          <cell r="DJ772">
            <v>0</v>
          </cell>
          <cell r="DK772">
            <v>0</v>
          </cell>
          <cell r="DL772" t="str">
            <v/>
          </cell>
          <cell r="DM772" t="str">
            <v/>
          </cell>
          <cell r="DN772">
            <v>3</v>
          </cell>
          <cell r="DO772" t="str">
            <v/>
          </cell>
          <cell r="DP772" t="str">
            <v/>
          </cell>
          <cell r="DQ772" t="str">
            <v/>
          </cell>
          <cell r="DR772" t="str">
            <v/>
          </cell>
          <cell r="DS772" t="str">
            <v/>
          </cell>
          <cell r="DT772" t="str">
            <v/>
          </cell>
          <cell r="DU772" t="str">
            <v/>
          </cell>
        </row>
        <row r="773">
          <cell r="A773" t="str">
            <v>032011000136181</v>
          </cell>
          <cell r="B773" t="str">
            <v xml:space="preserve">  001067926749</v>
          </cell>
          <cell r="C773" t="str">
            <v>221  01</v>
          </cell>
          <cell r="D773">
            <v>2</v>
          </cell>
          <cell r="E773">
            <v>3</v>
          </cell>
          <cell r="F773">
            <v>5</v>
          </cell>
          <cell r="G773">
            <v>93400</v>
          </cell>
          <cell r="H773" t="str">
            <v>定期割賦　再生</v>
          </cell>
          <cell r="I773">
            <v>6</v>
          </cell>
          <cell r="J773">
            <v>1</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23243</v>
          </cell>
          <cell r="CL773">
            <v>99</v>
          </cell>
          <cell r="CM773">
            <v>12</v>
          </cell>
          <cell r="CN773">
            <v>6</v>
          </cell>
          <cell r="CO773">
            <v>0</v>
          </cell>
          <cell r="CP773">
            <v>2900</v>
          </cell>
          <cell r="CQ773">
            <v>0</v>
          </cell>
          <cell r="CR773">
            <v>0</v>
          </cell>
          <cell r="CS773">
            <v>0</v>
          </cell>
          <cell r="CT773">
            <v>0</v>
          </cell>
          <cell r="CU773">
            <v>20080220</v>
          </cell>
          <cell r="CV773">
            <v>1</v>
          </cell>
          <cell r="CW773">
            <v>0</v>
          </cell>
          <cell r="CX773">
            <v>0</v>
          </cell>
          <cell r="CY773">
            <v>0</v>
          </cell>
          <cell r="CZ773" t="str">
            <v/>
          </cell>
          <cell r="DA773">
            <v>0</v>
          </cell>
          <cell r="DB773">
            <v>2900</v>
          </cell>
          <cell r="DD773">
            <v>1</v>
          </cell>
          <cell r="DE773">
            <v>0</v>
          </cell>
          <cell r="DF773" t="str">
            <v/>
          </cell>
          <cell r="DG773">
            <v>0</v>
          </cell>
          <cell r="DH773" t="str">
            <v/>
          </cell>
          <cell r="DI773">
            <v>0</v>
          </cell>
          <cell r="DJ773">
            <v>0</v>
          </cell>
          <cell r="DK773">
            <v>0</v>
          </cell>
          <cell r="DL773" t="str">
            <v/>
          </cell>
          <cell r="DM773" t="str">
            <v/>
          </cell>
          <cell r="DN773" t="str">
            <v/>
          </cell>
          <cell r="DO773" t="str">
            <v/>
          </cell>
          <cell r="DP773" t="str">
            <v/>
          </cell>
          <cell r="DQ773">
            <v>3</v>
          </cell>
          <cell r="DR773" t="str">
            <v/>
          </cell>
          <cell r="DS773">
            <v>2900</v>
          </cell>
          <cell r="DT773" t="str">
            <v/>
          </cell>
          <cell r="DU773" t="str">
            <v/>
          </cell>
        </row>
        <row r="774">
          <cell r="A774" t="str">
            <v>032011000152358</v>
          </cell>
          <cell r="B774" t="str">
            <v xml:space="preserve">  001079996227</v>
          </cell>
          <cell r="C774" t="str">
            <v>221  02</v>
          </cell>
          <cell r="D774">
            <v>2</v>
          </cell>
          <cell r="E774">
            <v>3</v>
          </cell>
          <cell r="F774">
            <v>5</v>
          </cell>
          <cell r="G774">
            <v>93300</v>
          </cell>
          <cell r="H774" t="str">
            <v>定期割賦　本訴</v>
          </cell>
          <cell r="I774">
            <v>3</v>
          </cell>
          <cell r="J774">
            <v>1</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658016</v>
          </cell>
          <cell r="CL774">
            <v>99</v>
          </cell>
          <cell r="CM774">
            <v>74</v>
          </cell>
          <cell r="CN774">
            <v>44</v>
          </cell>
          <cell r="CO774">
            <v>0</v>
          </cell>
          <cell r="CP774">
            <v>0</v>
          </cell>
          <cell r="CQ774">
            <v>0</v>
          </cell>
          <cell r="CR774">
            <v>30000</v>
          </cell>
          <cell r="CS774">
            <v>1</v>
          </cell>
          <cell r="CT774">
            <v>30000</v>
          </cell>
          <cell r="CU774">
            <v>20070130</v>
          </cell>
          <cell r="CV774" t="str">
            <v/>
          </cell>
          <cell r="CW774">
            <v>0</v>
          </cell>
          <cell r="CX774">
            <v>0</v>
          </cell>
          <cell r="CY774">
            <v>0</v>
          </cell>
          <cell r="CZ774" t="str">
            <v/>
          </cell>
          <cell r="DA774">
            <v>0</v>
          </cell>
          <cell r="DB774">
            <v>0</v>
          </cell>
          <cell r="DD774">
            <v>0</v>
          </cell>
          <cell r="DE774">
            <v>30000</v>
          </cell>
          <cell r="DF774">
            <v>1</v>
          </cell>
          <cell r="DG774">
            <v>30000</v>
          </cell>
          <cell r="DH774">
            <v>1</v>
          </cell>
          <cell r="DI774">
            <v>0</v>
          </cell>
          <cell r="DJ774">
            <v>30000</v>
          </cell>
          <cell r="DK774">
            <v>0</v>
          </cell>
          <cell r="DL774" t="str">
            <v/>
          </cell>
          <cell r="DM774" t="str">
            <v/>
          </cell>
          <cell r="DN774">
            <v>3</v>
          </cell>
          <cell r="DO774" t="str">
            <v/>
          </cell>
          <cell r="DP774" t="str">
            <v/>
          </cell>
          <cell r="DQ774" t="str">
            <v/>
          </cell>
          <cell r="DR774" t="str">
            <v/>
          </cell>
          <cell r="DS774" t="str">
            <v/>
          </cell>
          <cell r="DT774" t="str">
            <v/>
          </cell>
          <cell r="DU774" t="str">
            <v/>
          </cell>
        </row>
        <row r="775">
          <cell r="A775" t="str">
            <v>032011000158795</v>
          </cell>
          <cell r="B775" t="str">
            <v xml:space="preserve">  001085412011</v>
          </cell>
          <cell r="C775" t="str">
            <v>221  02</v>
          </cell>
          <cell r="D775">
            <v>2</v>
          </cell>
          <cell r="E775">
            <v>3</v>
          </cell>
          <cell r="F775">
            <v>2</v>
          </cell>
          <cell r="G775">
            <v>93100</v>
          </cell>
          <cell r="H775" t="str">
            <v>定期　割賦</v>
          </cell>
          <cell r="I775">
            <v>1</v>
          </cell>
          <cell r="J775">
            <v>2</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346625</v>
          </cell>
          <cell r="BA775">
            <v>0</v>
          </cell>
          <cell r="BB775">
            <v>0</v>
          </cell>
          <cell r="BC775">
            <v>65146</v>
          </cell>
          <cell r="BD775">
            <v>411771</v>
          </cell>
          <cell r="CL775">
            <v>2</v>
          </cell>
          <cell r="CM775">
            <v>65</v>
          </cell>
          <cell r="CN775">
            <v>59</v>
          </cell>
          <cell r="CO775">
            <v>0</v>
          </cell>
          <cell r="CP775">
            <v>7000</v>
          </cell>
          <cell r="CQ775">
            <v>0</v>
          </cell>
          <cell r="CR775">
            <v>0</v>
          </cell>
          <cell r="CS775">
            <v>0</v>
          </cell>
          <cell r="CT775">
            <v>0</v>
          </cell>
          <cell r="CU775">
            <v>20090226</v>
          </cell>
          <cell r="CV775">
            <v>1</v>
          </cell>
          <cell r="CW775">
            <v>0</v>
          </cell>
          <cell r="CX775">
            <v>0</v>
          </cell>
          <cell r="CY775">
            <v>0</v>
          </cell>
          <cell r="CZ775" t="str">
            <v/>
          </cell>
          <cell r="DA775">
            <v>0</v>
          </cell>
          <cell r="DB775">
            <v>7000</v>
          </cell>
          <cell r="DD775">
            <v>1</v>
          </cell>
          <cell r="DE775">
            <v>0</v>
          </cell>
          <cell r="DF775" t="str">
            <v/>
          </cell>
          <cell r="DG775">
            <v>0</v>
          </cell>
          <cell r="DH775" t="str">
            <v/>
          </cell>
          <cell r="DI775">
            <v>0</v>
          </cell>
          <cell r="DJ775">
            <v>0</v>
          </cell>
          <cell r="DK775">
            <v>0</v>
          </cell>
          <cell r="DL775">
            <v>1</v>
          </cell>
          <cell r="DM775" t="str">
            <v/>
          </cell>
          <cell r="DN775" t="str">
            <v/>
          </cell>
          <cell r="DO775" t="str">
            <v/>
          </cell>
          <cell r="DP775" t="str">
            <v/>
          </cell>
          <cell r="DQ775" t="str">
            <v/>
          </cell>
          <cell r="DR775" t="str">
            <v/>
          </cell>
          <cell r="DS775">
            <v>7000</v>
          </cell>
          <cell r="DT775" t="str">
            <v/>
          </cell>
          <cell r="DU775" t="str">
            <v/>
          </cell>
        </row>
        <row r="776">
          <cell r="A776" t="str">
            <v>032011000161119</v>
          </cell>
          <cell r="B776" t="str">
            <v xml:space="preserve">  001016992776</v>
          </cell>
          <cell r="C776" t="str">
            <v>221  01</v>
          </cell>
          <cell r="D776">
            <v>2</v>
          </cell>
          <cell r="E776">
            <v>3</v>
          </cell>
          <cell r="F776">
            <v>3</v>
          </cell>
          <cell r="G776">
            <v>93100</v>
          </cell>
          <cell r="H776" t="str">
            <v>定期　割賦</v>
          </cell>
          <cell r="I776">
            <v>1</v>
          </cell>
          <cell r="J776">
            <v>1</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66000</v>
          </cell>
          <cell r="BA776">
            <v>0</v>
          </cell>
          <cell r="BB776">
            <v>0</v>
          </cell>
          <cell r="BC776">
            <v>0</v>
          </cell>
          <cell r="BD776">
            <v>66000</v>
          </cell>
          <cell r="CL776">
            <v>2</v>
          </cell>
          <cell r="CM776">
            <v>10</v>
          </cell>
          <cell r="CN776">
            <v>3</v>
          </cell>
          <cell r="CO776">
            <v>2</v>
          </cell>
          <cell r="CP776">
            <v>0</v>
          </cell>
          <cell r="CQ776">
            <v>0</v>
          </cell>
          <cell r="CR776">
            <v>54000</v>
          </cell>
          <cell r="CS776">
            <v>0</v>
          </cell>
          <cell r="CT776">
            <v>0</v>
          </cell>
          <cell r="CU776">
            <v>20081201</v>
          </cell>
          <cell r="CV776" t="str">
            <v/>
          </cell>
          <cell r="CW776">
            <v>0</v>
          </cell>
          <cell r="CX776">
            <v>0</v>
          </cell>
          <cell r="CY776">
            <v>0</v>
          </cell>
          <cell r="CZ776" t="str">
            <v/>
          </cell>
          <cell r="DA776">
            <v>0</v>
          </cell>
          <cell r="DB776">
            <v>0</v>
          </cell>
          <cell r="DD776">
            <v>0</v>
          </cell>
          <cell r="DE776">
            <v>54000</v>
          </cell>
          <cell r="DF776">
            <v>1</v>
          </cell>
          <cell r="DG776">
            <v>0</v>
          </cell>
          <cell r="DH776" t="str">
            <v/>
          </cell>
          <cell r="DI776">
            <v>54000</v>
          </cell>
          <cell r="DJ776">
            <v>0</v>
          </cell>
          <cell r="DK776">
            <v>0</v>
          </cell>
          <cell r="DL776">
            <v>1</v>
          </cell>
          <cell r="DM776" t="str">
            <v/>
          </cell>
          <cell r="DN776" t="str">
            <v/>
          </cell>
          <cell r="DO776" t="str">
            <v/>
          </cell>
          <cell r="DP776" t="str">
            <v/>
          </cell>
          <cell r="DQ776" t="str">
            <v/>
          </cell>
          <cell r="DR776" t="str">
            <v/>
          </cell>
          <cell r="DS776" t="str">
            <v/>
          </cell>
          <cell r="DT776" t="str">
            <v/>
          </cell>
          <cell r="DU776" t="str">
            <v/>
          </cell>
        </row>
        <row r="777">
          <cell r="A777" t="str">
            <v>032011000168099</v>
          </cell>
          <cell r="B777" t="str">
            <v xml:space="preserve">  001092007911</v>
          </cell>
          <cell r="C777" t="str">
            <v>221  01</v>
          </cell>
          <cell r="D777">
            <v>2</v>
          </cell>
          <cell r="E777">
            <v>3</v>
          </cell>
          <cell r="F777">
            <v>2</v>
          </cell>
          <cell r="G777">
            <v>93700</v>
          </cell>
          <cell r="H777" t="str">
            <v>定割賦弁　代理人</v>
          </cell>
          <cell r="I777">
            <v>3</v>
          </cell>
          <cell r="J777">
            <v>1</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580000</v>
          </cell>
          <cell r="BA777">
            <v>0</v>
          </cell>
          <cell r="BB777">
            <v>0</v>
          </cell>
          <cell r="BC777">
            <v>0</v>
          </cell>
          <cell r="BD777">
            <v>580000</v>
          </cell>
          <cell r="CL777">
            <v>99</v>
          </cell>
          <cell r="CM777">
            <v>25</v>
          </cell>
          <cell r="CN777">
            <v>19</v>
          </cell>
          <cell r="CO777">
            <v>0</v>
          </cell>
          <cell r="CP777">
            <v>20000</v>
          </cell>
          <cell r="CQ777">
            <v>0</v>
          </cell>
          <cell r="CR777">
            <v>0</v>
          </cell>
          <cell r="CS777">
            <v>0</v>
          </cell>
          <cell r="CT777">
            <v>0</v>
          </cell>
          <cell r="CU777">
            <v>20081222</v>
          </cell>
          <cell r="CV777">
            <v>1</v>
          </cell>
          <cell r="CW777">
            <v>0</v>
          </cell>
          <cell r="CX777">
            <v>0</v>
          </cell>
          <cell r="CY777">
            <v>0</v>
          </cell>
          <cell r="CZ777" t="str">
            <v/>
          </cell>
          <cell r="DA777">
            <v>0</v>
          </cell>
          <cell r="DB777">
            <v>20000</v>
          </cell>
          <cell r="DD777">
            <v>1</v>
          </cell>
          <cell r="DE777">
            <v>0</v>
          </cell>
          <cell r="DF777" t="str">
            <v/>
          </cell>
          <cell r="DG777">
            <v>0</v>
          </cell>
          <cell r="DH777" t="str">
            <v/>
          </cell>
          <cell r="DI777">
            <v>0</v>
          </cell>
          <cell r="DJ777">
            <v>0</v>
          </cell>
          <cell r="DK777">
            <v>0</v>
          </cell>
          <cell r="DL777" t="str">
            <v/>
          </cell>
          <cell r="DM777" t="str">
            <v/>
          </cell>
          <cell r="DN777">
            <v>3</v>
          </cell>
          <cell r="DO777" t="str">
            <v/>
          </cell>
          <cell r="DP777" t="str">
            <v/>
          </cell>
          <cell r="DQ777" t="str">
            <v/>
          </cell>
          <cell r="DR777" t="str">
            <v/>
          </cell>
          <cell r="DS777" t="str">
            <v/>
          </cell>
          <cell r="DT777">
            <v>20000</v>
          </cell>
          <cell r="DU777" t="str">
            <v/>
          </cell>
        </row>
        <row r="778">
          <cell r="A778" t="str">
            <v>032011000174256</v>
          </cell>
          <cell r="B778" t="str">
            <v xml:space="preserve">  001014987471</v>
          </cell>
          <cell r="C778" t="str">
            <v>221  01</v>
          </cell>
          <cell r="D778">
            <v>2</v>
          </cell>
          <cell r="E778">
            <v>3</v>
          </cell>
          <cell r="F778">
            <v>5</v>
          </cell>
          <cell r="G778">
            <v>93100</v>
          </cell>
          <cell r="H778" t="str">
            <v>定期　割賦</v>
          </cell>
          <cell r="I778">
            <v>1</v>
          </cell>
          <cell r="J778">
            <v>1</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961255</v>
          </cell>
          <cell r="BA778">
            <v>0</v>
          </cell>
          <cell r="BB778">
            <v>64776</v>
          </cell>
          <cell r="BC778">
            <v>222259</v>
          </cell>
          <cell r="BD778">
            <v>1248290</v>
          </cell>
          <cell r="CL778">
            <v>17</v>
          </cell>
          <cell r="CM778">
            <v>79</v>
          </cell>
          <cell r="CN778">
            <v>63</v>
          </cell>
          <cell r="CO778">
            <v>0</v>
          </cell>
          <cell r="CP778">
            <v>20000</v>
          </cell>
          <cell r="CQ778">
            <v>0</v>
          </cell>
          <cell r="CR778">
            <v>0</v>
          </cell>
          <cell r="CS778">
            <v>0</v>
          </cell>
          <cell r="CT778">
            <v>0</v>
          </cell>
          <cell r="CU778">
            <v>20080319</v>
          </cell>
          <cell r="CV778">
            <v>1</v>
          </cell>
          <cell r="CW778">
            <v>0</v>
          </cell>
          <cell r="CX778">
            <v>0</v>
          </cell>
          <cell r="CY778">
            <v>0</v>
          </cell>
          <cell r="CZ778" t="str">
            <v/>
          </cell>
          <cell r="DA778">
            <v>0</v>
          </cell>
          <cell r="DB778">
            <v>20000</v>
          </cell>
          <cell r="DD778">
            <v>1</v>
          </cell>
          <cell r="DE778">
            <v>0</v>
          </cell>
          <cell r="DF778" t="str">
            <v/>
          </cell>
          <cell r="DG778">
            <v>0</v>
          </cell>
          <cell r="DH778" t="str">
            <v/>
          </cell>
          <cell r="DI778">
            <v>0</v>
          </cell>
          <cell r="DJ778">
            <v>0</v>
          </cell>
          <cell r="DK778">
            <v>0</v>
          </cell>
          <cell r="DL778">
            <v>2</v>
          </cell>
          <cell r="DM778" t="str">
            <v/>
          </cell>
          <cell r="DN778" t="str">
            <v/>
          </cell>
          <cell r="DO778" t="str">
            <v/>
          </cell>
          <cell r="DP778" t="str">
            <v/>
          </cell>
          <cell r="DQ778" t="str">
            <v/>
          </cell>
          <cell r="DR778" t="str">
            <v/>
          </cell>
          <cell r="DS778" t="str">
            <v/>
          </cell>
          <cell r="DT778">
            <v>20000</v>
          </cell>
          <cell r="DU778" t="str">
            <v/>
          </cell>
        </row>
        <row r="779">
          <cell r="A779" t="str">
            <v>032011000198268</v>
          </cell>
          <cell r="B779" t="str">
            <v xml:space="preserve">  001034354488</v>
          </cell>
          <cell r="C779" t="str">
            <v>221  01</v>
          </cell>
          <cell r="D779">
            <v>2</v>
          </cell>
          <cell r="E779">
            <v>3</v>
          </cell>
          <cell r="F779">
            <v>3</v>
          </cell>
          <cell r="G779">
            <v>93300</v>
          </cell>
          <cell r="H779" t="str">
            <v>定期割賦　本訴</v>
          </cell>
          <cell r="I779">
            <v>3</v>
          </cell>
          <cell r="J779">
            <v>1</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814570</v>
          </cell>
          <cell r="BA779">
            <v>0</v>
          </cell>
          <cell r="BB779">
            <v>54424</v>
          </cell>
          <cell r="BC779">
            <v>0</v>
          </cell>
          <cell r="BD779">
            <v>868994</v>
          </cell>
          <cell r="CL779">
            <v>99</v>
          </cell>
          <cell r="CM779">
            <v>56</v>
          </cell>
          <cell r="CN779">
            <v>47</v>
          </cell>
          <cell r="CO779">
            <v>0</v>
          </cell>
          <cell r="CP779">
            <v>18770</v>
          </cell>
          <cell r="CQ779">
            <v>0</v>
          </cell>
          <cell r="CR779">
            <v>0</v>
          </cell>
          <cell r="CS779">
            <v>0</v>
          </cell>
          <cell r="CT779">
            <v>0</v>
          </cell>
          <cell r="CU779">
            <v>20081105</v>
          </cell>
          <cell r="CV779">
            <v>1</v>
          </cell>
          <cell r="CW779">
            <v>0</v>
          </cell>
          <cell r="CX779">
            <v>0</v>
          </cell>
          <cell r="CY779">
            <v>0</v>
          </cell>
          <cell r="CZ779" t="str">
            <v/>
          </cell>
          <cell r="DA779">
            <v>0</v>
          </cell>
          <cell r="DB779">
            <v>18770</v>
          </cell>
          <cell r="DD779">
            <v>1</v>
          </cell>
          <cell r="DE779">
            <v>0</v>
          </cell>
          <cell r="DF779" t="str">
            <v/>
          </cell>
          <cell r="DG779">
            <v>0</v>
          </cell>
          <cell r="DH779" t="str">
            <v/>
          </cell>
          <cell r="DI779">
            <v>0</v>
          </cell>
          <cell r="DJ779">
            <v>0</v>
          </cell>
          <cell r="DK779">
            <v>0</v>
          </cell>
          <cell r="DL779" t="str">
            <v/>
          </cell>
          <cell r="DM779" t="str">
            <v/>
          </cell>
          <cell r="DN779">
            <v>3</v>
          </cell>
          <cell r="DO779" t="str">
            <v/>
          </cell>
          <cell r="DP779" t="str">
            <v/>
          </cell>
          <cell r="DQ779" t="str">
            <v/>
          </cell>
          <cell r="DR779" t="str">
            <v/>
          </cell>
          <cell r="DS779" t="str">
            <v/>
          </cell>
          <cell r="DT779">
            <v>18770</v>
          </cell>
          <cell r="DU779" t="str">
            <v/>
          </cell>
        </row>
        <row r="780">
          <cell r="A780" t="str">
            <v>032011000207152</v>
          </cell>
          <cell r="B780" t="str">
            <v xml:space="preserve">  001118082112</v>
          </cell>
          <cell r="C780" t="str">
            <v>221  01</v>
          </cell>
          <cell r="D780">
            <v>2</v>
          </cell>
          <cell r="E780">
            <v>3</v>
          </cell>
          <cell r="F780">
            <v>5</v>
          </cell>
          <cell r="G780">
            <v>93100</v>
          </cell>
          <cell r="H780" t="str">
            <v>定期　割賦</v>
          </cell>
          <cell r="I780">
            <v>1</v>
          </cell>
          <cell r="J780">
            <v>2</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405921</v>
          </cell>
          <cell r="CL780">
            <v>2</v>
          </cell>
          <cell r="CM780">
            <v>44</v>
          </cell>
          <cell r="CN780">
            <v>21</v>
          </cell>
          <cell r="CO780">
            <v>0</v>
          </cell>
          <cell r="CP780">
            <v>20000</v>
          </cell>
          <cell r="CQ780">
            <v>0</v>
          </cell>
          <cell r="CR780">
            <v>0</v>
          </cell>
          <cell r="CS780">
            <v>0</v>
          </cell>
          <cell r="CT780">
            <v>0</v>
          </cell>
          <cell r="CU780">
            <v>20070904</v>
          </cell>
          <cell r="CV780">
            <v>1</v>
          </cell>
          <cell r="CW780">
            <v>0</v>
          </cell>
          <cell r="CX780">
            <v>0</v>
          </cell>
          <cell r="CY780">
            <v>0</v>
          </cell>
          <cell r="CZ780" t="str">
            <v/>
          </cell>
          <cell r="DA780">
            <v>0</v>
          </cell>
          <cell r="DB780">
            <v>20000</v>
          </cell>
          <cell r="DD780">
            <v>1</v>
          </cell>
          <cell r="DE780">
            <v>0</v>
          </cell>
          <cell r="DF780" t="str">
            <v/>
          </cell>
          <cell r="DG780">
            <v>0</v>
          </cell>
          <cell r="DH780" t="str">
            <v/>
          </cell>
          <cell r="DI780">
            <v>0</v>
          </cell>
          <cell r="DJ780">
            <v>0</v>
          </cell>
          <cell r="DK780">
            <v>0</v>
          </cell>
          <cell r="DL780">
            <v>1</v>
          </cell>
          <cell r="DM780" t="str">
            <v/>
          </cell>
          <cell r="DN780" t="str">
            <v/>
          </cell>
          <cell r="DO780" t="str">
            <v/>
          </cell>
          <cell r="DP780" t="str">
            <v/>
          </cell>
          <cell r="DQ780" t="str">
            <v/>
          </cell>
          <cell r="DR780" t="str">
            <v/>
          </cell>
          <cell r="DS780" t="str">
            <v/>
          </cell>
          <cell r="DT780">
            <v>20000</v>
          </cell>
          <cell r="DU780" t="str">
            <v/>
          </cell>
        </row>
        <row r="781">
          <cell r="A781" t="str">
            <v>032011000208825</v>
          </cell>
          <cell r="B781" t="str">
            <v xml:space="preserve">  001001149416</v>
          </cell>
          <cell r="C781" t="str">
            <v>228  01</v>
          </cell>
          <cell r="D781">
            <v>2</v>
          </cell>
          <cell r="E781">
            <v>3</v>
          </cell>
          <cell r="F781">
            <v>5</v>
          </cell>
          <cell r="G781">
            <v>93100</v>
          </cell>
          <cell r="H781" t="str">
            <v>定期　割賦</v>
          </cell>
          <cell r="I781">
            <v>1</v>
          </cell>
          <cell r="J781">
            <v>1</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1300174</v>
          </cell>
          <cell r="CL781">
            <v>2</v>
          </cell>
          <cell r="CM781">
            <v>37</v>
          </cell>
          <cell r="CN781">
            <v>19</v>
          </cell>
          <cell r="CO781">
            <v>0</v>
          </cell>
          <cell r="CP781">
            <v>70000</v>
          </cell>
          <cell r="CQ781">
            <v>0</v>
          </cell>
          <cell r="CR781">
            <v>0</v>
          </cell>
          <cell r="CS781">
            <v>0</v>
          </cell>
          <cell r="CT781">
            <v>0</v>
          </cell>
          <cell r="CU781">
            <v>20080215</v>
          </cell>
          <cell r="CV781">
            <v>1</v>
          </cell>
          <cell r="CW781">
            <v>0</v>
          </cell>
          <cell r="CX781">
            <v>0</v>
          </cell>
          <cell r="CY781">
            <v>0</v>
          </cell>
          <cell r="CZ781" t="str">
            <v/>
          </cell>
          <cell r="DA781">
            <v>0</v>
          </cell>
          <cell r="DB781">
            <v>70000</v>
          </cell>
          <cell r="DD781">
            <v>1</v>
          </cell>
          <cell r="DE781">
            <v>0</v>
          </cell>
          <cell r="DF781" t="str">
            <v/>
          </cell>
          <cell r="DG781">
            <v>0</v>
          </cell>
          <cell r="DH781" t="str">
            <v/>
          </cell>
          <cell r="DI781">
            <v>0</v>
          </cell>
          <cell r="DJ781">
            <v>0</v>
          </cell>
          <cell r="DK781">
            <v>0</v>
          </cell>
          <cell r="DL781">
            <v>1</v>
          </cell>
          <cell r="DM781" t="str">
            <v/>
          </cell>
          <cell r="DN781" t="str">
            <v/>
          </cell>
          <cell r="DO781" t="str">
            <v/>
          </cell>
          <cell r="DP781" t="str">
            <v/>
          </cell>
          <cell r="DQ781" t="str">
            <v/>
          </cell>
          <cell r="DR781" t="str">
            <v/>
          </cell>
          <cell r="DS781" t="str">
            <v/>
          </cell>
          <cell r="DT781" t="str">
            <v/>
          </cell>
          <cell r="DU781">
            <v>70000</v>
          </cell>
        </row>
        <row r="782">
          <cell r="A782" t="str">
            <v>033011000055985</v>
          </cell>
          <cell r="B782" t="str">
            <v>00106110850000</v>
          </cell>
          <cell r="C782" t="str">
            <v>221  02</v>
          </cell>
          <cell r="D782">
            <v>2</v>
          </cell>
          <cell r="E782">
            <v>3</v>
          </cell>
          <cell r="F782">
            <v>5</v>
          </cell>
          <cell r="G782">
            <v>93100</v>
          </cell>
          <cell r="H782" t="str">
            <v>定期　割賦</v>
          </cell>
          <cell r="I782">
            <v>2</v>
          </cell>
          <cell r="J782">
            <v>1</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130075</v>
          </cell>
          <cell r="BA782">
            <v>0</v>
          </cell>
          <cell r="BB782">
            <v>71887</v>
          </cell>
          <cell r="BC782">
            <v>0</v>
          </cell>
          <cell r="BD782">
            <v>201962</v>
          </cell>
          <cell r="CL782">
            <v>5</v>
          </cell>
          <cell r="CM782">
            <v>27</v>
          </cell>
          <cell r="CN782">
            <v>11</v>
          </cell>
          <cell r="CO782">
            <v>0</v>
          </cell>
          <cell r="CP782">
            <v>0</v>
          </cell>
          <cell r="CQ782">
            <v>0</v>
          </cell>
          <cell r="CR782">
            <v>0</v>
          </cell>
          <cell r="CS782">
            <v>0</v>
          </cell>
          <cell r="CT782">
            <v>0</v>
          </cell>
          <cell r="CU782">
            <v>20080606</v>
          </cell>
          <cell r="CV782" t="str">
            <v/>
          </cell>
          <cell r="CW782">
            <v>0</v>
          </cell>
          <cell r="CX782">
            <v>0</v>
          </cell>
          <cell r="CY782">
            <v>0</v>
          </cell>
          <cell r="CZ782" t="str">
            <v/>
          </cell>
          <cell r="DA782">
            <v>0</v>
          </cell>
          <cell r="DB782">
            <v>0</v>
          </cell>
          <cell r="DD782">
            <v>0</v>
          </cell>
          <cell r="DE782">
            <v>0</v>
          </cell>
          <cell r="DF782" t="str">
            <v/>
          </cell>
          <cell r="DG782">
            <v>0</v>
          </cell>
          <cell r="DH782" t="str">
            <v/>
          </cell>
          <cell r="DI782">
            <v>0</v>
          </cell>
          <cell r="DJ782">
            <v>0</v>
          </cell>
          <cell r="DK782">
            <v>0</v>
          </cell>
          <cell r="DL782" t="str">
            <v/>
          </cell>
          <cell r="DM782">
            <v>1</v>
          </cell>
          <cell r="DN782" t="str">
            <v/>
          </cell>
          <cell r="DO782" t="str">
            <v/>
          </cell>
          <cell r="DP782" t="str">
            <v/>
          </cell>
          <cell r="DQ782" t="str">
            <v/>
          </cell>
          <cell r="DR782" t="str">
            <v/>
          </cell>
          <cell r="DS782" t="str">
            <v/>
          </cell>
          <cell r="DT782" t="str">
            <v/>
          </cell>
          <cell r="DU782" t="str">
            <v/>
          </cell>
        </row>
        <row r="783">
          <cell r="A783" t="str">
            <v>033011000088384</v>
          </cell>
          <cell r="B783" t="str">
            <v xml:space="preserve">  001073649293</v>
          </cell>
          <cell r="C783" t="str">
            <v>221  01</v>
          </cell>
          <cell r="D783">
            <v>2</v>
          </cell>
          <cell r="E783">
            <v>3</v>
          </cell>
          <cell r="F783">
            <v>3</v>
          </cell>
          <cell r="G783">
            <v>93300</v>
          </cell>
          <cell r="H783" t="str">
            <v>定期割賦　本訴</v>
          </cell>
          <cell r="I783">
            <v>1</v>
          </cell>
          <cell r="J783">
            <v>1</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154800</v>
          </cell>
          <cell r="BA783">
            <v>0</v>
          </cell>
          <cell r="BB783">
            <v>3400</v>
          </cell>
          <cell r="BC783">
            <v>12149</v>
          </cell>
          <cell r="BD783">
            <v>170349</v>
          </cell>
          <cell r="CL783">
            <v>10</v>
          </cell>
          <cell r="CM783">
            <v>27</v>
          </cell>
          <cell r="CN783">
            <v>18</v>
          </cell>
          <cell r="CO783">
            <v>0</v>
          </cell>
          <cell r="CP783">
            <v>0</v>
          </cell>
          <cell r="CQ783">
            <v>0</v>
          </cell>
          <cell r="CR783">
            <v>0</v>
          </cell>
          <cell r="CS783">
            <v>0</v>
          </cell>
          <cell r="CT783">
            <v>0</v>
          </cell>
          <cell r="CU783">
            <v>20081030</v>
          </cell>
          <cell r="CV783" t="str">
            <v/>
          </cell>
          <cell r="CW783">
            <v>0</v>
          </cell>
          <cell r="CX783">
            <v>0</v>
          </cell>
          <cell r="CY783">
            <v>0</v>
          </cell>
          <cell r="CZ783" t="str">
            <v/>
          </cell>
          <cell r="DA783">
            <v>0</v>
          </cell>
          <cell r="DB783">
            <v>0</v>
          </cell>
          <cell r="DD783">
            <v>0</v>
          </cell>
          <cell r="DE783">
            <v>0</v>
          </cell>
          <cell r="DF783" t="str">
            <v/>
          </cell>
          <cell r="DG783">
            <v>0</v>
          </cell>
          <cell r="DH783" t="str">
            <v/>
          </cell>
          <cell r="DI783">
            <v>0</v>
          </cell>
          <cell r="DJ783">
            <v>0</v>
          </cell>
          <cell r="DK783">
            <v>0</v>
          </cell>
          <cell r="DL783">
            <v>1</v>
          </cell>
          <cell r="DM783" t="str">
            <v/>
          </cell>
          <cell r="DN783" t="str">
            <v/>
          </cell>
          <cell r="DO783" t="str">
            <v/>
          </cell>
          <cell r="DP783" t="str">
            <v/>
          </cell>
          <cell r="DQ783" t="str">
            <v/>
          </cell>
          <cell r="DR783" t="str">
            <v/>
          </cell>
          <cell r="DS783" t="str">
            <v/>
          </cell>
          <cell r="DT783" t="str">
            <v/>
          </cell>
          <cell r="DU783" t="str">
            <v/>
          </cell>
        </row>
        <row r="784">
          <cell r="A784" t="str">
            <v>033011000098478</v>
          </cell>
          <cell r="B784" t="str">
            <v xml:space="preserve">  001021635295</v>
          </cell>
          <cell r="C784" t="str">
            <v>221  01</v>
          </cell>
          <cell r="D784">
            <v>2</v>
          </cell>
          <cell r="E784">
            <v>3</v>
          </cell>
          <cell r="F784">
            <v>5</v>
          </cell>
          <cell r="G784">
            <v>93100</v>
          </cell>
          <cell r="H784" t="str">
            <v>定期　割賦</v>
          </cell>
          <cell r="I784">
            <v>1</v>
          </cell>
          <cell r="J784">
            <v>1</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7</v>
          </cell>
          <cell r="BA784">
            <v>0</v>
          </cell>
          <cell r="BB784">
            <v>0</v>
          </cell>
          <cell r="BC784">
            <v>0</v>
          </cell>
          <cell r="BD784">
            <v>7</v>
          </cell>
          <cell r="CL784">
            <v>2</v>
          </cell>
          <cell r="CM784">
            <v>9</v>
          </cell>
          <cell r="CN784">
            <v>7</v>
          </cell>
          <cell r="CO784">
            <v>0</v>
          </cell>
          <cell r="CP784">
            <v>1</v>
          </cell>
          <cell r="CQ784">
            <v>0</v>
          </cell>
          <cell r="CR784">
            <v>0</v>
          </cell>
          <cell r="CS784">
            <v>0</v>
          </cell>
          <cell r="CT784">
            <v>0</v>
          </cell>
          <cell r="CU784">
            <v>20090604</v>
          </cell>
          <cell r="CV784">
            <v>1</v>
          </cell>
          <cell r="CW784">
            <v>0</v>
          </cell>
          <cell r="CX784">
            <v>0</v>
          </cell>
          <cell r="CY784">
            <v>0</v>
          </cell>
          <cell r="CZ784" t="str">
            <v/>
          </cell>
          <cell r="DA784">
            <v>0</v>
          </cell>
          <cell r="DB784">
            <v>1</v>
          </cell>
          <cell r="DD784">
            <v>1</v>
          </cell>
          <cell r="DE784">
            <v>0</v>
          </cell>
          <cell r="DF784" t="str">
            <v/>
          </cell>
          <cell r="DG784">
            <v>0</v>
          </cell>
          <cell r="DH784" t="str">
            <v/>
          </cell>
          <cell r="DI784">
            <v>0</v>
          </cell>
          <cell r="DJ784">
            <v>0</v>
          </cell>
          <cell r="DK784">
            <v>0</v>
          </cell>
          <cell r="DL784">
            <v>1</v>
          </cell>
          <cell r="DM784" t="str">
            <v/>
          </cell>
          <cell r="DN784" t="str">
            <v/>
          </cell>
          <cell r="DO784" t="str">
            <v/>
          </cell>
          <cell r="DP784" t="str">
            <v/>
          </cell>
          <cell r="DQ784" t="str">
            <v/>
          </cell>
          <cell r="DR784" t="str">
            <v/>
          </cell>
          <cell r="DS784">
            <v>1</v>
          </cell>
          <cell r="DT784" t="str">
            <v/>
          </cell>
          <cell r="DU784" t="str">
            <v/>
          </cell>
        </row>
        <row r="785">
          <cell r="A785" t="str">
            <v>033011000100751</v>
          </cell>
          <cell r="B785" t="str">
            <v xml:space="preserve">  001081550152</v>
          </cell>
          <cell r="C785" t="str">
            <v>221  01</v>
          </cell>
          <cell r="D785">
            <v>2</v>
          </cell>
          <cell r="E785">
            <v>3</v>
          </cell>
          <cell r="F785">
            <v>2</v>
          </cell>
          <cell r="G785">
            <v>93090</v>
          </cell>
          <cell r="H785" t="str">
            <v>定期　支社受入</v>
          </cell>
          <cell r="I785">
            <v>1</v>
          </cell>
          <cell r="J785">
            <v>2</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145345</v>
          </cell>
          <cell r="BA785">
            <v>0</v>
          </cell>
          <cell r="BB785">
            <v>0</v>
          </cell>
          <cell r="BC785">
            <v>9692</v>
          </cell>
          <cell r="BD785">
            <v>155037</v>
          </cell>
          <cell r="CL785">
            <v>2</v>
          </cell>
          <cell r="CM785">
            <v>24</v>
          </cell>
          <cell r="CN785">
            <v>23</v>
          </cell>
          <cell r="CO785">
            <v>0</v>
          </cell>
          <cell r="CP785">
            <v>7000</v>
          </cell>
          <cell r="CQ785">
            <v>0</v>
          </cell>
          <cell r="CR785">
            <v>0</v>
          </cell>
          <cell r="CS785">
            <v>0</v>
          </cell>
          <cell r="CT785">
            <v>0</v>
          </cell>
          <cell r="CU785">
            <v>20090727</v>
          </cell>
          <cell r="CV785">
            <v>1</v>
          </cell>
          <cell r="CW785">
            <v>0</v>
          </cell>
          <cell r="CX785">
            <v>0</v>
          </cell>
          <cell r="CY785">
            <v>0</v>
          </cell>
          <cell r="CZ785" t="str">
            <v/>
          </cell>
          <cell r="DA785">
            <v>0</v>
          </cell>
          <cell r="DB785">
            <v>7000</v>
          </cell>
          <cell r="DD785">
            <v>1</v>
          </cell>
          <cell r="DE785">
            <v>0</v>
          </cell>
          <cell r="DF785" t="str">
            <v/>
          </cell>
          <cell r="DG785">
            <v>0</v>
          </cell>
          <cell r="DH785" t="str">
            <v/>
          </cell>
          <cell r="DI785">
            <v>0</v>
          </cell>
          <cell r="DJ785">
            <v>0</v>
          </cell>
          <cell r="DK785">
            <v>0</v>
          </cell>
          <cell r="DL785">
            <v>1</v>
          </cell>
          <cell r="DM785" t="str">
            <v/>
          </cell>
          <cell r="DN785" t="str">
            <v/>
          </cell>
          <cell r="DO785" t="str">
            <v/>
          </cell>
          <cell r="DP785" t="str">
            <v/>
          </cell>
          <cell r="DQ785" t="str">
            <v/>
          </cell>
          <cell r="DR785" t="str">
            <v/>
          </cell>
          <cell r="DS785">
            <v>7000</v>
          </cell>
          <cell r="DT785" t="str">
            <v/>
          </cell>
          <cell r="DU785" t="str">
            <v/>
          </cell>
        </row>
        <row r="786">
          <cell r="A786" t="str">
            <v>033011000104716</v>
          </cell>
          <cell r="B786" t="str">
            <v xml:space="preserve">  001020057616</v>
          </cell>
          <cell r="C786" t="str">
            <v>221  19</v>
          </cell>
          <cell r="D786">
            <v>2</v>
          </cell>
          <cell r="E786">
            <v>3</v>
          </cell>
          <cell r="F786">
            <v>3</v>
          </cell>
          <cell r="G786">
            <v>93400</v>
          </cell>
          <cell r="H786" t="str">
            <v>定期割賦　再生</v>
          </cell>
          <cell r="I786">
            <v>6</v>
          </cell>
          <cell r="J786">
            <v>1</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57078</v>
          </cell>
          <cell r="BA786">
            <v>0</v>
          </cell>
          <cell r="BB786">
            <v>0</v>
          </cell>
          <cell r="BC786">
            <v>0</v>
          </cell>
          <cell r="BD786">
            <v>57078</v>
          </cell>
          <cell r="CL786">
            <v>99</v>
          </cell>
          <cell r="CM786">
            <v>36</v>
          </cell>
          <cell r="CN786">
            <v>32</v>
          </cell>
          <cell r="CO786">
            <v>1</v>
          </cell>
          <cell r="CP786">
            <v>0</v>
          </cell>
          <cell r="CQ786">
            <v>0</v>
          </cell>
          <cell r="CR786">
            <v>3540</v>
          </cell>
          <cell r="CS786">
            <v>0</v>
          </cell>
          <cell r="CT786">
            <v>1770</v>
          </cell>
          <cell r="CU786">
            <v>20090224</v>
          </cell>
          <cell r="CV786" t="str">
            <v/>
          </cell>
          <cell r="CW786">
            <v>0</v>
          </cell>
          <cell r="CX786">
            <v>0</v>
          </cell>
          <cell r="CY786">
            <v>0</v>
          </cell>
          <cell r="CZ786" t="str">
            <v/>
          </cell>
          <cell r="DA786">
            <v>0</v>
          </cell>
          <cell r="DB786">
            <v>0</v>
          </cell>
          <cell r="DD786">
            <v>0</v>
          </cell>
          <cell r="DE786">
            <v>3540</v>
          </cell>
          <cell r="DF786">
            <v>1</v>
          </cell>
          <cell r="DG786">
            <v>1770</v>
          </cell>
          <cell r="DH786">
            <v>1</v>
          </cell>
          <cell r="DI786">
            <v>1770</v>
          </cell>
          <cell r="DJ786">
            <v>1770</v>
          </cell>
          <cell r="DK786">
            <v>0</v>
          </cell>
          <cell r="DL786" t="str">
            <v/>
          </cell>
          <cell r="DM786" t="str">
            <v/>
          </cell>
          <cell r="DN786" t="str">
            <v/>
          </cell>
          <cell r="DO786" t="str">
            <v/>
          </cell>
          <cell r="DP786" t="str">
            <v/>
          </cell>
          <cell r="DQ786">
            <v>3</v>
          </cell>
          <cell r="DR786" t="str">
            <v/>
          </cell>
          <cell r="DS786" t="str">
            <v/>
          </cell>
          <cell r="DT786" t="str">
            <v/>
          </cell>
          <cell r="DU786" t="str">
            <v/>
          </cell>
        </row>
        <row r="787">
          <cell r="A787" t="str">
            <v>033011000104721</v>
          </cell>
          <cell r="B787" t="str">
            <v xml:space="preserve">  001020057616</v>
          </cell>
          <cell r="C787" t="str">
            <v>22H  22</v>
          </cell>
          <cell r="D787">
            <v>2</v>
          </cell>
          <cell r="E787">
            <v>3</v>
          </cell>
          <cell r="F787">
            <v>3</v>
          </cell>
          <cell r="G787">
            <v>93400</v>
          </cell>
          <cell r="H787" t="str">
            <v>定期割賦　再生</v>
          </cell>
          <cell r="I787">
            <v>6</v>
          </cell>
          <cell r="J787">
            <v>1</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5433</v>
          </cell>
          <cell r="BA787">
            <v>0</v>
          </cell>
          <cell r="BB787">
            <v>0</v>
          </cell>
          <cell r="BC787">
            <v>0</v>
          </cell>
          <cell r="BD787">
            <v>5433</v>
          </cell>
          <cell r="CL787">
            <v>99</v>
          </cell>
          <cell r="CM787">
            <v>36</v>
          </cell>
          <cell r="CN787">
            <v>32</v>
          </cell>
          <cell r="CO787">
            <v>1</v>
          </cell>
          <cell r="CP787">
            <v>0</v>
          </cell>
          <cell r="CQ787">
            <v>0</v>
          </cell>
          <cell r="CR787">
            <v>338</v>
          </cell>
          <cell r="CS787">
            <v>0</v>
          </cell>
          <cell r="CT787">
            <v>169</v>
          </cell>
          <cell r="CU787">
            <v>20090311</v>
          </cell>
          <cell r="CV787" t="str">
            <v/>
          </cell>
          <cell r="CW787">
            <v>0</v>
          </cell>
          <cell r="CX787">
            <v>0</v>
          </cell>
          <cell r="CY787">
            <v>0</v>
          </cell>
          <cell r="CZ787" t="str">
            <v/>
          </cell>
          <cell r="DA787">
            <v>0</v>
          </cell>
          <cell r="DB787">
            <v>0</v>
          </cell>
          <cell r="DD787">
            <v>0</v>
          </cell>
          <cell r="DE787">
            <v>338</v>
          </cell>
          <cell r="DF787">
            <v>1</v>
          </cell>
          <cell r="DG787">
            <v>169</v>
          </cell>
          <cell r="DH787">
            <v>1</v>
          </cell>
          <cell r="DI787">
            <v>169</v>
          </cell>
          <cell r="DJ787">
            <v>169</v>
          </cell>
          <cell r="DK787">
            <v>0</v>
          </cell>
          <cell r="DL787" t="str">
            <v/>
          </cell>
          <cell r="DM787" t="str">
            <v/>
          </cell>
          <cell r="DN787" t="str">
            <v/>
          </cell>
          <cell r="DO787" t="str">
            <v/>
          </cell>
          <cell r="DP787" t="str">
            <v/>
          </cell>
          <cell r="DQ787">
            <v>3</v>
          </cell>
          <cell r="DR787" t="str">
            <v/>
          </cell>
          <cell r="DS787" t="str">
            <v/>
          </cell>
          <cell r="DT787" t="str">
            <v/>
          </cell>
          <cell r="DU787" t="str">
            <v/>
          </cell>
        </row>
        <row r="788">
          <cell r="A788" t="str">
            <v>033011000123923</v>
          </cell>
          <cell r="B788" t="str">
            <v xml:space="preserve">  001097698953</v>
          </cell>
          <cell r="C788" t="str">
            <v>221  01</v>
          </cell>
          <cell r="D788">
            <v>2</v>
          </cell>
          <cell r="E788">
            <v>3</v>
          </cell>
          <cell r="F788">
            <v>5</v>
          </cell>
          <cell r="G788">
            <v>93700</v>
          </cell>
          <cell r="H788" t="str">
            <v>定割賦弁　代理人</v>
          </cell>
          <cell r="I788">
            <v>3</v>
          </cell>
          <cell r="J788">
            <v>1</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559965</v>
          </cell>
          <cell r="CL788">
            <v>99</v>
          </cell>
          <cell r="CM788">
            <v>59</v>
          </cell>
          <cell r="CN788">
            <v>17</v>
          </cell>
          <cell r="CO788">
            <v>0</v>
          </cell>
          <cell r="CP788">
            <v>33500</v>
          </cell>
          <cell r="CQ788">
            <v>0</v>
          </cell>
          <cell r="CR788">
            <v>0</v>
          </cell>
          <cell r="CS788">
            <v>0</v>
          </cell>
          <cell r="CT788">
            <v>0</v>
          </cell>
          <cell r="CU788">
            <v>20060201</v>
          </cell>
          <cell r="CV788">
            <v>1</v>
          </cell>
          <cell r="CW788">
            <v>0</v>
          </cell>
          <cell r="CX788">
            <v>0</v>
          </cell>
          <cell r="CY788">
            <v>0</v>
          </cell>
          <cell r="CZ788" t="str">
            <v/>
          </cell>
          <cell r="DA788">
            <v>0</v>
          </cell>
          <cell r="DB788">
            <v>33500</v>
          </cell>
          <cell r="DD788">
            <v>1</v>
          </cell>
          <cell r="DE788">
            <v>0</v>
          </cell>
          <cell r="DF788" t="str">
            <v/>
          </cell>
          <cell r="DG788">
            <v>0</v>
          </cell>
          <cell r="DH788" t="str">
            <v/>
          </cell>
          <cell r="DI788">
            <v>0</v>
          </cell>
          <cell r="DJ788">
            <v>0</v>
          </cell>
          <cell r="DK788">
            <v>0</v>
          </cell>
          <cell r="DL788" t="str">
            <v/>
          </cell>
          <cell r="DM788" t="str">
            <v/>
          </cell>
          <cell r="DN788">
            <v>3</v>
          </cell>
          <cell r="DO788" t="str">
            <v/>
          </cell>
          <cell r="DP788" t="str">
            <v/>
          </cell>
          <cell r="DQ788" t="str">
            <v/>
          </cell>
          <cell r="DR788" t="str">
            <v/>
          </cell>
          <cell r="DS788" t="str">
            <v/>
          </cell>
          <cell r="DT788" t="str">
            <v/>
          </cell>
          <cell r="DU788">
            <v>33500</v>
          </cell>
        </row>
        <row r="789">
          <cell r="A789" t="str">
            <v>033011000140311</v>
          </cell>
          <cell r="B789" t="str">
            <v xml:space="preserve">  001109010205</v>
          </cell>
          <cell r="C789" t="str">
            <v>221  02</v>
          </cell>
          <cell r="D789">
            <v>2</v>
          </cell>
          <cell r="E789">
            <v>3</v>
          </cell>
          <cell r="F789">
            <v>3</v>
          </cell>
          <cell r="G789">
            <v>93090</v>
          </cell>
          <cell r="H789" t="str">
            <v>定期　支社受入</v>
          </cell>
          <cell r="I789">
            <v>1</v>
          </cell>
          <cell r="J789">
            <v>1</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89000</v>
          </cell>
          <cell r="BA789">
            <v>0</v>
          </cell>
          <cell r="BB789">
            <v>1927</v>
          </cell>
          <cell r="BC789">
            <v>6114</v>
          </cell>
          <cell r="BD789">
            <v>97041</v>
          </cell>
          <cell r="CL789">
            <v>15</v>
          </cell>
          <cell r="CM789">
            <v>21</v>
          </cell>
          <cell r="CN789">
            <v>20</v>
          </cell>
          <cell r="CO789">
            <v>0</v>
          </cell>
          <cell r="CP789">
            <v>5000</v>
          </cell>
          <cell r="CQ789">
            <v>5000</v>
          </cell>
          <cell r="CR789">
            <v>5000</v>
          </cell>
          <cell r="CS789">
            <v>1</v>
          </cell>
          <cell r="CT789">
            <v>5000</v>
          </cell>
          <cell r="CU789">
            <v>20090619</v>
          </cell>
          <cell r="CV789">
            <v>1</v>
          </cell>
          <cell r="CW789">
            <v>5000</v>
          </cell>
          <cell r="CX789">
            <v>5000</v>
          </cell>
          <cell r="CY789">
            <v>1</v>
          </cell>
          <cell r="CZ789">
            <v>1</v>
          </cell>
          <cell r="DA789">
            <v>0</v>
          </cell>
          <cell r="DB789">
            <v>0</v>
          </cell>
          <cell r="DD789">
            <v>0</v>
          </cell>
          <cell r="DE789">
            <v>0</v>
          </cell>
          <cell r="DF789" t="str">
            <v/>
          </cell>
          <cell r="DG789">
            <v>0</v>
          </cell>
          <cell r="DH789" t="str">
            <v/>
          </cell>
          <cell r="DI789">
            <v>0</v>
          </cell>
          <cell r="DJ789">
            <v>5000</v>
          </cell>
          <cell r="DK789">
            <v>0</v>
          </cell>
          <cell r="DL789">
            <v>2</v>
          </cell>
          <cell r="DM789" t="str">
            <v/>
          </cell>
          <cell r="DN789" t="str">
            <v/>
          </cell>
          <cell r="DO789" t="str">
            <v/>
          </cell>
          <cell r="DP789" t="str">
            <v/>
          </cell>
          <cell r="DQ789" t="str">
            <v/>
          </cell>
          <cell r="DR789" t="str">
            <v/>
          </cell>
          <cell r="DS789">
            <v>5000</v>
          </cell>
          <cell r="DT789" t="str">
            <v/>
          </cell>
          <cell r="DU789" t="str">
            <v/>
          </cell>
        </row>
        <row r="790">
          <cell r="A790" t="str">
            <v>033011000154877</v>
          </cell>
          <cell r="B790" t="str">
            <v xml:space="preserve">  001087649305</v>
          </cell>
          <cell r="C790" t="str">
            <v>221  02</v>
          </cell>
          <cell r="D790">
            <v>2</v>
          </cell>
          <cell r="E790">
            <v>3</v>
          </cell>
          <cell r="F790">
            <v>3</v>
          </cell>
          <cell r="G790">
            <v>93700</v>
          </cell>
          <cell r="H790" t="str">
            <v>定割賦弁　代理人</v>
          </cell>
          <cell r="I790">
            <v>3</v>
          </cell>
          <cell r="J790">
            <v>1</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1482000</v>
          </cell>
          <cell r="BA790">
            <v>0</v>
          </cell>
          <cell r="BB790">
            <v>0</v>
          </cell>
          <cell r="BC790">
            <v>0</v>
          </cell>
          <cell r="BD790">
            <v>1482000</v>
          </cell>
          <cell r="CL790">
            <v>99</v>
          </cell>
          <cell r="CM790">
            <v>60</v>
          </cell>
          <cell r="CN790">
            <v>57</v>
          </cell>
          <cell r="CO790">
            <v>0</v>
          </cell>
          <cell r="CP790">
            <v>26000</v>
          </cell>
          <cell r="CQ790">
            <v>0</v>
          </cell>
          <cell r="CR790">
            <v>0</v>
          </cell>
          <cell r="CS790">
            <v>0</v>
          </cell>
          <cell r="CT790">
            <v>0</v>
          </cell>
          <cell r="CU790">
            <v>20090522</v>
          </cell>
          <cell r="CV790">
            <v>1</v>
          </cell>
          <cell r="CW790">
            <v>0</v>
          </cell>
          <cell r="CX790">
            <v>0</v>
          </cell>
          <cell r="CY790">
            <v>0</v>
          </cell>
          <cell r="CZ790" t="str">
            <v/>
          </cell>
          <cell r="DA790">
            <v>0</v>
          </cell>
          <cell r="DB790">
            <v>26000</v>
          </cell>
          <cell r="DD790">
            <v>1</v>
          </cell>
          <cell r="DE790">
            <v>0</v>
          </cell>
          <cell r="DF790" t="str">
            <v/>
          </cell>
          <cell r="DG790">
            <v>0</v>
          </cell>
          <cell r="DH790" t="str">
            <v/>
          </cell>
          <cell r="DI790">
            <v>0</v>
          </cell>
          <cell r="DJ790">
            <v>0</v>
          </cell>
          <cell r="DK790">
            <v>0</v>
          </cell>
          <cell r="DL790" t="str">
            <v/>
          </cell>
          <cell r="DM790" t="str">
            <v/>
          </cell>
          <cell r="DN790">
            <v>3</v>
          </cell>
          <cell r="DO790" t="str">
            <v/>
          </cell>
          <cell r="DP790" t="str">
            <v/>
          </cell>
          <cell r="DQ790" t="str">
            <v/>
          </cell>
          <cell r="DR790" t="str">
            <v/>
          </cell>
          <cell r="DS790" t="str">
            <v/>
          </cell>
          <cell r="DT790">
            <v>26000</v>
          </cell>
          <cell r="DU790" t="str">
            <v/>
          </cell>
        </row>
        <row r="791">
          <cell r="A791" t="str">
            <v>033011000161849</v>
          </cell>
          <cell r="B791" t="str">
            <v xml:space="preserve">  001090406453</v>
          </cell>
          <cell r="C791" t="str">
            <v>221  01</v>
          </cell>
          <cell r="D791">
            <v>2</v>
          </cell>
          <cell r="E791">
            <v>3</v>
          </cell>
          <cell r="F791">
            <v>5</v>
          </cell>
          <cell r="G791">
            <v>93100</v>
          </cell>
          <cell r="H791" t="str">
            <v>定期　割賦</v>
          </cell>
          <cell r="I791">
            <v>1</v>
          </cell>
          <cell r="J791">
            <v>1</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355835</v>
          </cell>
          <cell r="CL791">
            <v>2</v>
          </cell>
          <cell r="CM791">
            <v>54</v>
          </cell>
          <cell r="CN791">
            <v>36</v>
          </cell>
          <cell r="CO791">
            <v>0</v>
          </cell>
          <cell r="CP791">
            <v>0</v>
          </cell>
          <cell r="CQ791">
            <v>0</v>
          </cell>
          <cell r="CR791">
            <v>20000</v>
          </cell>
          <cell r="CS791">
            <v>1</v>
          </cell>
          <cell r="CT791">
            <v>20000</v>
          </cell>
          <cell r="CU791">
            <v>20080208</v>
          </cell>
          <cell r="CV791" t="str">
            <v/>
          </cell>
          <cell r="CW791">
            <v>0</v>
          </cell>
          <cell r="CX791">
            <v>0</v>
          </cell>
          <cell r="CY791">
            <v>0</v>
          </cell>
          <cell r="CZ791" t="str">
            <v/>
          </cell>
          <cell r="DA791">
            <v>0</v>
          </cell>
          <cell r="DB791">
            <v>0</v>
          </cell>
          <cell r="DD791">
            <v>0</v>
          </cell>
          <cell r="DE791">
            <v>20000</v>
          </cell>
          <cell r="DF791">
            <v>1</v>
          </cell>
          <cell r="DG791">
            <v>20000</v>
          </cell>
          <cell r="DH791">
            <v>1</v>
          </cell>
          <cell r="DI791">
            <v>0</v>
          </cell>
          <cell r="DJ791">
            <v>20000</v>
          </cell>
          <cell r="DK791">
            <v>0</v>
          </cell>
          <cell r="DL791">
            <v>1</v>
          </cell>
          <cell r="DM791" t="str">
            <v/>
          </cell>
          <cell r="DN791" t="str">
            <v/>
          </cell>
          <cell r="DO791" t="str">
            <v/>
          </cell>
          <cell r="DP791" t="str">
            <v/>
          </cell>
          <cell r="DQ791" t="str">
            <v/>
          </cell>
          <cell r="DR791" t="str">
            <v/>
          </cell>
          <cell r="DS791" t="str">
            <v/>
          </cell>
          <cell r="DT791" t="str">
            <v/>
          </cell>
          <cell r="DU791" t="str">
            <v/>
          </cell>
        </row>
        <row r="792">
          <cell r="A792" t="str">
            <v>033011000167443</v>
          </cell>
          <cell r="B792" t="str">
            <v xml:space="preserve">  001122762816</v>
          </cell>
          <cell r="C792" t="str">
            <v>221  02</v>
          </cell>
          <cell r="D792">
            <v>2</v>
          </cell>
          <cell r="E792">
            <v>3</v>
          </cell>
          <cell r="F792">
            <v>3</v>
          </cell>
          <cell r="G792">
            <v>93100</v>
          </cell>
          <cell r="H792" t="str">
            <v>定期　割賦</v>
          </cell>
          <cell r="I792">
            <v>1</v>
          </cell>
          <cell r="J792">
            <v>1</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678101</v>
          </cell>
          <cell r="BA792">
            <v>0</v>
          </cell>
          <cell r="BB792">
            <v>0</v>
          </cell>
          <cell r="BC792">
            <v>0</v>
          </cell>
          <cell r="BD792">
            <v>678101</v>
          </cell>
          <cell r="CL792">
            <v>5</v>
          </cell>
          <cell r="CM792">
            <v>38</v>
          </cell>
          <cell r="CN792">
            <v>34</v>
          </cell>
          <cell r="CO792">
            <v>0</v>
          </cell>
          <cell r="CP792">
            <v>20000</v>
          </cell>
          <cell r="CQ792">
            <v>0</v>
          </cell>
          <cell r="CR792">
            <v>0</v>
          </cell>
          <cell r="CS792">
            <v>0</v>
          </cell>
          <cell r="CT792">
            <v>0</v>
          </cell>
          <cell r="CU792">
            <v>20090409</v>
          </cell>
          <cell r="CV792">
            <v>1</v>
          </cell>
          <cell r="CW792">
            <v>0</v>
          </cell>
          <cell r="CX792">
            <v>0</v>
          </cell>
          <cell r="CY792">
            <v>0</v>
          </cell>
          <cell r="CZ792" t="str">
            <v/>
          </cell>
          <cell r="DA792">
            <v>0</v>
          </cell>
          <cell r="DB792">
            <v>20000</v>
          </cell>
          <cell r="DD792">
            <v>1</v>
          </cell>
          <cell r="DE792">
            <v>0</v>
          </cell>
          <cell r="DF792" t="str">
            <v/>
          </cell>
          <cell r="DG792">
            <v>0</v>
          </cell>
          <cell r="DH792" t="str">
            <v/>
          </cell>
          <cell r="DI792">
            <v>0</v>
          </cell>
          <cell r="DJ792">
            <v>0</v>
          </cell>
          <cell r="DK792">
            <v>0</v>
          </cell>
          <cell r="DL792">
            <v>1</v>
          </cell>
          <cell r="DM792" t="str">
            <v/>
          </cell>
          <cell r="DN792" t="str">
            <v/>
          </cell>
          <cell r="DO792" t="str">
            <v/>
          </cell>
          <cell r="DP792" t="str">
            <v/>
          </cell>
          <cell r="DQ792" t="str">
            <v/>
          </cell>
          <cell r="DR792" t="str">
            <v/>
          </cell>
          <cell r="DS792" t="str">
            <v/>
          </cell>
          <cell r="DT792">
            <v>20000</v>
          </cell>
          <cell r="DU792" t="str">
            <v/>
          </cell>
        </row>
        <row r="793">
          <cell r="A793" t="str">
            <v>033011000173793</v>
          </cell>
          <cell r="B793" t="str">
            <v xml:space="preserve">  001043469129</v>
          </cell>
          <cell r="C793" t="str">
            <v>221  02</v>
          </cell>
          <cell r="D793">
            <v>2</v>
          </cell>
          <cell r="E793">
            <v>3</v>
          </cell>
          <cell r="F793">
            <v>2</v>
          </cell>
          <cell r="G793">
            <v>93700</v>
          </cell>
          <cell r="H793" t="str">
            <v>定割賦弁　代理人</v>
          </cell>
          <cell r="I793">
            <v>3</v>
          </cell>
          <cell r="J793">
            <v>1</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480310</v>
          </cell>
          <cell r="BA793">
            <v>0</v>
          </cell>
          <cell r="BB793">
            <v>1959</v>
          </cell>
          <cell r="BC793">
            <v>0</v>
          </cell>
          <cell r="BD793">
            <v>482269</v>
          </cell>
          <cell r="CL793">
            <v>99</v>
          </cell>
          <cell r="CM793">
            <v>68</v>
          </cell>
          <cell r="CN793">
            <v>63</v>
          </cell>
          <cell r="CO793">
            <v>0</v>
          </cell>
          <cell r="CP793">
            <v>7730</v>
          </cell>
          <cell r="CQ793">
            <v>0</v>
          </cell>
          <cell r="CR793">
            <v>0</v>
          </cell>
          <cell r="CS793">
            <v>0</v>
          </cell>
          <cell r="CT793">
            <v>0</v>
          </cell>
          <cell r="CU793">
            <v>20090311</v>
          </cell>
          <cell r="CV793">
            <v>1</v>
          </cell>
          <cell r="CW793">
            <v>0</v>
          </cell>
          <cell r="CX793">
            <v>0</v>
          </cell>
          <cell r="CY793">
            <v>0</v>
          </cell>
          <cell r="CZ793" t="str">
            <v/>
          </cell>
          <cell r="DA793">
            <v>0</v>
          </cell>
          <cell r="DB793">
            <v>7730</v>
          </cell>
          <cell r="DD793">
            <v>1</v>
          </cell>
          <cell r="DE793">
            <v>0</v>
          </cell>
          <cell r="DF793" t="str">
            <v/>
          </cell>
          <cell r="DG793">
            <v>0</v>
          </cell>
          <cell r="DH793" t="str">
            <v/>
          </cell>
          <cell r="DI793">
            <v>0</v>
          </cell>
          <cell r="DJ793">
            <v>0</v>
          </cell>
          <cell r="DK793">
            <v>0</v>
          </cell>
          <cell r="DL793" t="str">
            <v/>
          </cell>
          <cell r="DM793" t="str">
            <v/>
          </cell>
          <cell r="DN793">
            <v>3</v>
          </cell>
          <cell r="DO793" t="str">
            <v/>
          </cell>
          <cell r="DP793" t="str">
            <v/>
          </cell>
          <cell r="DQ793" t="str">
            <v/>
          </cell>
          <cell r="DR793" t="str">
            <v/>
          </cell>
          <cell r="DS793">
            <v>7730</v>
          </cell>
          <cell r="DT793" t="str">
            <v/>
          </cell>
          <cell r="DU793" t="str">
            <v/>
          </cell>
        </row>
        <row r="794">
          <cell r="A794" t="str">
            <v>033011000174309</v>
          </cell>
          <cell r="B794" t="str">
            <v xml:space="preserve">  001096016116</v>
          </cell>
          <cell r="C794" t="str">
            <v>221  01</v>
          </cell>
          <cell r="D794">
            <v>2</v>
          </cell>
          <cell r="E794">
            <v>3</v>
          </cell>
          <cell r="F794">
            <v>3</v>
          </cell>
          <cell r="G794">
            <v>93300</v>
          </cell>
          <cell r="H794" t="str">
            <v>定期割賦　本訴</v>
          </cell>
          <cell r="I794">
            <v>3</v>
          </cell>
          <cell r="J794">
            <v>1</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428645</v>
          </cell>
          <cell r="BA794">
            <v>0</v>
          </cell>
          <cell r="BB794">
            <v>29675</v>
          </cell>
          <cell r="BC794">
            <v>1680</v>
          </cell>
          <cell r="BD794">
            <v>460000</v>
          </cell>
          <cell r="CL794">
            <v>99</v>
          </cell>
          <cell r="CM794">
            <v>25</v>
          </cell>
          <cell r="CN794">
            <v>23</v>
          </cell>
          <cell r="CO794">
            <v>0</v>
          </cell>
          <cell r="CP794">
            <v>20000</v>
          </cell>
          <cell r="CQ794">
            <v>0</v>
          </cell>
          <cell r="CR794">
            <v>0</v>
          </cell>
          <cell r="CS794">
            <v>0</v>
          </cell>
          <cell r="CT794">
            <v>0</v>
          </cell>
          <cell r="CU794">
            <v>20090528</v>
          </cell>
          <cell r="CV794">
            <v>1</v>
          </cell>
          <cell r="CW794">
            <v>0</v>
          </cell>
          <cell r="CX794">
            <v>0</v>
          </cell>
          <cell r="CY794">
            <v>0</v>
          </cell>
          <cell r="CZ794" t="str">
            <v/>
          </cell>
          <cell r="DA794">
            <v>0</v>
          </cell>
          <cell r="DB794">
            <v>20000</v>
          </cell>
          <cell r="DD794">
            <v>1</v>
          </cell>
          <cell r="DE794">
            <v>0</v>
          </cell>
          <cell r="DF794" t="str">
            <v/>
          </cell>
          <cell r="DG794">
            <v>0</v>
          </cell>
          <cell r="DH794" t="str">
            <v/>
          </cell>
          <cell r="DI794">
            <v>0</v>
          </cell>
          <cell r="DJ794">
            <v>0</v>
          </cell>
          <cell r="DK794">
            <v>0</v>
          </cell>
          <cell r="DL794" t="str">
            <v/>
          </cell>
          <cell r="DM794" t="str">
            <v/>
          </cell>
          <cell r="DN794">
            <v>3</v>
          </cell>
          <cell r="DO794" t="str">
            <v/>
          </cell>
          <cell r="DP794" t="str">
            <v/>
          </cell>
          <cell r="DQ794" t="str">
            <v/>
          </cell>
          <cell r="DR794" t="str">
            <v/>
          </cell>
          <cell r="DS794" t="str">
            <v/>
          </cell>
          <cell r="DT794">
            <v>20000</v>
          </cell>
          <cell r="DU794" t="str">
            <v/>
          </cell>
        </row>
        <row r="795">
          <cell r="A795" t="str">
            <v>033011000176331</v>
          </cell>
          <cell r="B795" t="str">
            <v xml:space="preserve">  001125744159</v>
          </cell>
          <cell r="C795" t="str">
            <v>11S  07</v>
          </cell>
          <cell r="D795">
            <v>2</v>
          </cell>
          <cell r="E795">
            <v>3</v>
          </cell>
          <cell r="F795">
            <v>5</v>
          </cell>
          <cell r="G795">
            <v>93100</v>
          </cell>
          <cell r="H795" t="str">
            <v>定期　割賦</v>
          </cell>
          <cell r="I795">
            <v>1</v>
          </cell>
          <cell r="J795">
            <v>1</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243283</v>
          </cell>
          <cell r="BA795">
            <v>0</v>
          </cell>
          <cell r="BB795">
            <v>7529</v>
          </cell>
          <cell r="BC795">
            <v>52849</v>
          </cell>
          <cell r="BD795">
            <v>303661</v>
          </cell>
          <cell r="CL795">
            <v>2</v>
          </cell>
          <cell r="CM795">
            <v>25</v>
          </cell>
          <cell r="CN795">
            <v>8</v>
          </cell>
          <cell r="CO795">
            <v>0</v>
          </cell>
          <cell r="CP795">
            <v>40000</v>
          </cell>
          <cell r="CQ795">
            <v>0</v>
          </cell>
          <cell r="CR795">
            <v>0</v>
          </cell>
          <cell r="CS795">
            <v>0</v>
          </cell>
          <cell r="CT795">
            <v>0</v>
          </cell>
          <cell r="CU795">
            <v>20080514</v>
          </cell>
          <cell r="CV795">
            <v>1</v>
          </cell>
          <cell r="CW795">
            <v>0</v>
          </cell>
          <cell r="CX795">
            <v>0</v>
          </cell>
          <cell r="CY795">
            <v>0</v>
          </cell>
          <cell r="CZ795" t="str">
            <v/>
          </cell>
          <cell r="DA795">
            <v>0</v>
          </cell>
          <cell r="DB795">
            <v>40000</v>
          </cell>
          <cell r="DD795">
            <v>1</v>
          </cell>
          <cell r="DE795">
            <v>0</v>
          </cell>
          <cell r="DF795" t="str">
            <v/>
          </cell>
          <cell r="DG795">
            <v>0</v>
          </cell>
          <cell r="DH795" t="str">
            <v/>
          </cell>
          <cell r="DI795">
            <v>0</v>
          </cell>
          <cell r="DJ795">
            <v>0</v>
          </cell>
          <cell r="DK795">
            <v>0</v>
          </cell>
          <cell r="DL795">
            <v>1</v>
          </cell>
          <cell r="DM795" t="str">
            <v/>
          </cell>
          <cell r="DN795" t="str">
            <v/>
          </cell>
          <cell r="DO795" t="str">
            <v/>
          </cell>
          <cell r="DP795" t="str">
            <v/>
          </cell>
          <cell r="DQ795" t="str">
            <v/>
          </cell>
          <cell r="DR795" t="str">
            <v/>
          </cell>
          <cell r="DS795" t="str">
            <v/>
          </cell>
          <cell r="DT795" t="str">
            <v/>
          </cell>
          <cell r="DU795">
            <v>40000</v>
          </cell>
        </row>
        <row r="796">
          <cell r="A796" t="str">
            <v>033011000185226</v>
          </cell>
          <cell r="B796" t="str">
            <v xml:space="preserve">  001132188986</v>
          </cell>
          <cell r="C796" t="str">
            <v>221  01</v>
          </cell>
          <cell r="D796">
            <v>2</v>
          </cell>
          <cell r="E796">
            <v>3</v>
          </cell>
          <cell r="F796">
            <v>5</v>
          </cell>
          <cell r="G796">
            <v>93100</v>
          </cell>
          <cell r="H796" t="str">
            <v>定期　割賦</v>
          </cell>
          <cell r="I796">
            <v>5</v>
          </cell>
          <cell r="J796">
            <v>2</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746000</v>
          </cell>
          <cell r="CL796">
            <v>2</v>
          </cell>
          <cell r="CM796">
            <v>57</v>
          </cell>
          <cell r="CN796">
            <v>38</v>
          </cell>
          <cell r="CO796">
            <v>0</v>
          </cell>
          <cell r="CP796">
            <v>20000</v>
          </cell>
          <cell r="CQ796">
            <v>0</v>
          </cell>
          <cell r="CR796">
            <v>0</v>
          </cell>
          <cell r="CS796">
            <v>0</v>
          </cell>
          <cell r="CT796">
            <v>0</v>
          </cell>
          <cell r="CU796">
            <v>20080117</v>
          </cell>
          <cell r="CV796">
            <v>1</v>
          </cell>
          <cell r="CW796">
            <v>0</v>
          </cell>
          <cell r="CX796">
            <v>0</v>
          </cell>
          <cell r="CY796">
            <v>0</v>
          </cell>
          <cell r="CZ796" t="str">
            <v/>
          </cell>
          <cell r="DA796">
            <v>0</v>
          </cell>
          <cell r="DB796">
            <v>20000</v>
          </cell>
          <cell r="DD796">
            <v>1</v>
          </cell>
          <cell r="DE796">
            <v>0</v>
          </cell>
          <cell r="DF796" t="str">
            <v/>
          </cell>
          <cell r="DG796">
            <v>0</v>
          </cell>
          <cell r="DH796" t="str">
            <v/>
          </cell>
          <cell r="DI796">
            <v>0</v>
          </cell>
          <cell r="DJ796">
            <v>0</v>
          </cell>
          <cell r="DK796">
            <v>0</v>
          </cell>
          <cell r="DL796" t="str">
            <v/>
          </cell>
          <cell r="DM796" t="str">
            <v/>
          </cell>
          <cell r="DN796" t="str">
            <v/>
          </cell>
          <cell r="DO796" t="str">
            <v/>
          </cell>
          <cell r="DP796">
            <v>1</v>
          </cell>
          <cell r="DQ796" t="str">
            <v/>
          </cell>
          <cell r="DR796" t="str">
            <v/>
          </cell>
          <cell r="DS796" t="str">
            <v/>
          </cell>
          <cell r="DT796">
            <v>20000</v>
          </cell>
          <cell r="DU796" t="str">
            <v/>
          </cell>
        </row>
        <row r="797">
          <cell r="A797" t="str">
            <v>033011000187189</v>
          </cell>
          <cell r="B797" t="str">
            <v xml:space="preserve">  001134300076</v>
          </cell>
          <cell r="C797" t="str">
            <v>221  02</v>
          </cell>
          <cell r="D797">
            <v>2</v>
          </cell>
          <cell r="E797">
            <v>3</v>
          </cell>
          <cell r="F797">
            <v>2</v>
          </cell>
          <cell r="G797">
            <v>93100</v>
          </cell>
          <cell r="H797" t="str">
            <v>定期　割賦</v>
          </cell>
          <cell r="I797">
            <v>1</v>
          </cell>
          <cell r="J797">
            <v>1</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411600</v>
          </cell>
          <cell r="BA797">
            <v>0</v>
          </cell>
          <cell r="BB797">
            <v>1297</v>
          </cell>
          <cell r="BC797">
            <v>51823</v>
          </cell>
          <cell r="BD797">
            <v>464720</v>
          </cell>
          <cell r="CL797">
            <v>10</v>
          </cell>
          <cell r="CM797">
            <v>49</v>
          </cell>
          <cell r="CN797">
            <v>47</v>
          </cell>
          <cell r="CO797">
            <v>0</v>
          </cell>
          <cell r="CP797">
            <v>20000</v>
          </cell>
          <cell r="CQ797">
            <v>0</v>
          </cell>
          <cell r="CR797">
            <v>0</v>
          </cell>
          <cell r="CS797">
            <v>0</v>
          </cell>
          <cell r="CT797">
            <v>0</v>
          </cell>
          <cell r="CU797">
            <v>20090707</v>
          </cell>
          <cell r="CV797">
            <v>1</v>
          </cell>
          <cell r="CW797">
            <v>0</v>
          </cell>
          <cell r="CX797">
            <v>0</v>
          </cell>
          <cell r="CY797">
            <v>0</v>
          </cell>
          <cell r="CZ797" t="str">
            <v/>
          </cell>
          <cell r="DA797">
            <v>0</v>
          </cell>
          <cell r="DB797">
            <v>20000</v>
          </cell>
          <cell r="DD797">
            <v>1</v>
          </cell>
          <cell r="DE797">
            <v>0</v>
          </cell>
          <cell r="DF797" t="str">
            <v/>
          </cell>
          <cell r="DG797">
            <v>0</v>
          </cell>
          <cell r="DH797" t="str">
            <v/>
          </cell>
          <cell r="DI797">
            <v>0</v>
          </cell>
          <cell r="DJ797">
            <v>0</v>
          </cell>
          <cell r="DK797">
            <v>0</v>
          </cell>
          <cell r="DL797">
            <v>1</v>
          </cell>
          <cell r="DM797" t="str">
            <v/>
          </cell>
          <cell r="DN797" t="str">
            <v/>
          </cell>
          <cell r="DO797" t="str">
            <v/>
          </cell>
          <cell r="DP797" t="str">
            <v/>
          </cell>
          <cell r="DQ797" t="str">
            <v/>
          </cell>
          <cell r="DR797" t="str">
            <v/>
          </cell>
          <cell r="DS797" t="str">
            <v/>
          </cell>
          <cell r="DT797">
            <v>20000</v>
          </cell>
          <cell r="DU797" t="str">
            <v/>
          </cell>
        </row>
        <row r="798">
          <cell r="A798" t="str">
            <v>033011000196561</v>
          </cell>
          <cell r="B798" t="str">
            <v xml:space="preserve">  001138887482</v>
          </cell>
          <cell r="C798" t="str">
            <v>221  01</v>
          </cell>
          <cell r="D798">
            <v>2</v>
          </cell>
          <cell r="E798">
            <v>3</v>
          </cell>
          <cell r="F798">
            <v>3</v>
          </cell>
          <cell r="G798">
            <v>93100</v>
          </cell>
          <cell r="H798" t="str">
            <v>定期　割賦</v>
          </cell>
          <cell r="I798">
            <v>1</v>
          </cell>
          <cell r="J798">
            <v>1</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847180</v>
          </cell>
          <cell r="BA798">
            <v>0</v>
          </cell>
          <cell r="BB798">
            <v>4243</v>
          </cell>
          <cell r="BC798">
            <v>0</v>
          </cell>
          <cell r="BD798">
            <v>851423</v>
          </cell>
          <cell r="CL798">
            <v>15</v>
          </cell>
          <cell r="CM798">
            <v>46</v>
          </cell>
          <cell r="CN798">
            <v>44</v>
          </cell>
          <cell r="CO798">
            <v>1</v>
          </cell>
          <cell r="CP798">
            <v>20000</v>
          </cell>
          <cell r="CQ798">
            <v>10000</v>
          </cell>
          <cell r="CR798">
            <v>20000</v>
          </cell>
          <cell r="CS798">
            <v>0</v>
          </cell>
          <cell r="CT798">
            <v>10000</v>
          </cell>
          <cell r="CU798">
            <v>20090511</v>
          </cell>
          <cell r="CV798">
            <v>1</v>
          </cell>
          <cell r="CW798">
            <v>20000</v>
          </cell>
          <cell r="CX798">
            <v>10000</v>
          </cell>
          <cell r="CY798">
            <v>1</v>
          </cell>
          <cell r="CZ798">
            <v>1</v>
          </cell>
          <cell r="DA798">
            <v>10000</v>
          </cell>
          <cell r="DB798">
            <v>0</v>
          </cell>
          <cell r="DD798">
            <v>0</v>
          </cell>
          <cell r="DE798">
            <v>0</v>
          </cell>
          <cell r="DF798" t="str">
            <v/>
          </cell>
          <cell r="DG798">
            <v>0</v>
          </cell>
          <cell r="DH798" t="str">
            <v/>
          </cell>
          <cell r="DI798">
            <v>0</v>
          </cell>
          <cell r="DJ798">
            <v>10000</v>
          </cell>
          <cell r="DK798">
            <v>0</v>
          </cell>
          <cell r="DL798">
            <v>2</v>
          </cell>
          <cell r="DM798" t="str">
            <v/>
          </cell>
          <cell r="DN798" t="str">
            <v/>
          </cell>
          <cell r="DO798" t="str">
            <v/>
          </cell>
          <cell r="DP798" t="str">
            <v/>
          </cell>
          <cell r="DQ798" t="str">
            <v/>
          </cell>
          <cell r="DR798" t="str">
            <v/>
          </cell>
          <cell r="DS798" t="str">
            <v/>
          </cell>
          <cell r="DT798">
            <v>20000</v>
          </cell>
          <cell r="DU798" t="str">
            <v/>
          </cell>
        </row>
        <row r="799">
          <cell r="A799" t="str">
            <v>033011000197892</v>
          </cell>
          <cell r="B799" t="str">
            <v xml:space="preserve">  001139782724</v>
          </cell>
          <cell r="C799" t="str">
            <v>221  01</v>
          </cell>
          <cell r="D799">
            <v>2</v>
          </cell>
          <cell r="E799">
            <v>3</v>
          </cell>
          <cell r="F799">
            <v>2</v>
          </cell>
          <cell r="G799">
            <v>93100</v>
          </cell>
          <cell r="H799" t="str">
            <v>定期　割賦</v>
          </cell>
          <cell r="I799">
            <v>1</v>
          </cell>
          <cell r="J799">
            <v>1</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2249725</v>
          </cell>
          <cell r="BA799">
            <v>0</v>
          </cell>
          <cell r="BB799">
            <v>0</v>
          </cell>
          <cell r="BC799">
            <v>0</v>
          </cell>
          <cell r="BD799">
            <v>2249725</v>
          </cell>
          <cell r="CL799">
            <v>10</v>
          </cell>
          <cell r="CM799">
            <v>97</v>
          </cell>
          <cell r="CN799">
            <v>85</v>
          </cell>
          <cell r="CO799">
            <v>0</v>
          </cell>
          <cell r="CP799">
            <v>26500</v>
          </cell>
          <cell r="CQ799">
            <v>0</v>
          </cell>
          <cell r="CR799">
            <v>0</v>
          </cell>
          <cell r="CS799">
            <v>0</v>
          </cell>
          <cell r="CT799">
            <v>0</v>
          </cell>
          <cell r="CU799">
            <v>20080606</v>
          </cell>
          <cell r="CV799">
            <v>1</v>
          </cell>
          <cell r="CW799">
            <v>0</v>
          </cell>
          <cell r="CX799">
            <v>0</v>
          </cell>
          <cell r="CY799">
            <v>0</v>
          </cell>
          <cell r="CZ799" t="str">
            <v/>
          </cell>
          <cell r="DA799">
            <v>0</v>
          </cell>
          <cell r="DB799">
            <v>26500</v>
          </cell>
          <cell r="DD799">
            <v>1</v>
          </cell>
          <cell r="DE799">
            <v>0</v>
          </cell>
          <cell r="DF799" t="str">
            <v/>
          </cell>
          <cell r="DG799">
            <v>0</v>
          </cell>
          <cell r="DH799" t="str">
            <v/>
          </cell>
          <cell r="DI799">
            <v>0</v>
          </cell>
          <cell r="DJ799">
            <v>0</v>
          </cell>
          <cell r="DK799">
            <v>0</v>
          </cell>
          <cell r="DL799">
            <v>1</v>
          </cell>
          <cell r="DM799" t="str">
            <v/>
          </cell>
          <cell r="DN799" t="str">
            <v/>
          </cell>
          <cell r="DO799" t="str">
            <v/>
          </cell>
          <cell r="DP799" t="str">
            <v/>
          </cell>
          <cell r="DQ799" t="str">
            <v/>
          </cell>
          <cell r="DR799" t="str">
            <v/>
          </cell>
          <cell r="DS799" t="str">
            <v/>
          </cell>
          <cell r="DT799">
            <v>26500</v>
          </cell>
          <cell r="DU799" t="str">
            <v/>
          </cell>
        </row>
        <row r="800">
          <cell r="A800" t="str">
            <v>033011000199208</v>
          </cell>
          <cell r="B800" t="str">
            <v>00185817770000</v>
          </cell>
          <cell r="C800" t="str">
            <v>111  A6</v>
          </cell>
          <cell r="D800">
            <v>2</v>
          </cell>
          <cell r="E800">
            <v>3</v>
          </cell>
          <cell r="F800">
            <v>2</v>
          </cell>
          <cell r="G800">
            <v>93100</v>
          </cell>
          <cell r="H800" t="str">
            <v>定期　割賦</v>
          </cell>
          <cell r="I800">
            <v>1</v>
          </cell>
          <cell r="J800">
            <v>1</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757020</v>
          </cell>
          <cell r="BA800">
            <v>0</v>
          </cell>
          <cell r="BB800">
            <v>0</v>
          </cell>
          <cell r="BC800">
            <v>0</v>
          </cell>
          <cell r="BD800">
            <v>757020</v>
          </cell>
          <cell r="CL800">
            <v>25</v>
          </cell>
          <cell r="CM800">
            <v>20</v>
          </cell>
          <cell r="CN800">
            <v>13</v>
          </cell>
          <cell r="CO800">
            <v>1</v>
          </cell>
          <cell r="CP800">
            <v>60000</v>
          </cell>
          <cell r="CQ800">
            <v>60000</v>
          </cell>
          <cell r="CR800">
            <v>60000</v>
          </cell>
          <cell r="CS800">
            <v>0</v>
          </cell>
          <cell r="CT800">
            <v>0</v>
          </cell>
          <cell r="CU800">
            <v>20081209</v>
          </cell>
          <cell r="CV800">
            <v>1</v>
          </cell>
          <cell r="CW800">
            <v>60000</v>
          </cell>
          <cell r="CX800">
            <v>0</v>
          </cell>
          <cell r="CY800">
            <v>1</v>
          </cell>
          <cell r="CZ800" t="str">
            <v/>
          </cell>
          <cell r="DA800">
            <v>60000</v>
          </cell>
          <cell r="DB800">
            <v>0</v>
          </cell>
          <cell r="DD800">
            <v>0</v>
          </cell>
          <cell r="DE800">
            <v>0</v>
          </cell>
          <cell r="DF800" t="str">
            <v/>
          </cell>
          <cell r="DG800">
            <v>0</v>
          </cell>
          <cell r="DH800" t="str">
            <v/>
          </cell>
          <cell r="DI800">
            <v>0</v>
          </cell>
          <cell r="DJ800">
            <v>0</v>
          </cell>
          <cell r="DK800">
            <v>0</v>
          </cell>
          <cell r="DL800">
            <v>2</v>
          </cell>
          <cell r="DM800" t="str">
            <v/>
          </cell>
          <cell r="DN800" t="str">
            <v/>
          </cell>
          <cell r="DO800" t="str">
            <v/>
          </cell>
          <cell r="DP800" t="str">
            <v/>
          </cell>
          <cell r="DQ800" t="str">
            <v/>
          </cell>
          <cell r="DR800" t="str">
            <v/>
          </cell>
          <cell r="DS800" t="str">
            <v/>
          </cell>
          <cell r="DT800" t="str">
            <v/>
          </cell>
          <cell r="DU800">
            <v>60000</v>
          </cell>
        </row>
        <row r="801">
          <cell r="A801" t="str">
            <v>033011000224502</v>
          </cell>
          <cell r="B801" t="str">
            <v xml:space="preserve">  001154254534</v>
          </cell>
          <cell r="C801" t="str">
            <v>221  01</v>
          </cell>
          <cell r="D801">
            <v>2</v>
          </cell>
          <cell r="E801">
            <v>3</v>
          </cell>
          <cell r="F801">
            <v>2</v>
          </cell>
          <cell r="G801">
            <v>93100</v>
          </cell>
          <cell r="H801" t="str">
            <v>定期　割賦</v>
          </cell>
          <cell r="I801">
            <v>1</v>
          </cell>
          <cell r="J801">
            <v>1</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1347755</v>
          </cell>
          <cell r="BA801">
            <v>0</v>
          </cell>
          <cell r="BB801">
            <v>0</v>
          </cell>
          <cell r="BC801">
            <v>0</v>
          </cell>
          <cell r="BD801">
            <v>1347755</v>
          </cell>
          <cell r="CL801">
            <v>10</v>
          </cell>
          <cell r="CM801">
            <v>100</v>
          </cell>
          <cell r="CN801">
            <v>95</v>
          </cell>
          <cell r="CO801">
            <v>0</v>
          </cell>
          <cell r="CP801">
            <v>14200</v>
          </cell>
          <cell r="CQ801">
            <v>14200</v>
          </cell>
          <cell r="CR801">
            <v>14200</v>
          </cell>
          <cell r="CS801">
            <v>1</v>
          </cell>
          <cell r="CT801">
            <v>28400</v>
          </cell>
          <cell r="CU801">
            <v>20090402</v>
          </cell>
          <cell r="CV801">
            <v>1</v>
          </cell>
          <cell r="CW801">
            <v>14200</v>
          </cell>
          <cell r="CX801">
            <v>14200</v>
          </cell>
          <cell r="CY801">
            <v>1</v>
          </cell>
          <cell r="CZ801">
            <v>1</v>
          </cell>
          <cell r="DA801">
            <v>0</v>
          </cell>
          <cell r="DB801">
            <v>0</v>
          </cell>
          <cell r="DD801">
            <v>0</v>
          </cell>
          <cell r="DE801">
            <v>0</v>
          </cell>
          <cell r="DF801" t="str">
            <v/>
          </cell>
          <cell r="DG801">
            <v>0</v>
          </cell>
          <cell r="DH801" t="str">
            <v/>
          </cell>
          <cell r="DI801">
            <v>0</v>
          </cell>
          <cell r="DJ801">
            <v>14200</v>
          </cell>
          <cell r="DK801">
            <v>14200</v>
          </cell>
          <cell r="DL801">
            <v>1</v>
          </cell>
          <cell r="DM801" t="str">
            <v/>
          </cell>
          <cell r="DN801" t="str">
            <v/>
          </cell>
          <cell r="DO801" t="str">
            <v/>
          </cell>
          <cell r="DP801" t="str">
            <v/>
          </cell>
          <cell r="DQ801" t="str">
            <v/>
          </cell>
          <cell r="DR801" t="str">
            <v/>
          </cell>
          <cell r="DS801" t="str">
            <v/>
          </cell>
          <cell r="DT801">
            <v>14200</v>
          </cell>
          <cell r="DU801" t="str">
            <v/>
          </cell>
        </row>
        <row r="802">
          <cell r="A802" t="str">
            <v>034011000221437</v>
          </cell>
          <cell r="B802" t="str">
            <v xml:space="preserve">  001054422975</v>
          </cell>
          <cell r="C802" t="str">
            <v>221  02</v>
          </cell>
          <cell r="D802">
            <v>2</v>
          </cell>
          <cell r="E802">
            <v>3</v>
          </cell>
          <cell r="F802">
            <v>5</v>
          </cell>
          <cell r="G802">
            <v>93300</v>
          </cell>
          <cell r="H802" t="str">
            <v>定期割賦　本訴</v>
          </cell>
          <cell r="I802">
            <v>3</v>
          </cell>
          <cell r="J802">
            <v>1</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306967</v>
          </cell>
          <cell r="CL802">
            <v>99</v>
          </cell>
          <cell r="CM802">
            <v>55</v>
          </cell>
          <cell r="CN802">
            <v>16</v>
          </cell>
          <cell r="CO802">
            <v>0</v>
          </cell>
          <cell r="CP802">
            <v>0</v>
          </cell>
          <cell r="CQ802">
            <v>0</v>
          </cell>
          <cell r="CR802">
            <v>40000</v>
          </cell>
          <cell r="CS802">
            <v>1</v>
          </cell>
          <cell r="CT802">
            <v>60000</v>
          </cell>
          <cell r="CU802">
            <v>20060224</v>
          </cell>
          <cell r="CV802" t="str">
            <v/>
          </cell>
          <cell r="CW802">
            <v>0</v>
          </cell>
          <cell r="CX802">
            <v>0</v>
          </cell>
          <cell r="CY802">
            <v>0</v>
          </cell>
          <cell r="CZ802" t="str">
            <v/>
          </cell>
          <cell r="DA802">
            <v>0</v>
          </cell>
          <cell r="DB802">
            <v>0</v>
          </cell>
          <cell r="DD802">
            <v>0</v>
          </cell>
          <cell r="DE802">
            <v>40000</v>
          </cell>
          <cell r="DF802">
            <v>1</v>
          </cell>
          <cell r="DG802">
            <v>40000</v>
          </cell>
          <cell r="DH802">
            <v>1</v>
          </cell>
          <cell r="DI802">
            <v>0</v>
          </cell>
          <cell r="DJ802">
            <v>40000</v>
          </cell>
          <cell r="DK802">
            <v>20000</v>
          </cell>
          <cell r="DL802" t="str">
            <v/>
          </cell>
          <cell r="DM802" t="str">
            <v/>
          </cell>
          <cell r="DN802">
            <v>3</v>
          </cell>
          <cell r="DO802" t="str">
            <v/>
          </cell>
          <cell r="DP802" t="str">
            <v/>
          </cell>
          <cell r="DQ802" t="str">
            <v/>
          </cell>
          <cell r="DR802" t="str">
            <v/>
          </cell>
          <cell r="DS802" t="str">
            <v/>
          </cell>
          <cell r="DT802" t="str">
            <v/>
          </cell>
          <cell r="DU802" t="str">
            <v/>
          </cell>
        </row>
        <row r="803">
          <cell r="A803" t="str">
            <v>034011000227598</v>
          </cell>
          <cell r="B803" t="str">
            <v xml:space="preserve">  001057084228</v>
          </cell>
          <cell r="C803" t="str">
            <v>221  01</v>
          </cell>
          <cell r="D803">
            <v>2</v>
          </cell>
          <cell r="E803">
            <v>3</v>
          </cell>
          <cell r="F803">
            <v>5</v>
          </cell>
          <cell r="G803">
            <v>93300</v>
          </cell>
          <cell r="H803" t="str">
            <v>定期割賦　本訴</v>
          </cell>
          <cell r="I803">
            <v>3</v>
          </cell>
          <cell r="J803">
            <v>1</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332719</v>
          </cell>
          <cell r="CL803">
            <v>99</v>
          </cell>
          <cell r="CM803">
            <v>68</v>
          </cell>
          <cell r="CN803">
            <v>7</v>
          </cell>
          <cell r="CO803">
            <v>0</v>
          </cell>
          <cell r="CP803">
            <v>50000</v>
          </cell>
          <cell r="CQ803">
            <v>0</v>
          </cell>
          <cell r="CR803">
            <v>0</v>
          </cell>
          <cell r="CS803">
            <v>0</v>
          </cell>
          <cell r="CT803">
            <v>0</v>
          </cell>
          <cell r="CU803">
            <v>20040519</v>
          </cell>
          <cell r="CV803">
            <v>1</v>
          </cell>
          <cell r="CW803">
            <v>0</v>
          </cell>
          <cell r="CX803">
            <v>0</v>
          </cell>
          <cell r="CY803">
            <v>0</v>
          </cell>
          <cell r="CZ803" t="str">
            <v/>
          </cell>
          <cell r="DA803">
            <v>0</v>
          </cell>
          <cell r="DB803">
            <v>50000</v>
          </cell>
          <cell r="DD803">
            <v>1</v>
          </cell>
          <cell r="DE803">
            <v>0</v>
          </cell>
          <cell r="DF803" t="str">
            <v/>
          </cell>
          <cell r="DG803">
            <v>0</v>
          </cell>
          <cell r="DH803" t="str">
            <v/>
          </cell>
          <cell r="DI803">
            <v>0</v>
          </cell>
          <cell r="DJ803">
            <v>0</v>
          </cell>
          <cell r="DK803">
            <v>0</v>
          </cell>
          <cell r="DL803" t="str">
            <v/>
          </cell>
          <cell r="DM803" t="str">
            <v/>
          </cell>
          <cell r="DN803">
            <v>3</v>
          </cell>
          <cell r="DO803" t="str">
            <v/>
          </cell>
          <cell r="DP803" t="str">
            <v/>
          </cell>
          <cell r="DQ803" t="str">
            <v/>
          </cell>
          <cell r="DR803" t="str">
            <v/>
          </cell>
          <cell r="DS803" t="str">
            <v/>
          </cell>
          <cell r="DT803" t="str">
            <v/>
          </cell>
          <cell r="DU803">
            <v>50000</v>
          </cell>
        </row>
        <row r="804">
          <cell r="A804" t="str">
            <v>034011000230431</v>
          </cell>
          <cell r="B804" t="str">
            <v xml:space="preserve">  001039426505</v>
          </cell>
          <cell r="C804" t="str">
            <v>221  01</v>
          </cell>
          <cell r="D804">
            <v>2</v>
          </cell>
          <cell r="E804">
            <v>3</v>
          </cell>
          <cell r="F804">
            <v>5</v>
          </cell>
          <cell r="G804">
            <v>93100</v>
          </cell>
          <cell r="H804" t="str">
            <v>定期　割賦</v>
          </cell>
          <cell r="I804">
            <v>1</v>
          </cell>
          <cell r="J804">
            <v>1</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326548</v>
          </cell>
          <cell r="CL804">
            <v>17</v>
          </cell>
          <cell r="CM804">
            <v>50</v>
          </cell>
          <cell r="CN804">
            <v>17</v>
          </cell>
          <cell r="CO804">
            <v>0</v>
          </cell>
          <cell r="CP804">
            <v>20000</v>
          </cell>
          <cell r="CQ804">
            <v>0</v>
          </cell>
          <cell r="CR804">
            <v>0</v>
          </cell>
          <cell r="CS804">
            <v>0</v>
          </cell>
          <cell r="CT804">
            <v>0</v>
          </cell>
          <cell r="CU804">
            <v>20061023</v>
          </cell>
          <cell r="CV804">
            <v>1</v>
          </cell>
          <cell r="CW804">
            <v>0</v>
          </cell>
          <cell r="CX804">
            <v>0</v>
          </cell>
          <cell r="CY804">
            <v>0</v>
          </cell>
          <cell r="CZ804" t="str">
            <v/>
          </cell>
          <cell r="DA804">
            <v>0</v>
          </cell>
          <cell r="DB804">
            <v>20000</v>
          </cell>
          <cell r="DD804">
            <v>1</v>
          </cell>
          <cell r="DE804">
            <v>0</v>
          </cell>
          <cell r="DF804" t="str">
            <v/>
          </cell>
          <cell r="DG804">
            <v>0</v>
          </cell>
          <cell r="DH804" t="str">
            <v/>
          </cell>
          <cell r="DI804">
            <v>0</v>
          </cell>
          <cell r="DJ804">
            <v>0</v>
          </cell>
          <cell r="DK804">
            <v>0</v>
          </cell>
          <cell r="DL804">
            <v>2</v>
          </cell>
          <cell r="DM804" t="str">
            <v/>
          </cell>
          <cell r="DN804" t="str">
            <v/>
          </cell>
          <cell r="DO804" t="str">
            <v/>
          </cell>
          <cell r="DP804" t="str">
            <v/>
          </cell>
          <cell r="DQ804" t="str">
            <v/>
          </cell>
          <cell r="DR804" t="str">
            <v/>
          </cell>
          <cell r="DS804" t="str">
            <v/>
          </cell>
          <cell r="DT804">
            <v>20000</v>
          </cell>
          <cell r="DU804" t="str">
            <v/>
          </cell>
        </row>
        <row r="805">
          <cell r="A805" t="str">
            <v>034011000251321</v>
          </cell>
          <cell r="B805" t="str">
            <v xml:space="preserve">  001015818402</v>
          </cell>
          <cell r="C805" t="str">
            <v>221  01</v>
          </cell>
          <cell r="D805">
            <v>2</v>
          </cell>
          <cell r="E805">
            <v>3</v>
          </cell>
          <cell r="F805">
            <v>5</v>
          </cell>
          <cell r="G805">
            <v>93400</v>
          </cell>
          <cell r="H805" t="str">
            <v>定期割賦　再生</v>
          </cell>
          <cell r="I805">
            <v>6</v>
          </cell>
          <cell r="J805">
            <v>1</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45441</v>
          </cell>
          <cell r="CL805">
            <v>99</v>
          </cell>
          <cell r="CM805">
            <v>36</v>
          </cell>
          <cell r="CN805">
            <v>14</v>
          </cell>
          <cell r="CO805">
            <v>0</v>
          </cell>
          <cell r="CP805">
            <v>3247</v>
          </cell>
          <cell r="CQ805">
            <v>0</v>
          </cell>
          <cell r="CR805">
            <v>0</v>
          </cell>
          <cell r="CS805">
            <v>0</v>
          </cell>
          <cell r="CT805">
            <v>0</v>
          </cell>
          <cell r="CU805">
            <v>20071011</v>
          </cell>
          <cell r="CV805">
            <v>1</v>
          </cell>
          <cell r="CW805">
            <v>0</v>
          </cell>
          <cell r="CX805">
            <v>0</v>
          </cell>
          <cell r="CY805">
            <v>0</v>
          </cell>
          <cell r="CZ805" t="str">
            <v/>
          </cell>
          <cell r="DA805">
            <v>0</v>
          </cell>
          <cell r="DB805">
            <v>3247</v>
          </cell>
          <cell r="DD805">
            <v>1</v>
          </cell>
          <cell r="DE805">
            <v>0</v>
          </cell>
          <cell r="DF805" t="str">
            <v/>
          </cell>
          <cell r="DG805">
            <v>0</v>
          </cell>
          <cell r="DH805" t="str">
            <v/>
          </cell>
          <cell r="DI805">
            <v>0</v>
          </cell>
          <cell r="DJ805">
            <v>0</v>
          </cell>
          <cell r="DK805">
            <v>0</v>
          </cell>
          <cell r="DL805" t="str">
            <v/>
          </cell>
          <cell r="DM805" t="str">
            <v/>
          </cell>
          <cell r="DN805" t="str">
            <v/>
          </cell>
          <cell r="DO805" t="str">
            <v/>
          </cell>
          <cell r="DP805" t="str">
            <v/>
          </cell>
          <cell r="DQ805">
            <v>3</v>
          </cell>
          <cell r="DR805" t="str">
            <v/>
          </cell>
          <cell r="DS805">
            <v>3247</v>
          </cell>
          <cell r="DT805" t="str">
            <v/>
          </cell>
          <cell r="DU805" t="str">
            <v/>
          </cell>
        </row>
        <row r="806">
          <cell r="A806" t="str">
            <v>034011000279045</v>
          </cell>
          <cell r="B806" t="str">
            <v xml:space="preserve">  001079423750</v>
          </cell>
          <cell r="C806" t="str">
            <v>221  02</v>
          </cell>
          <cell r="D806">
            <v>2</v>
          </cell>
          <cell r="E806">
            <v>3</v>
          </cell>
          <cell r="F806">
            <v>5</v>
          </cell>
          <cell r="G806">
            <v>93400</v>
          </cell>
          <cell r="H806" t="str">
            <v>定期割賦　再生</v>
          </cell>
          <cell r="I806">
            <v>6</v>
          </cell>
          <cell r="J806">
            <v>1</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87228</v>
          </cell>
          <cell r="BA806">
            <v>0</v>
          </cell>
          <cell r="BB806">
            <v>0</v>
          </cell>
          <cell r="BC806">
            <v>0</v>
          </cell>
          <cell r="BD806">
            <v>87228</v>
          </cell>
          <cell r="CL806">
            <v>5</v>
          </cell>
          <cell r="CM806">
            <v>35</v>
          </cell>
          <cell r="CN806">
            <v>24</v>
          </cell>
          <cell r="CO806">
            <v>1</v>
          </cell>
          <cell r="CP806">
            <v>0</v>
          </cell>
          <cell r="CQ806">
            <v>0</v>
          </cell>
          <cell r="CR806">
            <v>7280</v>
          </cell>
          <cell r="CS806">
            <v>0</v>
          </cell>
          <cell r="CT806">
            <v>3640</v>
          </cell>
          <cell r="CU806">
            <v>20080805</v>
          </cell>
          <cell r="CV806" t="str">
            <v/>
          </cell>
          <cell r="CW806">
            <v>0</v>
          </cell>
          <cell r="CX806">
            <v>0</v>
          </cell>
          <cell r="CY806">
            <v>0</v>
          </cell>
          <cell r="CZ806" t="str">
            <v/>
          </cell>
          <cell r="DA806">
            <v>0</v>
          </cell>
          <cell r="DB806">
            <v>0</v>
          </cell>
          <cell r="DD806">
            <v>0</v>
          </cell>
          <cell r="DE806">
            <v>7280</v>
          </cell>
          <cell r="DF806">
            <v>1</v>
          </cell>
          <cell r="DG806">
            <v>3640</v>
          </cell>
          <cell r="DH806">
            <v>1</v>
          </cell>
          <cell r="DI806">
            <v>3640</v>
          </cell>
          <cell r="DJ806">
            <v>3640</v>
          </cell>
          <cell r="DK806">
            <v>0</v>
          </cell>
          <cell r="DL806" t="str">
            <v/>
          </cell>
          <cell r="DM806" t="str">
            <v/>
          </cell>
          <cell r="DN806" t="str">
            <v/>
          </cell>
          <cell r="DO806" t="str">
            <v/>
          </cell>
          <cell r="DP806" t="str">
            <v/>
          </cell>
          <cell r="DQ806">
            <v>1</v>
          </cell>
          <cell r="DR806" t="str">
            <v/>
          </cell>
          <cell r="DS806" t="str">
            <v/>
          </cell>
          <cell r="DT806" t="str">
            <v/>
          </cell>
          <cell r="DU806" t="str">
            <v/>
          </cell>
        </row>
        <row r="807">
          <cell r="A807" t="str">
            <v>034011000301581</v>
          </cell>
          <cell r="B807" t="str">
            <v xml:space="preserve">  001086638002</v>
          </cell>
          <cell r="C807" t="str">
            <v>221  01</v>
          </cell>
          <cell r="D807">
            <v>2</v>
          </cell>
          <cell r="E807">
            <v>3</v>
          </cell>
          <cell r="F807">
            <v>5</v>
          </cell>
          <cell r="G807">
            <v>93400</v>
          </cell>
          <cell r="H807" t="str">
            <v>定期割賦　再生</v>
          </cell>
          <cell r="I807">
            <v>6</v>
          </cell>
          <cell r="J807">
            <v>1</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33282</v>
          </cell>
          <cell r="BA807">
            <v>0</v>
          </cell>
          <cell r="BB807">
            <v>0</v>
          </cell>
          <cell r="BC807">
            <v>0</v>
          </cell>
          <cell r="BD807">
            <v>33282</v>
          </cell>
          <cell r="CL807">
            <v>99</v>
          </cell>
          <cell r="CM807">
            <v>12</v>
          </cell>
          <cell r="CN807">
            <v>8</v>
          </cell>
          <cell r="CO807">
            <v>0</v>
          </cell>
          <cell r="CP807">
            <v>0</v>
          </cell>
          <cell r="CQ807">
            <v>0</v>
          </cell>
          <cell r="CR807">
            <v>0</v>
          </cell>
          <cell r="CS807">
            <v>0</v>
          </cell>
          <cell r="CT807">
            <v>0</v>
          </cell>
          <cell r="CU807">
            <v>20080514</v>
          </cell>
          <cell r="CV807" t="str">
            <v/>
          </cell>
          <cell r="CW807">
            <v>0</v>
          </cell>
          <cell r="CX807">
            <v>0</v>
          </cell>
          <cell r="CY807">
            <v>0</v>
          </cell>
          <cell r="CZ807" t="str">
            <v/>
          </cell>
          <cell r="DA807">
            <v>0</v>
          </cell>
          <cell r="DB807">
            <v>0</v>
          </cell>
          <cell r="DD807">
            <v>0</v>
          </cell>
          <cell r="DE807">
            <v>0</v>
          </cell>
          <cell r="DF807" t="str">
            <v/>
          </cell>
          <cell r="DG807">
            <v>0</v>
          </cell>
          <cell r="DH807" t="str">
            <v/>
          </cell>
          <cell r="DI807">
            <v>0</v>
          </cell>
          <cell r="DJ807">
            <v>0</v>
          </cell>
          <cell r="DK807">
            <v>0</v>
          </cell>
          <cell r="DL807" t="str">
            <v/>
          </cell>
          <cell r="DM807" t="str">
            <v/>
          </cell>
          <cell r="DN807" t="str">
            <v/>
          </cell>
          <cell r="DO807" t="str">
            <v/>
          </cell>
          <cell r="DP807" t="str">
            <v/>
          </cell>
          <cell r="DQ807">
            <v>3</v>
          </cell>
          <cell r="DR807" t="str">
            <v/>
          </cell>
          <cell r="DS807" t="str">
            <v/>
          </cell>
          <cell r="DT807" t="str">
            <v/>
          </cell>
          <cell r="DU807" t="str">
            <v/>
          </cell>
        </row>
        <row r="808">
          <cell r="A808" t="str">
            <v>034011000317279</v>
          </cell>
          <cell r="B808" t="str">
            <v xml:space="preserve">  001092197936</v>
          </cell>
          <cell r="C808" t="str">
            <v>221  01</v>
          </cell>
          <cell r="D808">
            <v>2</v>
          </cell>
          <cell r="E808">
            <v>3</v>
          </cell>
          <cell r="F808">
            <v>5</v>
          </cell>
          <cell r="G808">
            <v>93400</v>
          </cell>
          <cell r="H808" t="str">
            <v>定期割賦　再生</v>
          </cell>
          <cell r="I808">
            <v>6</v>
          </cell>
          <cell r="J808">
            <v>1</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162646</v>
          </cell>
          <cell r="BA808">
            <v>0</v>
          </cell>
          <cell r="BB808">
            <v>0</v>
          </cell>
          <cell r="BC808">
            <v>0</v>
          </cell>
          <cell r="BD808">
            <v>162646</v>
          </cell>
          <cell r="CL808">
            <v>25</v>
          </cell>
          <cell r="CM808">
            <v>36</v>
          </cell>
          <cell r="CN808">
            <v>24</v>
          </cell>
          <cell r="CO808">
            <v>0</v>
          </cell>
          <cell r="CP808">
            <v>6775</v>
          </cell>
          <cell r="CQ808">
            <v>0</v>
          </cell>
          <cell r="CR808">
            <v>0</v>
          </cell>
          <cell r="CS808">
            <v>0</v>
          </cell>
          <cell r="CT808">
            <v>0</v>
          </cell>
          <cell r="CU808">
            <v>20080730</v>
          </cell>
          <cell r="CV808">
            <v>1</v>
          </cell>
          <cell r="CW808">
            <v>0</v>
          </cell>
          <cell r="CX808">
            <v>0</v>
          </cell>
          <cell r="CY808">
            <v>0</v>
          </cell>
          <cell r="CZ808" t="str">
            <v/>
          </cell>
          <cell r="DA808">
            <v>0</v>
          </cell>
          <cell r="DB808">
            <v>6775</v>
          </cell>
          <cell r="DD808">
            <v>1</v>
          </cell>
          <cell r="DE808">
            <v>0</v>
          </cell>
          <cell r="DF808" t="str">
            <v/>
          </cell>
          <cell r="DG808">
            <v>0</v>
          </cell>
          <cell r="DH808" t="str">
            <v/>
          </cell>
          <cell r="DI808">
            <v>0</v>
          </cell>
          <cell r="DJ808">
            <v>0</v>
          </cell>
          <cell r="DK808">
            <v>0</v>
          </cell>
          <cell r="DL808" t="str">
            <v/>
          </cell>
          <cell r="DM808" t="str">
            <v/>
          </cell>
          <cell r="DN808" t="str">
            <v/>
          </cell>
          <cell r="DO808" t="str">
            <v/>
          </cell>
          <cell r="DP808" t="str">
            <v/>
          </cell>
          <cell r="DQ808">
            <v>2</v>
          </cell>
          <cell r="DR808" t="str">
            <v/>
          </cell>
          <cell r="DS808">
            <v>6775</v>
          </cell>
          <cell r="DT808" t="str">
            <v/>
          </cell>
          <cell r="DU808" t="str">
            <v/>
          </cell>
        </row>
        <row r="809">
          <cell r="A809" t="str">
            <v>034011000321957</v>
          </cell>
          <cell r="B809" t="str">
            <v xml:space="preserve">  001054253115</v>
          </cell>
          <cell r="C809" t="str">
            <v>221  01</v>
          </cell>
          <cell r="D809">
            <v>2</v>
          </cell>
          <cell r="E809">
            <v>3</v>
          </cell>
          <cell r="F809">
            <v>5</v>
          </cell>
          <cell r="G809">
            <v>93400</v>
          </cell>
          <cell r="H809" t="str">
            <v>定期割賦　再生</v>
          </cell>
          <cell r="I809">
            <v>6</v>
          </cell>
          <cell r="J809">
            <v>1</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14029</v>
          </cell>
          <cell r="CL809">
            <v>99</v>
          </cell>
          <cell r="CM809">
            <v>36</v>
          </cell>
          <cell r="CN809">
            <v>4</v>
          </cell>
          <cell r="CO809">
            <v>0</v>
          </cell>
          <cell r="CP809">
            <v>3504</v>
          </cell>
          <cell r="CQ809">
            <v>0</v>
          </cell>
          <cell r="CR809">
            <v>0</v>
          </cell>
          <cell r="CS809">
            <v>0</v>
          </cell>
          <cell r="CT809">
            <v>0</v>
          </cell>
          <cell r="CU809">
            <v>20061127</v>
          </cell>
          <cell r="CV809">
            <v>1</v>
          </cell>
          <cell r="CW809">
            <v>0</v>
          </cell>
          <cell r="CX809">
            <v>0</v>
          </cell>
          <cell r="CY809">
            <v>0</v>
          </cell>
          <cell r="CZ809" t="str">
            <v/>
          </cell>
          <cell r="DA809">
            <v>0</v>
          </cell>
          <cell r="DB809">
            <v>3504</v>
          </cell>
          <cell r="DD809">
            <v>1</v>
          </cell>
          <cell r="DE809">
            <v>0</v>
          </cell>
          <cell r="DF809" t="str">
            <v/>
          </cell>
          <cell r="DG809">
            <v>0</v>
          </cell>
          <cell r="DH809" t="str">
            <v/>
          </cell>
          <cell r="DI809">
            <v>0</v>
          </cell>
          <cell r="DJ809">
            <v>0</v>
          </cell>
          <cell r="DK809">
            <v>0</v>
          </cell>
          <cell r="DL809" t="str">
            <v/>
          </cell>
          <cell r="DM809" t="str">
            <v/>
          </cell>
          <cell r="DN809" t="str">
            <v/>
          </cell>
          <cell r="DO809" t="str">
            <v/>
          </cell>
          <cell r="DP809" t="str">
            <v/>
          </cell>
          <cell r="DQ809">
            <v>3</v>
          </cell>
          <cell r="DR809" t="str">
            <v/>
          </cell>
          <cell r="DS809">
            <v>3504</v>
          </cell>
          <cell r="DT809" t="str">
            <v/>
          </cell>
          <cell r="DU809" t="str">
            <v/>
          </cell>
        </row>
        <row r="810">
          <cell r="A810" t="str">
            <v>034011000325777</v>
          </cell>
          <cell r="B810" t="str">
            <v xml:space="preserve">  001094698428</v>
          </cell>
          <cell r="C810" t="str">
            <v>221  01</v>
          </cell>
          <cell r="D810">
            <v>2</v>
          </cell>
          <cell r="E810">
            <v>3</v>
          </cell>
          <cell r="F810">
            <v>5</v>
          </cell>
          <cell r="G810">
            <v>93300</v>
          </cell>
          <cell r="H810" t="str">
            <v>定期割賦　本訴</v>
          </cell>
          <cell r="I810">
            <v>3</v>
          </cell>
          <cell r="J810">
            <v>1</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61629</v>
          </cell>
          <cell r="CL810">
            <v>99</v>
          </cell>
          <cell r="CM810">
            <v>36</v>
          </cell>
          <cell r="CN810">
            <v>3</v>
          </cell>
          <cell r="CO810">
            <v>0</v>
          </cell>
          <cell r="CP810">
            <v>25000</v>
          </cell>
          <cell r="CQ810">
            <v>0</v>
          </cell>
          <cell r="CR810">
            <v>0</v>
          </cell>
          <cell r="CS810">
            <v>0</v>
          </cell>
          <cell r="CT810">
            <v>0</v>
          </cell>
          <cell r="CU810">
            <v>20061129</v>
          </cell>
          <cell r="CV810">
            <v>1</v>
          </cell>
          <cell r="CW810">
            <v>0</v>
          </cell>
          <cell r="CX810">
            <v>0</v>
          </cell>
          <cell r="CY810">
            <v>0</v>
          </cell>
          <cell r="CZ810" t="str">
            <v/>
          </cell>
          <cell r="DA810">
            <v>0</v>
          </cell>
          <cell r="DB810">
            <v>25000</v>
          </cell>
          <cell r="DD810">
            <v>1</v>
          </cell>
          <cell r="DE810">
            <v>0</v>
          </cell>
          <cell r="DF810" t="str">
            <v/>
          </cell>
          <cell r="DG810">
            <v>0</v>
          </cell>
          <cell r="DH810" t="str">
            <v/>
          </cell>
          <cell r="DI810">
            <v>0</v>
          </cell>
          <cell r="DJ810">
            <v>0</v>
          </cell>
          <cell r="DK810">
            <v>0</v>
          </cell>
          <cell r="DL810" t="str">
            <v/>
          </cell>
          <cell r="DM810" t="str">
            <v/>
          </cell>
          <cell r="DN810">
            <v>3</v>
          </cell>
          <cell r="DO810" t="str">
            <v/>
          </cell>
          <cell r="DP810" t="str">
            <v/>
          </cell>
          <cell r="DQ810" t="str">
            <v/>
          </cell>
          <cell r="DR810" t="str">
            <v/>
          </cell>
          <cell r="DS810" t="str">
            <v/>
          </cell>
          <cell r="DT810">
            <v>25000</v>
          </cell>
          <cell r="DU810" t="str">
            <v/>
          </cell>
        </row>
        <row r="811">
          <cell r="A811" t="str">
            <v>034011000329525</v>
          </cell>
          <cell r="B811" t="str">
            <v xml:space="preserve">  001045442025</v>
          </cell>
          <cell r="C811" t="str">
            <v>221  01</v>
          </cell>
          <cell r="D811">
            <v>2</v>
          </cell>
          <cell r="E811">
            <v>3</v>
          </cell>
          <cell r="F811">
            <v>5</v>
          </cell>
          <cell r="G811">
            <v>93400</v>
          </cell>
          <cell r="H811" t="str">
            <v>定期割賦　再生</v>
          </cell>
          <cell r="I811">
            <v>6</v>
          </cell>
          <cell r="J811">
            <v>1</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395186</v>
          </cell>
          <cell r="BA811">
            <v>0</v>
          </cell>
          <cell r="BB811">
            <v>0</v>
          </cell>
          <cell r="BC811">
            <v>0</v>
          </cell>
          <cell r="BD811">
            <v>395186</v>
          </cell>
          <cell r="CL811">
            <v>99</v>
          </cell>
          <cell r="CM811">
            <v>60</v>
          </cell>
          <cell r="CN811">
            <v>53</v>
          </cell>
          <cell r="CO811">
            <v>0</v>
          </cell>
          <cell r="CP811">
            <v>7457</v>
          </cell>
          <cell r="CQ811">
            <v>7457</v>
          </cell>
          <cell r="CR811">
            <v>7457</v>
          </cell>
          <cell r="CS811">
            <v>1</v>
          </cell>
          <cell r="CT811">
            <v>7475</v>
          </cell>
          <cell r="CU811">
            <v>20081224</v>
          </cell>
          <cell r="CV811">
            <v>1</v>
          </cell>
          <cell r="CW811">
            <v>7457</v>
          </cell>
          <cell r="CX811">
            <v>7457</v>
          </cell>
          <cell r="CY811">
            <v>1</v>
          </cell>
          <cell r="CZ811">
            <v>1</v>
          </cell>
          <cell r="DA811">
            <v>0</v>
          </cell>
          <cell r="DB811">
            <v>0</v>
          </cell>
          <cell r="DD811">
            <v>0</v>
          </cell>
          <cell r="DE811">
            <v>0</v>
          </cell>
          <cell r="DF811" t="str">
            <v/>
          </cell>
          <cell r="DG811">
            <v>0</v>
          </cell>
          <cell r="DH811" t="str">
            <v/>
          </cell>
          <cell r="DI811">
            <v>0</v>
          </cell>
          <cell r="DJ811">
            <v>7457</v>
          </cell>
          <cell r="DK811">
            <v>18</v>
          </cell>
          <cell r="DL811" t="str">
            <v/>
          </cell>
          <cell r="DM811" t="str">
            <v/>
          </cell>
          <cell r="DN811" t="str">
            <v/>
          </cell>
          <cell r="DO811" t="str">
            <v/>
          </cell>
          <cell r="DP811" t="str">
            <v/>
          </cell>
          <cell r="DQ811">
            <v>3</v>
          </cell>
          <cell r="DR811" t="str">
            <v/>
          </cell>
          <cell r="DS811">
            <v>7457</v>
          </cell>
          <cell r="DT811" t="str">
            <v/>
          </cell>
          <cell r="DU811" t="str">
            <v/>
          </cell>
        </row>
        <row r="812">
          <cell r="A812" t="str">
            <v>034011000335478</v>
          </cell>
          <cell r="B812" t="str">
            <v xml:space="preserve">  001097537227</v>
          </cell>
          <cell r="C812" t="str">
            <v>221  01</v>
          </cell>
          <cell r="D812">
            <v>2</v>
          </cell>
          <cell r="E812">
            <v>3</v>
          </cell>
          <cell r="F812">
            <v>5</v>
          </cell>
          <cell r="G812">
            <v>93100</v>
          </cell>
          <cell r="H812" t="str">
            <v>定期　割賦</v>
          </cell>
          <cell r="I812">
            <v>1</v>
          </cell>
          <cell r="J812">
            <v>1</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1246500</v>
          </cell>
          <cell r="CL812">
            <v>15</v>
          </cell>
          <cell r="CM812">
            <v>50</v>
          </cell>
          <cell r="CN812">
            <v>28</v>
          </cell>
          <cell r="CO812">
            <v>0</v>
          </cell>
          <cell r="CP812">
            <v>44000</v>
          </cell>
          <cell r="CQ812">
            <v>0</v>
          </cell>
          <cell r="CR812">
            <v>0</v>
          </cell>
          <cell r="CS812">
            <v>0</v>
          </cell>
          <cell r="CT812">
            <v>0</v>
          </cell>
          <cell r="CU812">
            <v>20070914</v>
          </cell>
          <cell r="CV812">
            <v>1</v>
          </cell>
          <cell r="CW812">
            <v>0</v>
          </cell>
          <cell r="CX812">
            <v>0</v>
          </cell>
          <cell r="CY812">
            <v>0</v>
          </cell>
          <cell r="CZ812" t="str">
            <v/>
          </cell>
          <cell r="DA812">
            <v>0</v>
          </cell>
          <cell r="DB812">
            <v>44000</v>
          </cell>
          <cell r="DD812">
            <v>1</v>
          </cell>
          <cell r="DE812">
            <v>0</v>
          </cell>
          <cell r="DF812" t="str">
            <v/>
          </cell>
          <cell r="DG812">
            <v>0</v>
          </cell>
          <cell r="DH812" t="str">
            <v/>
          </cell>
          <cell r="DI812">
            <v>0</v>
          </cell>
          <cell r="DJ812">
            <v>0</v>
          </cell>
          <cell r="DK812">
            <v>0</v>
          </cell>
          <cell r="DL812">
            <v>2</v>
          </cell>
          <cell r="DM812" t="str">
            <v/>
          </cell>
          <cell r="DN812" t="str">
            <v/>
          </cell>
          <cell r="DO812" t="str">
            <v/>
          </cell>
          <cell r="DP812" t="str">
            <v/>
          </cell>
          <cell r="DQ812" t="str">
            <v/>
          </cell>
          <cell r="DR812" t="str">
            <v/>
          </cell>
          <cell r="DS812" t="str">
            <v/>
          </cell>
          <cell r="DT812" t="str">
            <v/>
          </cell>
          <cell r="DU812">
            <v>44000</v>
          </cell>
        </row>
        <row r="813">
          <cell r="A813" t="str">
            <v>034011000336244</v>
          </cell>
          <cell r="B813" t="str">
            <v xml:space="preserve">  001097847253</v>
          </cell>
          <cell r="C813" t="str">
            <v>221  02</v>
          </cell>
          <cell r="D813">
            <v>2</v>
          </cell>
          <cell r="E813">
            <v>3</v>
          </cell>
          <cell r="F813">
            <v>5</v>
          </cell>
          <cell r="G813">
            <v>93700</v>
          </cell>
          <cell r="H813" t="str">
            <v>定割賦弁　代理人</v>
          </cell>
          <cell r="I813">
            <v>1</v>
          </cell>
          <cell r="J813">
            <v>1</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161030</v>
          </cell>
          <cell r="CL813">
            <v>99</v>
          </cell>
          <cell r="CM813">
            <v>52</v>
          </cell>
          <cell r="CN813">
            <v>27</v>
          </cell>
          <cell r="CO813">
            <v>0</v>
          </cell>
          <cell r="CP813">
            <v>6000</v>
          </cell>
          <cell r="CQ813">
            <v>0</v>
          </cell>
          <cell r="CR813">
            <v>0</v>
          </cell>
          <cell r="CS813">
            <v>0</v>
          </cell>
          <cell r="CT813">
            <v>0</v>
          </cell>
          <cell r="CU813">
            <v>20070705</v>
          </cell>
          <cell r="CV813">
            <v>1</v>
          </cell>
          <cell r="CW813">
            <v>0</v>
          </cell>
          <cell r="CX813">
            <v>0</v>
          </cell>
          <cell r="CY813">
            <v>0</v>
          </cell>
          <cell r="CZ813" t="str">
            <v/>
          </cell>
          <cell r="DA813">
            <v>0</v>
          </cell>
          <cell r="DB813">
            <v>6000</v>
          </cell>
          <cell r="DD813">
            <v>1</v>
          </cell>
          <cell r="DE813">
            <v>0</v>
          </cell>
          <cell r="DF813" t="str">
            <v/>
          </cell>
          <cell r="DG813">
            <v>0</v>
          </cell>
          <cell r="DH813" t="str">
            <v/>
          </cell>
          <cell r="DI813">
            <v>0</v>
          </cell>
          <cell r="DJ813">
            <v>0</v>
          </cell>
          <cell r="DK813">
            <v>0</v>
          </cell>
          <cell r="DL813">
            <v>3</v>
          </cell>
          <cell r="DM813" t="str">
            <v/>
          </cell>
          <cell r="DN813" t="str">
            <v/>
          </cell>
          <cell r="DO813" t="str">
            <v/>
          </cell>
          <cell r="DP813" t="str">
            <v/>
          </cell>
          <cell r="DQ813" t="str">
            <v/>
          </cell>
          <cell r="DR813" t="str">
            <v/>
          </cell>
          <cell r="DS813">
            <v>6000</v>
          </cell>
          <cell r="DT813" t="str">
            <v/>
          </cell>
          <cell r="DU813" t="str">
            <v/>
          </cell>
        </row>
        <row r="814">
          <cell r="A814" t="str">
            <v>034011000352295</v>
          </cell>
          <cell r="B814" t="str">
            <v>00115942490000</v>
          </cell>
          <cell r="C814" t="str">
            <v>221  01</v>
          </cell>
          <cell r="D814">
            <v>2</v>
          </cell>
          <cell r="E814">
            <v>3</v>
          </cell>
          <cell r="F814">
            <v>3</v>
          </cell>
          <cell r="G814">
            <v>93090</v>
          </cell>
          <cell r="H814" t="str">
            <v>定期　支社受入</v>
          </cell>
          <cell r="I814">
            <v>3</v>
          </cell>
          <cell r="J814">
            <v>1</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1276800</v>
          </cell>
          <cell r="BA814">
            <v>0</v>
          </cell>
          <cell r="BB814">
            <v>42210</v>
          </cell>
          <cell r="BC814">
            <v>4390</v>
          </cell>
          <cell r="BD814">
            <v>1323400</v>
          </cell>
          <cell r="CL814">
            <v>99</v>
          </cell>
          <cell r="CM814">
            <v>75</v>
          </cell>
          <cell r="CN814">
            <v>74</v>
          </cell>
          <cell r="CO814">
            <v>0</v>
          </cell>
          <cell r="CP814">
            <v>2800</v>
          </cell>
          <cell r="CQ814">
            <v>2800</v>
          </cell>
          <cell r="CR814">
            <v>2800</v>
          </cell>
          <cell r="CS814">
            <v>1</v>
          </cell>
          <cell r="CT814">
            <v>5000</v>
          </cell>
          <cell r="CU814">
            <v>20090709</v>
          </cell>
          <cell r="CV814">
            <v>1</v>
          </cell>
          <cell r="CW814">
            <v>2800</v>
          </cell>
          <cell r="CX814">
            <v>2800</v>
          </cell>
          <cell r="CY814">
            <v>1</v>
          </cell>
          <cell r="CZ814">
            <v>1</v>
          </cell>
          <cell r="DA814">
            <v>0</v>
          </cell>
          <cell r="DB814">
            <v>0</v>
          </cell>
          <cell r="DD814">
            <v>0</v>
          </cell>
          <cell r="DE814">
            <v>0</v>
          </cell>
          <cell r="DF814" t="str">
            <v/>
          </cell>
          <cell r="DG814">
            <v>0</v>
          </cell>
          <cell r="DH814" t="str">
            <v/>
          </cell>
          <cell r="DI814">
            <v>0</v>
          </cell>
          <cell r="DJ814">
            <v>2800</v>
          </cell>
          <cell r="DK814">
            <v>2200</v>
          </cell>
          <cell r="DL814" t="str">
            <v/>
          </cell>
          <cell r="DM814" t="str">
            <v/>
          </cell>
          <cell r="DN814">
            <v>3</v>
          </cell>
          <cell r="DO814" t="str">
            <v/>
          </cell>
          <cell r="DP814" t="str">
            <v/>
          </cell>
          <cell r="DQ814" t="str">
            <v/>
          </cell>
          <cell r="DR814" t="str">
            <v/>
          </cell>
          <cell r="DS814">
            <v>2800</v>
          </cell>
          <cell r="DT814" t="str">
            <v/>
          </cell>
          <cell r="DU814" t="str">
            <v/>
          </cell>
        </row>
        <row r="815">
          <cell r="A815" t="str">
            <v>034011000359543</v>
          </cell>
          <cell r="B815" t="str">
            <v xml:space="preserve">  001105710915</v>
          </cell>
          <cell r="C815" t="str">
            <v>221  01</v>
          </cell>
          <cell r="D815">
            <v>2</v>
          </cell>
          <cell r="E815">
            <v>3</v>
          </cell>
          <cell r="F815">
            <v>5</v>
          </cell>
          <cell r="G815">
            <v>93300</v>
          </cell>
          <cell r="H815" t="str">
            <v>定期割賦　本訴</v>
          </cell>
          <cell r="I815">
            <v>3</v>
          </cell>
          <cell r="J815">
            <v>1</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268885</v>
          </cell>
          <cell r="BA815">
            <v>0</v>
          </cell>
          <cell r="BB815">
            <v>0</v>
          </cell>
          <cell r="BC815">
            <v>0</v>
          </cell>
          <cell r="BD815">
            <v>268885</v>
          </cell>
          <cell r="CL815">
            <v>99</v>
          </cell>
          <cell r="CM815">
            <v>13</v>
          </cell>
          <cell r="CN815">
            <v>9</v>
          </cell>
          <cell r="CO815">
            <v>0</v>
          </cell>
          <cell r="CP815">
            <v>30000</v>
          </cell>
          <cell r="CQ815">
            <v>0</v>
          </cell>
          <cell r="CR815">
            <v>0</v>
          </cell>
          <cell r="CS815">
            <v>0</v>
          </cell>
          <cell r="CT815">
            <v>0</v>
          </cell>
          <cell r="CU815">
            <v>20090408</v>
          </cell>
          <cell r="CV815">
            <v>1</v>
          </cell>
          <cell r="CW815">
            <v>0</v>
          </cell>
          <cell r="CX815">
            <v>0</v>
          </cell>
          <cell r="CY815">
            <v>0</v>
          </cell>
          <cell r="CZ815" t="str">
            <v/>
          </cell>
          <cell r="DA815">
            <v>0</v>
          </cell>
          <cell r="DB815">
            <v>30000</v>
          </cell>
          <cell r="DD815">
            <v>1</v>
          </cell>
          <cell r="DE815">
            <v>0</v>
          </cell>
          <cell r="DF815" t="str">
            <v/>
          </cell>
          <cell r="DG815">
            <v>0</v>
          </cell>
          <cell r="DH815" t="str">
            <v/>
          </cell>
          <cell r="DI815">
            <v>0</v>
          </cell>
          <cell r="DJ815">
            <v>0</v>
          </cell>
          <cell r="DK815">
            <v>0</v>
          </cell>
          <cell r="DL815" t="str">
            <v/>
          </cell>
          <cell r="DM815" t="str">
            <v/>
          </cell>
          <cell r="DN815">
            <v>3</v>
          </cell>
          <cell r="DO815" t="str">
            <v/>
          </cell>
          <cell r="DP815" t="str">
            <v/>
          </cell>
          <cell r="DQ815" t="str">
            <v/>
          </cell>
          <cell r="DR815" t="str">
            <v/>
          </cell>
          <cell r="DS815" t="str">
            <v/>
          </cell>
          <cell r="DT815" t="str">
            <v/>
          </cell>
          <cell r="DU815">
            <v>30000</v>
          </cell>
        </row>
        <row r="816">
          <cell r="A816" t="str">
            <v>034011000369061</v>
          </cell>
          <cell r="B816" t="str">
            <v xml:space="preserve">  001108415561</v>
          </cell>
          <cell r="C816" t="str">
            <v>221  18</v>
          </cell>
          <cell r="D816">
            <v>2</v>
          </cell>
          <cell r="E816">
            <v>3</v>
          </cell>
          <cell r="F816">
            <v>5</v>
          </cell>
          <cell r="G816">
            <v>93100</v>
          </cell>
          <cell r="H816" t="str">
            <v>定期　割賦</v>
          </cell>
          <cell r="I816">
            <v>1</v>
          </cell>
          <cell r="J816">
            <v>1</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215495</v>
          </cell>
          <cell r="BA816">
            <v>0</v>
          </cell>
          <cell r="BB816">
            <v>12976</v>
          </cell>
          <cell r="BC816">
            <v>40573</v>
          </cell>
          <cell r="BD816">
            <v>269044</v>
          </cell>
          <cell r="CL816">
            <v>2</v>
          </cell>
          <cell r="CM816">
            <v>23</v>
          </cell>
          <cell r="CN816">
            <v>8</v>
          </cell>
          <cell r="CO816">
            <v>0</v>
          </cell>
          <cell r="CP816">
            <v>35000</v>
          </cell>
          <cell r="CQ816">
            <v>0</v>
          </cell>
          <cell r="CR816">
            <v>0</v>
          </cell>
          <cell r="CS816">
            <v>0</v>
          </cell>
          <cell r="CT816">
            <v>0</v>
          </cell>
          <cell r="CU816">
            <v>20080512</v>
          </cell>
          <cell r="CV816">
            <v>1</v>
          </cell>
          <cell r="CW816">
            <v>0</v>
          </cell>
          <cell r="CX816">
            <v>0</v>
          </cell>
          <cell r="CY816">
            <v>0</v>
          </cell>
          <cell r="CZ816" t="str">
            <v/>
          </cell>
          <cell r="DA816">
            <v>0</v>
          </cell>
          <cell r="DB816">
            <v>35000</v>
          </cell>
          <cell r="DD816">
            <v>1</v>
          </cell>
          <cell r="DE816">
            <v>0</v>
          </cell>
          <cell r="DF816" t="str">
            <v/>
          </cell>
          <cell r="DG816">
            <v>0</v>
          </cell>
          <cell r="DH816" t="str">
            <v/>
          </cell>
          <cell r="DI816">
            <v>0</v>
          </cell>
          <cell r="DJ816">
            <v>0</v>
          </cell>
          <cell r="DK816">
            <v>0</v>
          </cell>
          <cell r="DL816">
            <v>1</v>
          </cell>
          <cell r="DM816" t="str">
            <v/>
          </cell>
          <cell r="DN816" t="str">
            <v/>
          </cell>
          <cell r="DO816" t="str">
            <v/>
          </cell>
          <cell r="DP816" t="str">
            <v/>
          </cell>
          <cell r="DQ816" t="str">
            <v/>
          </cell>
          <cell r="DR816" t="str">
            <v/>
          </cell>
          <cell r="DS816" t="str">
            <v/>
          </cell>
          <cell r="DT816" t="str">
            <v/>
          </cell>
          <cell r="DU816">
            <v>35000</v>
          </cell>
        </row>
        <row r="817">
          <cell r="A817" t="str">
            <v>034011000370645</v>
          </cell>
          <cell r="B817" t="str">
            <v xml:space="preserve">  001109227585</v>
          </cell>
          <cell r="C817" t="str">
            <v>221  01</v>
          </cell>
          <cell r="D817">
            <v>2</v>
          </cell>
          <cell r="E817">
            <v>3</v>
          </cell>
          <cell r="F817">
            <v>3</v>
          </cell>
          <cell r="G817">
            <v>93100</v>
          </cell>
          <cell r="H817" t="str">
            <v>定期　割賦</v>
          </cell>
          <cell r="I817">
            <v>1</v>
          </cell>
          <cell r="J817">
            <v>1</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936250</v>
          </cell>
          <cell r="BA817">
            <v>0</v>
          </cell>
          <cell r="BB817">
            <v>11326</v>
          </cell>
          <cell r="BC817">
            <v>0</v>
          </cell>
          <cell r="BD817">
            <v>947576</v>
          </cell>
          <cell r="CL817">
            <v>5</v>
          </cell>
          <cell r="CM817">
            <v>73</v>
          </cell>
          <cell r="CN817">
            <v>64</v>
          </cell>
          <cell r="CO817">
            <v>1</v>
          </cell>
          <cell r="CP817">
            <v>0</v>
          </cell>
          <cell r="CQ817">
            <v>0</v>
          </cell>
          <cell r="CR817">
            <v>30000</v>
          </cell>
          <cell r="CS817">
            <v>0</v>
          </cell>
          <cell r="CT817">
            <v>15000</v>
          </cell>
          <cell r="CU817">
            <v>20081008</v>
          </cell>
          <cell r="CV817" t="str">
            <v/>
          </cell>
          <cell r="CW817">
            <v>0</v>
          </cell>
          <cell r="CX817">
            <v>0</v>
          </cell>
          <cell r="CY817">
            <v>0</v>
          </cell>
          <cell r="CZ817" t="str">
            <v/>
          </cell>
          <cell r="DA817">
            <v>0</v>
          </cell>
          <cell r="DB817">
            <v>0</v>
          </cell>
          <cell r="DD817">
            <v>0</v>
          </cell>
          <cell r="DE817">
            <v>30000</v>
          </cell>
          <cell r="DF817">
            <v>1</v>
          </cell>
          <cell r="DG817">
            <v>15000</v>
          </cell>
          <cell r="DH817">
            <v>1</v>
          </cell>
          <cell r="DI817">
            <v>15000</v>
          </cell>
          <cell r="DJ817">
            <v>15000</v>
          </cell>
          <cell r="DK817">
            <v>0</v>
          </cell>
          <cell r="DL817">
            <v>1</v>
          </cell>
          <cell r="DM817" t="str">
            <v/>
          </cell>
          <cell r="DN817" t="str">
            <v/>
          </cell>
          <cell r="DO817" t="str">
            <v/>
          </cell>
          <cell r="DP817" t="str">
            <v/>
          </cell>
          <cell r="DQ817" t="str">
            <v/>
          </cell>
          <cell r="DR817" t="str">
            <v/>
          </cell>
          <cell r="DS817" t="str">
            <v/>
          </cell>
          <cell r="DT817" t="str">
            <v/>
          </cell>
          <cell r="DU817" t="str">
            <v/>
          </cell>
        </row>
        <row r="818">
          <cell r="A818" t="str">
            <v>034011000381082</v>
          </cell>
          <cell r="B818" t="str">
            <v xml:space="preserve">  001013004880</v>
          </cell>
          <cell r="C818" t="str">
            <v>228  01</v>
          </cell>
          <cell r="D818">
            <v>2</v>
          </cell>
          <cell r="E818">
            <v>3</v>
          </cell>
          <cell r="F818">
            <v>2</v>
          </cell>
          <cell r="G818">
            <v>93090</v>
          </cell>
          <cell r="H818" t="str">
            <v>定期　支社受入</v>
          </cell>
          <cell r="I818">
            <v>6</v>
          </cell>
          <cell r="J818">
            <v>1</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232945</v>
          </cell>
          <cell r="BA818">
            <v>0</v>
          </cell>
          <cell r="BB818">
            <v>0</v>
          </cell>
          <cell r="BC818">
            <v>0</v>
          </cell>
          <cell r="BD818">
            <v>232945</v>
          </cell>
          <cell r="CL818">
            <v>99</v>
          </cell>
          <cell r="CM818">
            <v>36</v>
          </cell>
          <cell r="CN818">
            <v>36</v>
          </cell>
          <cell r="CO818">
            <v>0</v>
          </cell>
          <cell r="CP818">
            <v>0</v>
          </cell>
          <cell r="CQ818">
            <v>0</v>
          </cell>
          <cell r="CR818">
            <v>0</v>
          </cell>
          <cell r="CS818">
            <v>0</v>
          </cell>
          <cell r="CT818">
            <v>0</v>
          </cell>
          <cell r="CU818">
            <v>20090731</v>
          </cell>
          <cell r="CV818" t="str">
            <v/>
          </cell>
          <cell r="CW818">
            <v>0</v>
          </cell>
          <cell r="CX818">
            <v>0</v>
          </cell>
          <cell r="CY818">
            <v>0</v>
          </cell>
          <cell r="CZ818" t="str">
            <v/>
          </cell>
          <cell r="DA818">
            <v>0</v>
          </cell>
          <cell r="DB818">
            <v>0</v>
          </cell>
          <cell r="DD818">
            <v>0</v>
          </cell>
          <cell r="DE818">
            <v>0</v>
          </cell>
          <cell r="DF818" t="str">
            <v/>
          </cell>
          <cell r="DG818">
            <v>0</v>
          </cell>
          <cell r="DH818" t="str">
            <v/>
          </cell>
          <cell r="DI818">
            <v>0</v>
          </cell>
          <cell r="DJ818">
            <v>0</v>
          </cell>
          <cell r="DK818">
            <v>0</v>
          </cell>
          <cell r="DL818" t="str">
            <v/>
          </cell>
          <cell r="DM818" t="str">
            <v/>
          </cell>
          <cell r="DN818" t="str">
            <v/>
          </cell>
          <cell r="DO818" t="str">
            <v/>
          </cell>
          <cell r="DP818" t="str">
            <v/>
          </cell>
          <cell r="DQ818">
            <v>3</v>
          </cell>
          <cell r="DR818" t="str">
            <v/>
          </cell>
          <cell r="DS818" t="str">
            <v/>
          </cell>
          <cell r="DT818" t="str">
            <v/>
          </cell>
          <cell r="DU818" t="str">
            <v/>
          </cell>
        </row>
        <row r="819">
          <cell r="A819" t="str">
            <v>034011000395045</v>
          </cell>
          <cell r="B819" t="str">
            <v xml:space="preserve">  001116730225</v>
          </cell>
          <cell r="C819" t="str">
            <v>221  02</v>
          </cell>
          <cell r="D819">
            <v>2</v>
          </cell>
          <cell r="E819">
            <v>3</v>
          </cell>
          <cell r="F819">
            <v>5</v>
          </cell>
          <cell r="G819">
            <v>93100</v>
          </cell>
          <cell r="H819" t="str">
            <v>定期　割賦</v>
          </cell>
          <cell r="I819">
            <v>1</v>
          </cell>
          <cell r="J819">
            <v>2</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1006220</v>
          </cell>
          <cell r="BA819">
            <v>0</v>
          </cell>
          <cell r="BB819">
            <v>0</v>
          </cell>
          <cell r="BC819">
            <v>0</v>
          </cell>
          <cell r="BD819">
            <v>1006220</v>
          </cell>
          <cell r="CL819">
            <v>17</v>
          </cell>
          <cell r="CM819">
            <v>51</v>
          </cell>
          <cell r="CN819">
            <v>51</v>
          </cell>
          <cell r="CO819">
            <v>0</v>
          </cell>
          <cell r="CP819">
            <v>0</v>
          </cell>
          <cell r="CQ819">
            <v>0</v>
          </cell>
          <cell r="CR819">
            <v>0</v>
          </cell>
          <cell r="CS819">
            <v>0</v>
          </cell>
          <cell r="CT819">
            <v>0</v>
          </cell>
          <cell r="CU819">
            <v>20090805</v>
          </cell>
          <cell r="CV819" t="str">
            <v/>
          </cell>
          <cell r="CW819">
            <v>0</v>
          </cell>
          <cell r="CX819">
            <v>0</v>
          </cell>
          <cell r="CY819">
            <v>0</v>
          </cell>
          <cell r="CZ819" t="str">
            <v/>
          </cell>
          <cell r="DA819">
            <v>0</v>
          </cell>
          <cell r="DB819">
            <v>0</v>
          </cell>
          <cell r="DD819">
            <v>0</v>
          </cell>
          <cell r="DE819">
            <v>0</v>
          </cell>
          <cell r="DF819" t="str">
            <v/>
          </cell>
          <cell r="DG819">
            <v>0</v>
          </cell>
          <cell r="DH819" t="str">
            <v/>
          </cell>
          <cell r="DI819">
            <v>0</v>
          </cell>
          <cell r="DJ819">
            <v>0</v>
          </cell>
          <cell r="DK819">
            <v>0</v>
          </cell>
          <cell r="DL819">
            <v>2</v>
          </cell>
          <cell r="DM819" t="str">
            <v/>
          </cell>
          <cell r="DN819" t="str">
            <v/>
          </cell>
          <cell r="DO819" t="str">
            <v/>
          </cell>
          <cell r="DP819" t="str">
            <v/>
          </cell>
          <cell r="DQ819" t="str">
            <v/>
          </cell>
          <cell r="DR819" t="str">
            <v/>
          </cell>
          <cell r="DS819" t="str">
            <v/>
          </cell>
          <cell r="DT819" t="str">
            <v/>
          </cell>
          <cell r="DU819" t="str">
            <v/>
          </cell>
        </row>
        <row r="820">
          <cell r="A820" t="str">
            <v>034011000403144</v>
          </cell>
          <cell r="B820" t="str">
            <v xml:space="preserve">  001075373272</v>
          </cell>
          <cell r="C820" t="str">
            <v>221  01</v>
          </cell>
          <cell r="D820">
            <v>2</v>
          </cell>
          <cell r="E820">
            <v>3</v>
          </cell>
          <cell r="F820">
            <v>5</v>
          </cell>
          <cell r="G820">
            <v>93100</v>
          </cell>
          <cell r="H820" t="str">
            <v>定期　割賦</v>
          </cell>
          <cell r="I820">
            <v>1</v>
          </cell>
          <cell r="J820">
            <v>1</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888982</v>
          </cell>
          <cell r="BA820">
            <v>0</v>
          </cell>
          <cell r="BB820">
            <v>0</v>
          </cell>
          <cell r="BC820">
            <v>144747</v>
          </cell>
          <cell r="BD820">
            <v>1033729</v>
          </cell>
          <cell r="CL820">
            <v>17</v>
          </cell>
          <cell r="CM820">
            <v>52</v>
          </cell>
          <cell r="CN820">
            <v>35</v>
          </cell>
          <cell r="CO820">
            <v>0</v>
          </cell>
          <cell r="CP820">
            <v>30000</v>
          </cell>
          <cell r="CQ820">
            <v>0</v>
          </cell>
          <cell r="CR820">
            <v>0</v>
          </cell>
          <cell r="CS820">
            <v>0</v>
          </cell>
          <cell r="CT820">
            <v>0</v>
          </cell>
          <cell r="CU820">
            <v>20080305</v>
          </cell>
          <cell r="CV820">
            <v>1</v>
          </cell>
          <cell r="CW820">
            <v>0</v>
          </cell>
          <cell r="CX820">
            <v>0</v>
          </cell>
          <cell r="CY820">
            <v>0</v>
          </cell>
          <cell r="CZ820" t="str">
            <v/>
          </cell>
          <cell r="DA820">
            <v>0</v>
          </cell>
          <cell r="DB820">
            <v>30000</v>
          </cell>
          <cell r="DD820">
            <v>1</v>
          </cell>
          <cell r="DE820">
            <v>0</v>
          </cell>
          <cell r="DF820" t="str">
            <v/>
          </cell>
          <cell r="DG820">
            <v>0</v>
          </cell>
          <cell r="DH820" t="str">
            <v/>
          </cell>
          <cell r="DI820">
            <v>0</v>
          </cell>
          <cell r="DJ820">
            <v>0</v>
          </cell>
          <cell r="DK820">
            <v>0</v>
          </cell>
          <cell r="DL820">
            <v>2</v>
          </cell>
          <cell r="DM820" t="str">
            <v/>
          </cell>
          <cell r="DN820" t="str">
            <v/>
          </cell>
          <cell r="DO820" t="str">
            <v/>
          </cell>
          <cell r="DP820" t="str">
            <v/>
          </cell>
          <cell r="DQ820" t="str">
            <v/>
          </cell>
          <cell r="DR820" t="str">
            <v/>
          </cell>
          <cell r="DS820" t="str">
            <v/>
          </cell>
          <cell r="DT820" t="str">
            <v/>
          </cell>
          <cell r="DU820">
            <v>30000</v>
          </cell>
        </row>
        <row r="821">
          <cell r="A821" t="str">
            <v>034011000420580</v>
          </cell>
          <cell r="B821" t="str">
            <v xml:space="preserve">  001122326885</v>
          </cell>
          <cell r="C821" t="str">
            <v>221  01</v>
          </cell>
          <cell r="D821">
            <v>2</v>
          </cell>
          <cell r="E821">
            <v>3</v>
          </cell>
          <cell r="F821">
            <v>3</v>
          </cell>
          <cell r="G821">
            <v>93090</v>
          </cell>
          <cell r="H821" t="str">
            <v>定期　支社受入</v>
          </cell>
          <cell r="I821">
            <v>1</v>
          </cell>
          <cell r="J821">
            <v>1</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1230285</v>
          </cell>
          <cell r="BA821">
            <v>0</v>
          </cell>
          <cell r="BB821">
            <v>0</v>
          </cell>
          <cell r="BC821">
            <v>0</v>
          </cell>
          <cell r="BD821">
            <v>1230285</v>
          </cell>
          <cell r="CL821">
            <v>99</v>
          </cell>
          <cell r="CM821">
            <v>125</v>
          </cell>
          <cell r="CN821">
            <v>123</v>
          </cell>
          <cell r="CO821">
            <v>0</v>
          </cell>
          <cell r="CP821">
            <v>0</v>
          </cell>
          <cell r="CQ821">
            <v>0</v>
          </cell>
          <cell r="CR821">
            <v>20000</v>
          </cell>
          <cell r="CS821">
            <v>1</v>
          </cell>
          <cell r="CT821">
            <v>20000</v>
          </cell>
          <cell r="CU821">
            <v>20090611</v>
          </cell>
          <cell r="CV821" t="str">
            <v/>
          </cell>
          <cell r="CW821">
            <v>0</v>
          </cell>
          <cell r="CX821">
            <v>0</v>
          </cell>
          <cell r="CY821">
            <v>0</v>
          </cell>
          <cell r="CZ821" t="str">
            <v/>
          </cell>
          <cell r="DA821">
            <v>0</v>
          </cell>
          <cell r="DB821">
            <v>0</v>
          </cell>
          <cell r="DD821">
            <v>0</v>
          </cell>
          <cell r="DE821">
            <v>20000</v>
          </cell>
          <cell r="DF821">
            <v>1</v>
          </cell>
          <cell r="DG821">
            <v>20000</v>
          </cell>
          <cell r="DH821">
            <v>1</v>
          </cell>
          <cell r="DI821">
            <v>0</v>
          </cell>
          <cell r="DJ821">
            <v>20000</v>
          </cell>
          <cell r="DK821">
            <v>0</v>
          </cell>
          <cell r="DL821">
            <v>3</v>
          </cell>
          <cell r="DM821" t="str">
            <v/>
          </cell>
          <cell r="DN821" t="str">
            <v/>
          </cell>
          <cell r="DO821" t="str">
            <v/>
          </cell>
          <cell r="DP821" t="str">
            <v/>
          </cell>
          <cell r="DQ821" t="str">
            <v/>
          </cell>
          <cell r="DR821" t="str">
            <v/>
          </cell>
          <cell r="DS821" t="str">
            <v/>
          </cell>
          <cell r="DT821" t="str">
            <v/>
          </cell>
          <cell r="DU821" t="str">
            <v/>
          </cell>
        </row>
        <row r="822">
          <cell r="A822" t="str">
            <v>034011000430401</v>
          </cell>
          <cell r="B822" t="str">
            <v xml:space="preserve">  001113145724</v>
          </cell>
          <cell r="C822" t="str">
            <v>228  01</v>
          </cell>
          <cell r="D822">
            <v>2</v>
          </cell>
          <cell r="E822">
            <v>3</v>
          </cell>
          <cell r="F822">
            <v>5</v>
          </cell>
          <cell r="G822">
            <v>93300</v>
          </cell>
          <cell r="H822" t="str">
            <v>定期割賦　本訴</v>
          </cell>
          <cell r="I822">
            <v>3</v>
          </cell>
          <cell r="J822">
            <v>1</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963030</v>
          </cell>
          <cell r="BA822">
            <v>0</v>
          </cell>
          <cell r="BB822">
            <v>56970</v>
          </cell>
          <cell r="BC822">
            <v>0</v>
          </cell>
          <cell r="BD822">
            <v>1020000</v>
          </cell>
          <cell r="CL822">
            <v>99</v>
          </cell>
          <cell r="CM822">
            <v>50</v>
          </cell>
          <cell r="CN822">
            <v>34</v>
          </cell>
          <cell r="CO822">
            <v>0</v>
          </cell>
          <cell r="CP822">
            <v>30000</v>
          </cell>
          <cell r="CQ822">
            <v>0</v>
          </cell>
          <cell r="CR822">
            <v>0</v>
          </cell>
          <cell r="CS822">
            <v>0</v>
          </cell>
          <cell r="CT822">
            <v>0</v>
          </cell>
          <cell r="CU822">
            <v>20080508</v>
          </cell>
          <cell r="CV822">
            <v>1</v>
          </cell>
          <cell r="CW822">
            <v>0</v>
          </cell>
          <cell r="CX822">
            <v>0</v>
          </cell>
          <cell r="CY822">
            <v>0</v>
          </cell>
          <cell r="CZ822" t="str">
            <v/>
          </cell>
          <cell r="DA822">
            <v>0</v>
          </cell>
          <cell r="DB822">
            <v>30000</v>
          </cell>
          <cell r="DD822">
            <v>1</v>
          </cell>
          <cell r="DE822">
            <v>0</v>
          </cell>
          <cell r="DF822" t="str">
            <v/>
          </cell>
          <cell r="DG822">
            <v>0</v>
          </cell>
          <cell r="DH822" t="str">
            <v/>
          </cell>
          <cell r="DI822">
            <v>0</v>
          </cell>
          <cell r="DJ822">
            <v>0</v>
          </cell>
          <cell r="DK822">
            <v>0</v>
          </cell>
          <cell r="DL822" t="str">
            <v/>
          </cell>
          <cell r="DM822" t="str">
            <v/>
          </cell>
          <cell r="DN822">
            <v>3</v>
          </cell>
          <cell r="DO822" t="str">
            <v/>
          </cell>
          <cell r="DP822" t="str">
            <v/>
          </cell>
          <cell r="DQ822" t="str">
            <v/>
          </cell>
          <cell r="DR822" t="str">
            <v/>
          </cell>
          <cell r="DS822" t="str">
            <v/>
          </cell>
          <cell r="DT822" t="str">
            <v/>
          </cell>
          <cell r="DU822">
            <v>30000</v>
          </cell>
        </row>
        <row r="823">
          <cell r="A823" t="str">
            <v>034011000442936</v>
          </cell>
          <cell r="B823" t="str">
            <v xml:space="preserve">  001086184981</v>
          </cell>
          <cell r="C823" t="str">
            <v>221  01</v>
          </cell>
          <cell r="D823">
            <v>2</v>
          </cell>
          <cell r="E823">
            <v>3</v>
          </cell>
          <cell r="F823">
            <v>5</v>
          </cell>
          <cell r="G823">
            <v>93100</v>
          </cell>
          <cell r="H823" t="str">
            <v>定期　割賦</v>
          </cell>
          <cell r="I823">
            <v>1</v>
          </cell>
          <cell r="J823">
            <v>1</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599610</v>
          </cell>
          <cell r="BA823">
            <v>0</v>
          </cell>
          <cell r="BB823">
            <v>0</v>
          </cell>
          <cell r="BC823">
            <v>0</v>
          </cell>
          <cell r="BD823">
            <v>599610</v>
          </cell>
          <cell r="CL823">
            <v>99</v>
          </cell>
          <cell r="CM823">
            <v>47</v>
          </cell>
          <cell r="CN823">
            <v>31</v>
          </cell>
          <cell r="CO823">
            <v>0</v>
          </cell>
          <cell r="CP823">
            <v>0</v>
          </cell>
          <cell r="CQ823">
            <v>0</v>
          </cell>
          <cell r="CR823">
            <v>0</v>
          </cell>
          <cell r="CS823">
            <v>0</v>
          </cell>
          <cell r="CT823">
            <v>0</v>
          </cell>
          <cell r="CU823">
            <v>20080613</v>
          </cell>
          <cell r="CV823" t="str">
            <v/>
          </cell>
          <cell r="CW823">
            <v>0</v>
          </cell>
          <cell r="CX823">
            <v>0</v>
          </cell>
          <cell r="CY823">
            <v>0</v>
          </cell>
          <cell r="CZ823" t="str">
            <v/>
          </cell>
          <cell r="DA823">
            <v>0</v>
          </cell>
          <cell r="DB823">
            <v>0</v>
          </cell>
          <cell r="DD823">
            <v>0</v>
          </cell>
          <cell r="DE823">
            <v>0</v>
          </cell>
          <cell r="DF823" t="str">
            <v/>
          </cell>
          <cell r="DG823">
            <v>0</v>
          </cell>
          <cell r="DH823" t="str">
            <v/>
          </cell>
          <cell r="DI823">
            <v>0</v>
          </cell>
          <cell r="DJ823">
            <v>0</v>
          </cell>
          <cell r="DK823">
            <v>0</v>
          </cell>
          <cell r="DL823">
            <v>3</v>
          </cell>
          <cell r="DM823" t="str">
            <v/>
          </cell>
          <cell r="DN823" t="str">
            <v/>
          </cell>
          <cell r="DO823" t="str">
            <v/>
          </cell>
          <cell r="DP823" t="str">
            <v/>
          </cell>
          <cell r="DQ823" t="str">
            <v/>
          </cell>
          <cell r="DR823" t="str">
            <v/>
          </cell>
          <cell r="DS823" t="str">
            <v/>
          </cell>
          <cell r="DT823" t="str">
            <v/>
          </cell>
          <cell r="DU823" t="str">
            <v/>
          </cell>
        </row>
        <row r="824">
          <cell r="A824" t="str">
            <v>034011000445671</v>
          </cell>
          <cell r="B824" t="str">
            <v>00118987800000</v>
          </cell>
          <cell r="C824" t="str">
            <v>119SAA6</v>
          </cell>
          <cell r="D824">
            <v>2</v>
          </cell>
          <cell r="E824">
            <v>3</v>
          </cell>
          <cell r="F824">
            <v>3</v>
          </cell>
          <cell r="G824">
            <v>93100</v>
          </cell>
          <cell r="H824" t="str">
            <v>定期　割賦</v>
          </cell>
          <cell r="I824">
            <v>1</v>
          </cell>
          <cell r="J824">
            <v>1</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1352767</v>
          </cell>
          <cell r="BA824">
            <v>0</v>
          </cell>
          <cell r="BB824">
            <v>0</v>
          </cell>
          <cell r="BC824">
            <v>0</v>
          </cell>
          <cell r="BD824">
            <v>1352767</v>
          </cell>
          <cell r="CL824">
            <v>20</v>
          </cell>
          <cell r="CM824">
            <v>98</v>
          </cell>
          <cell r="CN824">
            <v>91</v>
          </cell>
          <cell r="CO824">
            <v>0</v>
          </cell>
          <cell r="CP824">
            <v>4237</v>
          </cell>
          <cell r="CQ824">
            <v>4237</v>
          </cell>
          <cell r="CR824">
            <v>4237</v>
          </cell>
          <cell r="CS824">
            <v>1</v>
          </cell>
          <cell r="CT824">
            <v>15000</v>
          </cell>
          <cell r="CU824">
            <v>20081111</v>
          </cell>
          <cell r="CV824">
            <v>1</v>
          </cell>
          <cell r="CW824">
            <v>4237</v>
          </cell>
          <cell r="CX824">
            <v>4237</v>
          </cell>
          <cell r="CY824">
            <v>1</v>
          </cell>
          <cell r="CZ824">
            <v>1</v>
          </cell>
          <cell r="DA824">
            <v>0</v>
          </cell>
          <cell r="DB824">
            <v>0</v>
          </cell>
          <cell r="DD824">
            <v>0</v>
          </cell>
          <cell r="DE824">
            <v>0</v>
          </cell>
          <cell r="DF824" t="str">
            <v/>
          </cell>
          <cell r="DG824">
            <v>0</v>
          </cell>
          <cell r="DH824" t="str">
            <v/>
          </cell>
          <cell r="DI824">
            <v>0</v>
          </cell>
          <cell r="DJ824">
            <v>4237</v>
          </cell>
          <cell r="DK824">
            <v>10763</v>
          </cell>
          <cell r="DL824">
            <v>2</v>
          </cell>
          <cell r="DM824" t="str">
            <v/>
          </cell>
          <cell r="DN824" t="str">
            <v/>
          </cell>
          <cell r="DO824" t="str">
            <v/>
          </cell>
          <cell r="DP824" t="str">
            <v/>
          </cell>
          <cell r="DQ824" t="str">
            <v/>
          </cell>
          <cell r="DR824" t="str">
            <v/>
          </cell>
          <cell r="DS824">
            <v>4237</v>
          </cell>
          <cell r="DT824" t="str">
            <v/>
          </cell>
          <cell r="DU824" t="str">
            <v/>
          </cell>
        </row>
        <row r="825">
          <cell r="A825" t="str">
            <v>036011000175960</v>
          </cell>
          <cell r="B825" t="str">
            <v>00112887010000</v>
          </cell>
          <cell r="C825" t="str">
            <v>111  01</v>
          </cell>
          <cell r="D825">
            <v>2</v>
          </cell>
          <cell r="E825">
            <v>3</v>
          </cell>
          <cell r="F825">
            <v>5</v>
          </cell>
          <cell r="G825">
            <v>93300</v>
          </cell>
          <cell r="H825" t="str">
            <v>定期割賦　本訴</v>
          </cell>
          <cell r="I825">
            <v>3</v>
          </cell>
          <cell r="J825">
            <v>1</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787345</v>
          </cell>
          <cell r="CL825">
            <v>99</v>
          </cell>
          <cell r="CM825">
            <v>61</v>
          </cell>
          <cell r="CN825">
            <v>27</v>
          </cell>
          <cell r="CO825">
            <v>0</v>
          </cell>
          <cell r="CP825">
            <v>11000</v>
          </cell>
          <cell r="CQ825">
            <v>0</v>
          </cell>
          <cell r="CR825">
            <v>0</v>
          </cell>
          <cell r="CS825">
            <v>0</v>
          </cell>
          <cell r="CT825">
            <v>0</v>
          </cell>
          <cell r="CU825">
            <v>20061004</v>
          </cell>
          <cell r="CV825">
            <v>1</v>
          </cell>
          <cell r="CW825">
            <v>0</v>
          </cell>
          <cell r="CX825">
            <v>0</v>
          </cell>
          <cell r="CY825">
            <v>0</v>
          </cell>
          <cell r="CZ825" t="str">
            <v/>
          </cell>
          <cell r="DA825">
            <v>0</v>
          </cell>
          <cell r="DB825">
            <v>11000</v>
          </cell>
          <cell r="DD825">
            <v>1</v>
          </cell>
          <cell r="DE825">
            <v>0</v>
          </cell>
          <cell r="DF825" t="str">
            <v/>
          </cell>
          <cell r="DG825">
            <v>0</v>
          </cell>
          <cell r="DH825" t="str">
            <v/>
          </cell>
          <cell r="DI825">
            <v>0</v>
          </cell>
          <cell r="DJ825">
            <v>0</v>
          </cell>
          <cell r="DK825">
            <v>0</v>
          </cell>
          <cell r="DL825" t="str">
            <v/>
          </cell>
          <cell r="DM825" t="str">
            <v/>
          </cell>
          <cell r="DN825">
            <v>3</v>
          </cell>
          <cell r="DO825" t="str">
            <v/>
          </cell>
          <cell r="DP825" t="str">
            <v/>
          </cell>
          <cell r="DQ825" t="str">
            <v/>
          </cell>
          <cell r="DR825" t="str">
            <v/>
          </cell>
          <cell r="DS825" t="str">
            <v/>
          </cell>
          <cell r="DT825">
            <v>11000</v>
          </cell>
          <cell r="DU825" t="str">
            <v/>
          </cell>
        </row>
        <row r="826">
          <cell r="A826" t="str">
            <v>036011000230974</v>
          </cell>
          <cell r="B826" t="str">
            <v>00118720090000</v>
          </cell>
          <cell r="C826" t="str">
            <v>111  01</v>
          </cell>
          <cell r="D826">
            <v>2</v>
          </cell>
          <cell r="E826">
            <v>3</v>
          </cell>
          <cell r="F826">
            <v>5</v>
          </cell>
          <cell r="G826">
            <v>93300</v>
          </cell>
          <cell r="H826" t="str">
            <v>定期割賦　本訴</v>
          </cell>
          <cell r="I826">
            <v>3</v>
          </cell>
          <cell r="J826">
            <v>1</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869000</v>
          </cell>
          <cell r="CL826">
            <v>99</v>
          </cell>
          <cell r="CM826">
            <v>119</v>
          </cell>
          <cell r="CN826">
            <v>67</v>
          </cell>
          <cell r="CO826">
            <v>0</v>
          </cell>
          <cell r="CP826">
            <v>13000</v>
          </cell>
          <cell r="CQ826">
            <v>0</v>
          </cell>
          <cell r="CR826">
            <v>0</v>
          </cell>
          <cell r="CS826">
            <v>0</v>
          </cell>
          <cell r="CT826">
            <v>0</v>
          </cell>
          <cell r="CU826">
            <v>20050909</v>
          </cell>
          <cell r="CV826">
            <v>1</v>
          </cell>
          <cell r="CW826">
            <v>0</v>
          </cell>
          <cell r="CX826">
            <v>0</v>
          </cell>
          <cell r="CY826">
            <v>0</v>
          </cell>
          <cell r="CZ826" t="str">
            <v/>
          </cell>
          <cell r="DA826">
            <v>0</v>
          </cell>
          <cell r="DB826">
            <v>13000</v>
          </cell>
          <cell r="DD826">
            <v>1</v>
          </cell>
          <cell r="DE826">
            <v>0</v>
          </cell>
          <cell r="DF826" t="str">
            <v/>
          </cell>
          <cell r="DG826">
            <v>0</v>
          </cell>
          <cell r="DH826" t="str">
            <v/>
          </cell>
          <cell r="DI826">
            <v>0</v>
          </cell>
          <cell r="DJ826">
            <v>0</v>
          </cell>
          <cell r="DK826">
            <v>0</v>
          </cell>
          <cell r="DL826" t="str">
            <v/>
          </cell>
          <cell r="DM826" t="str">
            <v/>
          </cell>
          <cell r="DN826">
            <v>3</v>
          </cell>
          <cell r="DO826" t="str">
            <v/>
          </cell>
          <cell r="DP826" t="str">
            <v/>
          </cell>
          <cell r="DQ826" t="str">
            <v/>
          </cell>
          <cell r="DR826" t="str">
            <v/>
          </cell>
          <cell r="DS826" t="str">
            <v/>
          </cell>
          <cell r="DT826">
            <v>13000</v>
          </cell>
          <cell r="DU826" t="str">
            <v/>
          </cell>
        </row>
        <row r="827">
          <cell r="A827" t="str">
            <v>036011000242281</v>
          </cell>
          <cell r="B827" t="str">
            <v>00119255420000</v>
          </cell>
          <cell r="C827" t="str">
            <v>111  02</v>
          </cell>
          <cell r="D827">
            <v>2</v>
          </cell>
          <cell r="E827">
            <v>3</v>
          </cell>
          <cell r="F827">
            <v>5</v>
          </cell>
          <cell r="G827">
            <v>93100</v>
          </cell>
          <cell r="H827" t="str">
            <v>定期　割賦</v>
          </cell>
          <cell r="I827">
            <v>1</v>
          </cell>
          <cell r="J827">
            <v>1</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CL827">
            <v>99</v>
          </cell>
          <cell r="CM827">
            <v>36</v>
          </cell>
          <cell r="CN827">
            <v>0</v>
          </cell>
          <cell r="CO827">
            <v>0</v>
          </cell>
          <cell r="CP827">
            <v>0</v>
          </cell>
          <cell r="CQ827">
            <v>0</v>
          </cell>
          <cell r="CR827">
            <v>35534</v>
          </cell>
          <cell r="CS827">
            <v>1</v>
          </cell>
          <cell r="CT827">
            <v>35534</v>
          </cell>
          <cell r="CU827">
            <v>20060721</v>
          </cell>
          <cell r="CV827" t="str">
            <v/>
          </cell>
          <cell r="CW827">
            <v>0</v>
          </cell>
          <cell r="CX827">
            <v>0</v>
          </cell>
          <cell r="CY827">
            <v>0</v>
          </cell>
          <cell r="CZ827" t="str">
            <v/>
          </cell>
          <cell r="DA827">
            <v>0</v>
          </cell>
          <cell r="DB827">
            <v>0</v>
          </cell>
          <cell r="DD827">
            <v>0</v>
          </cell>
          <cell r="DE827">
            <v>35534</v>
          </cell>
          <cell r="DF827">
            <v>1</v>
          </cell>
          <cell r="DG827">
            <v>35534</v>
          </cell>
          <cell r="DH827">
            <v>1</v>
          </cell>
          <cell r="DI827">
            <v>0</v>
          </cell>
          <cell r="DJ827">
            <v>35534</v>
          </cell>
          <cell r="DK827">
            <v>0</v>
          </cell>
          <cell r="DL827">
            <v>3</v>
          </cell>
          <cell r="DM827" t="str">
            <v/>
          </cell>
          <cell r="DN827" t="str">
            <v/>
          </cell>
          <cell r="DO827" t="str">
            <v/>
          </cell>
          <cell r="DP827" t="str">
            <v/>
          </cell>
          <cell r="DQ827" t="str">
            <v/>
          </cell>
          <cell r="DR827" t="str">
            <v/>
          </cell>
          <cell r="DS827" t="str">
            <v/>
          </cell>
          <cell r="DT827" t="str">
            <v/>
          </cell>
          <cell r="DU827" t="str">
            <v/>
          </cell>
        </row>
        <row r="828">
          <cell r="A828" t="str">
            <v>036011000367928</v>
          </cell>
          <cell r="B828" t="str">
            <v>00127173020000</v>
          </cell>
          <cell r="C828" t="str">
            <v>111  01</v>
          </cell>
          <cell r="D828">
            <v>2</v>
          </cell>
          <cell r="E828">
            <v>3</v>
          </cell>
          <cell r="F828">
            <v>5</v>
          </cell>
          <cell r="G828">
            <v>93700</v>
          </cell>
          <cell r="H828" t="str">
            <v>定割賦弁　代理人</v>
          </cell>
          <cell r="I828">
            <v>5</v>
          </cell>
          <cell r="J828">
            <v>1</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350000</v>
          </cell>
          <cell r="CL828">
            <v>2</v>
          </cell>
          <cell r="CM828">
            <v>69</v>
          </cell>
          <cell r="CN828">
            <v>28</v>
          </cell>
          <cell r="CO828">
            <v>0</v>
          </cell>
          <cell r="CP828">
            <v>12500</v>
          </cell>
          <cell r="CQ828">
            <v>0</v>
          </cell>
          <cell r="CR828">
            <v>0</v>
          </cell>
          <cell r="CS828">
            <v>0</v>
          </cell>
          <cell r="CT828">
            <v>0</v>
          </cell>
          <cell r="CU828">
            <v>20060308</v>
          </cell>
          <cell r="CV828">
            <v>1</v>
          </cell>
          <cell r="CW828">
            <v>0</v>
          </cell>
          <cell r="CX828">
            <v>0</v>
          </cell>
          <cell r="CY828">
            <v>0</v>
          </cell>
          <cell r="CZ828" t="str">
            <v/>
          </cell>
          <cell r="DA828">
            <v>0</v>
          </cell>
          <cell r="DB828">
            <v>12500</v>
          </cell>
          <cell r="DD828">
            <v>1</v>
          </cell>
          <cell r="DE828">
            <v>0</v>
          </cell>
          <cell r="DF828" t="str">
            <v/>
          </cell>
          <cell r="DG828">
            <v>0</v>
          </cell>
          <cell r="DH828" t="str">
            <v/>
          </cell>
          <cell r="DI828">
            <v>0</v>
          </cell>
          <cell r="DJ828">
            <v>0</v>
          </cell>
          <cell r="DK828">
            <v>0</v>
          </cell>
          <cell r="DL828" t="str">
            <v/>
          </cell>
          <cell r="DM828" t="str">
            <v/>
          </cell>
          <cell r="DN828" t="str">
            <v/>
          </cell>
          <cell r="DO828" t="str">
            <v/>
          </cell>
          <cell r="DP828">
            <v>1</v>
          </cell>
          <cell r="DQ828" t="str">
            <v/>
          </cell>
          <cell r="DR828" t="str">
            <v/>
          </cell>
          <cell r="DS828" t="str">
            <v/>
          </cell>
          <cell r="DT828">
            <v>12500</v>
          </cell>
          <cell r="DU828" t="str">
            <v/>
          </cell>
        </row>
        <row r="829">
          <cell r="A829" t="str">
            <v>036011000367932</v>
          </cell>
          <cell r="B829" t="str">
            <v>00127173020000</v>
          </cell>
          <cell r="C829" t="str">
            <v>111  01</v>
          </cell>
          <cell r="D829">
            <v>2</v>
          </cell>
          <cell r="E829">
            <v>3</v>
          </cell>
          <cell r="F829">
            <v>5</v>
          </cell>
          <cell r="G829">
            <v>93700</v>
          </cell>
          <cell r="H829" t="str">
            <v>定割賦弁　代理人</v>
          </cell>
          <cell r="I829">
            <v>5</v>
          </cell>
          <cell r="J829">
            <v>1</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350000</v>
          </cell>
          <cell r="CL829">
            <v>2</v>
          </cell>
          <cell r="CM829">
            <v>69</v>
          </cell>
          <cell r="CN829">
            <v>28</v>
          </cell>
          <cell r="CO829">
            <v>0</v>
          </cell>
          <cell r="CP829">
            <v>12500</v>
          </cell>
          <cell r="CQ829">
            <v>0</v>
          </cell>
          <cell r="CR829">
            <v>0</v>
          </cell>
          <cell r="CS829">
            <v>0</v>
          </cell>
          <cell r="CT829">
            <v>0</v>
          </cell>
          <cell r="CU829">
            <v>20060308</v>
          </cell>
          <cell r="CV829">
            <v>1</v>
          </cell>
          <cell r="CW829">
            <v>0</v>
          </cell>
          <cell r="CX829">
            <v>0</v>
          </cell>
          <cell r="CY829">
            <v>0</v>
          </cell>
          <cell r="CZ829" t="str">
            <v/>
          </cell>
          <cell r="DA829">
            <v>0</v>
          </cell>
          <cell r="DB829">
            <v>12500</v>
          </cell>
          <cell r="DD829">
            <v>1</v>
          </cell>
          <cell r="DE829">
            <v>0</v>
          </cell>
          <cell r="DF829" t="str">
            <v/>
          </cell>
          <cell r="DG829">
            <v>0</v>
          </cell>
          <cell r="DH829" t="str">
            <v/>
          </cell>
          <cell r="DI829">
            <v>0</v>
          </cell>
          <cell r="DJ829">
            <v>0</v>
          </cell>
          <cell r="DK829">
            <v>0</v>
          </cell>
          <cell r="DL829" t="str">
            <v/>
          </cell>
          <cell r="DM829" t="str">
            <v/>
          </cell>
          <cell r="DN829" t="str">
            <v/>
          </cell>
          <cell r="DO829" t="str">
            <v/>
          </cell>
          <cell r="DP829">
            <v>1</v>
          </cell>
          <cell r="DQ829" t="str">
            <v/>
          </cell>
          <cell r="DR829" t="str">
            <v/>
          </cell>
          <cell r="DS829" t="str">
            <v/>
          </cell>
          <cell r="DT829">
            <v>12500</v>
          </cell>
          <cell r="DU829" t="str">
            <v/>
          </cell>
        </row>
        <row r="830">
          <cell r="A830" t="str">
            <v>036011000396861</v>
          </cell>
          <cell r="B830" t="str">
            <v>00140561130000</v>
          </cell>
          <cell r="C830" t="str">
            <v>111  01</v>
          </cell>
          <cell r="D830">
            <v>2</v>
          </cell>
          <cell r="E830">
            <v>3</v>
          </cell>
          <cell r="F830">
            <v>5</v>
          </cell>
          <cell r="G830">
            <v>93300</v>
          </cell>
          <cell r="H830" t="str">
            <v>定期割賦　本訴</v>
          </cell>
          <cell r="I830">
            <v>3</v>
          </cell>
          <cell r="J830">
            <v>1</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1536450</v>
          </cell>
          <cell r="CL830">
            <v>99</v>
          </cell>
          <cell r="CM830">
            <v>69</v>
          </cell>
          <cell r="CN830">
            <v>51</v>
          </cell>
          <cell r="CO830">
            <v>0</v>
          </cell>
          <cell r="CP830">
            <v>0</v>
          </cell>
          <cell r="CQ830">
            <v>0</v>
          </cell>
          <cell r="CR830">
            <v>58839</v>
          </cell>
          <cell r="CS830">
            <v>1</v>
          </cell>
          <cell r="CT830">
            <v>58839</v>
          </cell>
          <cell r="CU830">
            <v>20080128</v>
          </cell>
          <cell r="CV830" t="str">
            <v/>
          </cell>
          <cell r="CW830">
            <v>0</v>
          </cell>
          <cell r="CX830">
            <v>0</v>
          </cell>
          <cell r="CY830">
            <v>0</v>
          </cell>
          <cell r="CZ830" t="str">
            <v/>
          </cell>
          <cell r="DA830">
            <v>0</v>
          </cell>
          <cell r="DB830">
            <v>0</v>
          </cell>
          <cell r="DD830">
            <v>0</v>
          </cell>
          <cell r="DE830">
            <v>58839</v>
          </cell>
          <cell r="DF830">
            <v>1</v>
          </cell>
          <cell r="DG830">
            <v>58839</v>
          </cell>
          <cell r="DH830">
            <v>1</v>
          </cell>
          <cell r="DI830">
            <v>0</v>
          </cell>
          <cell r="DJ830">
            <v>58839</v>
          </cell>
          <cell r="DK830">
            <v>0</v>
          </cell>
          <cell r="DL830" t="str">
            <v/>
          </cell>
          <cell r="DM830" t="str">
            <v/>
          </cell>
          <cell r="DN830">
            <v>3</v>
          </cell>
          <cell r="DO830" t="str">
            <v/>
          </cell>
          <cell r="DP830" t="str">
            <v/>
          </cell>
          <cell r="DQ830" t="str">
            <v/>
          </cell>
          <cell r="DR830" t="str">
            <v/>
          </cell>
          <cell r="DS830" t="str">
            <v/>
          </cell>
          <cell r="DT830" t="str">
            <v/>
          </cell>
          <cell r="DU830" t="str">
            <v/>
          </cell>
        </row>
        <row r="831">
          <cell r="A831" t="str">
            <v>036011000411586</v>
          </cell>
          <cell r="B831" t="str">
            <v xml:space="preserve">  001019964293</v>
          </cell>
          <cell r="C831" t="str">
            <v>111  02</v>
          </cell>
          <cell r="D831">
            <v>2</v>
          </cell>
          <cell r="E831">
            <v>3</v>
          </cell>
          <cell r="F831">
            <v>5</v>
          </cell>
          <cell r="G831">
            <v>93700</v>
          </cell>
          <cell r="H831" t="str">
            <v>定割賦弁　代理人</v>
          </cell>
          <cell r="I831">
            <v>3</v>
          </cell>
          <cell r="J831">
            <v>1</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638087</v>
          </cell>
          <cell r="BA831">
            <v>0</v>
          </cell>
          <cell r="BB831">
            <v>0</v>
          </cell>
          <cell r="BC831">
            <v>0</v>
          </cell>
          <cell r="BD831">
            <v>638087</v>
          </cell>
          <cell r="CL831">
            <v>99</v>
          </cell>
          <cell r="CM831">
            <v>56</v>
          </cell>
          <cell r="CN831">
            <v>46</v>
          </cell>
          <cell r="CO831">
            <v>0</v>
          </cell>
          <cell r="CP831">
            <v>13913</v>
          </cell>
          <cell r="CQ831">
            <v>0</v>
          </cell>
          <cell r="CR831">
            <v>0</v>
          </cell>
          <cell r="CS831">
            <v>0</v>
          </cell>
          <cell r="CT831">
            <v>0</v>
          </cell>
          <cell r="CU831">
            <v>20081008</v>
          </cell>
          <cell r="CV831">
            <v>1</v>
          </cell>
          <cell r="CW831">
            <v>0</v>
          </cell>
          <cell r="CX831">
            <v>0</v>
          </cell>
          <cell r="CY831">
            <v>0</v>
          </cell>
          <cell r="CZ831" t="str">
            <v/>
          </cell>
          <cell r="DA831">
            <v>0</v>
          </cell>
          <cell r="DB831">
            <v>13913</v>
          </cell>
          <cell r="DD831">
            <v>1</v>
          </cell>
          <cell r="DE831">
            <v>0</v>
          </cell>
          <cell r="DF831" t="str">
            <v/>
          </cell>
          <cell r="DG831">
            <v>0</v>
          </cell>
          <cell r="DH831" t="str">
            <v/>
          </cell>
          <cell r="DI831">
            <v>0</v>
          </cell>
          <cell r="DJ831">
            <v>0</v>
          </cell>
          <cell r="DK831">
            <v>0</v>
          </cell>
          <cell r="DL831" t="str">
            <v/>
          </cell>
          <cell r="DM831" t="str">
            <v/>
          </cell>
          <cell r="DN831">
            <v>3</v>
          </cell>
          <cell r="DO831" t="str">
            <v/>
          </cell>
          <cell r="DP831" t="str">
            <v/>
          </cell>
          <cell r="DQ831" t="str">
            <v/>
          </cell>
          <cell r="DR831" t="str">
            <v/>
          </cell>
          <cell r="DS831" t="str">
            <v/>
          </cell>
          <cell r="DT831">
            <v>13913</v>
          </cell>
          <cell r="DU831" t="str">
            <v/>
          </cell>
        </row>
        <row r="832">
          <cell r="A832" t="str">
            <v>036011000420487</v>
          </cell>
          <cell r="B832" t="str">
            <v xml:space="preserve">  001092978665</v>
          </cell>
          <cell r="C832" t="str">
            <v>111  55</v>
          </cell>
          <cell r="D832">
            <v>2</v>
          </cell>
          <cell r="E832">
            <v>3</v>
          </cell>
          <cell r="F832">
            <v>2</v>
          </cell>
          <cell r="G832">
            <v>93100</v>
          </cell>
          <cell r="H832" t="str">
            <v>定期　割賦</v>
          </cell>
          <cell r="I832">
            <v>1</v>
          </cell>
          <cell r="J832">
            <v>1</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213365</v>
          </cell>
          <cell r="BA832">
            <v>0</v>
          </cell>
          <cell r="BB832">
            <v>7872</v>
          </cell>
          <cell r="BC832">
            <v>20410</v>
          </cell>
          <cell r="BD832">
            <v>241647</v>
          </cell>
          <cell r="CL832">
            <v>30</v>
          </cell>
          <cell r="CM832">
            <v>35</v>
          </cell>
          <cell r="CN832">
            <v>24</v>
          </cell>
          <cell r="CO832">
            <v>0</v>
          </cell>
          <cell r="CP832">
            <v>0</v>
          </cell>
          <cell r="CQ832">
            <v>0</v>
          </cell>
          <cell r="CR832">
            <v>0</v>
          </cell>
          <cell r="CS832">
            <v>0</v>
          </cell>
          <cell r="CT832">
            <v>0</v>
          </cell>
          <cell r="CU832">
            <v>20080919</v>
          </cell>
          <cell r="CV832" t="str">
            <v/>
          </cell>
          <cell r="CW832">
            <v>0</v>
          </cell>
          <cell r="CX832">
            <v>0</v>
          </cell>
          <cell r="CY832">
            <v>0</v>
          </cell>
          <cell r="CZ832" t="str">
            <v/>
          </cell>
          <cell r="DA832">
            <v>0</v>
          </cell>
          <cell r="DB832">
            <v>0</v>
          </cell>
          <cell r="DD832">
            <v>0</v>
          </cell>
          <cell r="DE832">
            <v>0</v>
          </cell>
          <cell r="DF832" t="str">
            <v/>
          </cell>
          <cell r="DG832">
            <v>0</v>
          </cell>
          <cell r="DH832" t="str">
            <v/>
          </cell>
          <cell r="DI832">
            <v>0</v>
          </cell>
          <cell r="DJ832">
            <v>0</v>
          </cell>
          <cell r="DK832">
            <v>0</v>
          </cell>
          <cell r="DL832">
            <v>3</v>
          </cell>
          <cell r="DM832" t="str">
            <v/>
          </cell>
          <cell r="DN832" t="str">
            <v/>
          </cell>
          <cell r="DO832" t="str">
            <v/>
          </cell>
          <cell r="DP832" t="str">
            <v/>
          </cell>
          <cell r="DQ832" t="str">
            <v/>
          </cell>
          <cell r="DR832" t="str">
            <v/>
          </cell>
          <cell r="DS832" t="str">
            <v/>
          </cell>
          <cell r="DT832" t="str">
            <v/>
          </cell>
          <cell r="DU832" t="str">
            <v/>
          </cell>
        </row>
        <row r="833">
          <cell r="A833" t="str">
            <v>036011000424133</v>
          </cell>
          <cell r="B833" t="str">
            <v xml:space="preserve">  001093622155</v>
          </cell>
          <cell r="C833" t="str">
            <v>111  02</v>
          </cell>
          <cell r="D833">
            <v>2</v>
          </cell>
          <cell r="E833">
            <v>3</v>
          </cell>
          <cell r="F833">
            <v>5</v>
          </cell>
          <cell r="G833">
            <v>93100</v>
          </cell>
          <cell r="H833" t="str">
            <v>定期　割賦</v>
          </cell>
          <cell r="I833">
            <v>1</v>
          </cell>
          <cell r="J833">
            <v>1</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297470</v>
          </cell>
          <cell r="BA833">
            <v>0</v>
          </cell>
          <cell r="BB833">
            <v>63128</v>
          </cell>
          <cell r="BC833">
            <v>0</v>
          </cell>
          <cell r="BD833">
            <v>360598</v>
          </cell>
          <cell r="CL833">
            <v>1</v>
          </cell>
          <cell r="CM833">
            <v>13</v>
          </cell>
          <cell r="CN833">
            <v>13</v>
          </cell>
          <cell r="CO833">
            <v>1</v>
          </cell>
          <cell r="CP833">
            <v>22970</v>
          </cell>
          <cell r="CQ833">
            <v>22970</v>
          </cell>
          <cell r="CR833">
            <v>22970</v>
          </cell>
          <cell r="CS833">
            <v>0</v>
          </cell>
          <cell r="CT833">
            <v>0</v>
          </cell>
          <cell r="CU833">
            <v>20090701</v>
          </cell>
          <cell r="CV833">
            <v>1</v>
          </cell>
          <cell r="CW833">
            <v>22970</v>
          </cell>
          <cell r="CX833">
            <v>0</v>
          </cell>
          <cell r="CY833">
            <v>1</v>
          </cell>
          <cell r="CZ833" t="str">
            <v/>
          </cell>
          <cell r="DA833">
            <v>22970</v>
          </cell>
          <cell r="DB833">
            <v>0</v>
          </cell>
          <cell r="DD833">
            <v>0</v>
          </cell>
          <cell r="DE833">
            <v>0</v>
          </cell>
          <cell r="DF833" t="str">
            <v/>
          </cell>
          <cell r="DG833">
            <v>0</v>
          </cell>
          <cell r="DH833" t="str">
            <v/>
          </cell>
          <cell r="DI833">
            <v>0</v>
          </cell>
          <cell r="DJ833">
            <v>0</v>
          </cell>
          <cell r="DK833">
            <v>0</v>
          </cell>
          <cell r="DL833">
            <v>1</v>
          </cell>
          <cell r="DM833" t="str">
            <v/>
          </cell>
          <cell r="DN833" t="str">
            <v/>
          </cell>
          <cell r="DO833" t="str">
            <v/>
          </cell>
          <cell r="DP833" t="str">
            <v/>
          </cell>
          <cell r="DQ833" t="str">
            <v/>
          </cell>
          <cell r="DR833" t="str">
            <v/>
          </cell>
          <cell r="DS833" t="str">
            <v/>
          </cell>
          <cell r="DT833">
            <v>22970</v>
          </cell>
          <cell r="DU833" t="str">
            <v/>
          </cell>
        </row>
        <row r="834">
          <cell r="A834" t="str">
            <v>036011000427236</v>
          </cell>
          <cell r="B834" t="str">
            <v>00140561130000</v>
          </cell>
          <cell r="C834" t="str">
            <v>111  01</v>
          </cell>
          <cell r="D834">
            <v>2</v>
          </cell>
          <cell r="E834">
            <v>3</v>
          </cell>
          <cell r="F834">
            <v>5</v>
          </cell>
          <cell r="G834">
            <v>93300</v>
          </cell>
          <cell r="H834" t="str">
            <v>定期割賦　本訴</v>
          </cell>
          <cell r="I834">
            <v>3</v>
          </cell>
          <cell r="J834">
            <v>1</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CL834">
            <v>99</v>
          </cell>
          <cell r="CM834">
            <v>17</v>
          </cell>
          <cell r="CN834">
            <v>0</v>
          </cell>
          <cell r="CO834">
            <v>0</v>
          </cell>
          <cell r="CP834">
            <v>0</v>
          </cell>
          <cell r="CQ834">
            <v>0</v>
          </cell>
          <cell r="CR834">
            <v>1161</v>
          </cell>
          <cell r="CS834">
            <v>0</v>
          </cell>
          <cell r="CT834">
            <v>0</v>
          </cell>
          <cell r="CU834">
            <v>20080128</v>
          </cell>
          <cell r="CV834" t="str">
            <v/>
          </cell>
          <cell r="CW834">
            <v>0</v>
          </cell>
          <cell r="CX834">
            <v>0</v>
          </cell>
          <cell r="CY834">
            <v>0</v>
          </cell>
          <cell r="CZ834" t="str">
            <v/>
          </cell>
          <cell r="DA834">
            <v>0</v>
          </cell>
          <cell r="DB834">
            <v>0</v>
          </cell>
          <cell r="DD834">
            <v>0</v>
          </cell>
          <cell r="DE834">
            <v>1161</v>
          </cell>
          <cell r="DF834">
            <v>1</v>
          </cell>
          <cell r="DG834">
            <v>0</v>
          </cell>
          <cell r="DH834" t="str">
            <v/>
          </cell>
          <cell r="DI834">
            <v>1161</v>
          </cell>
          <cell r="DJ834">
            <v>0</v>
          </cell>
          <cell r="DK834">
            <v>0</v>
          </cell>
          <cell r="DL834" t="str">
            <v/>
          </cell>
          <cell r="DM834" t="str">
            <v/>
          </cell>
          <cell r="DN834">
            <v>3</v>
          </cell>
          <cell r="DO834" t="str">
            <v/>
          </cell>
          <cell r="DP834" t="str">
            <v/>
          </cell>
          <cell r="DQ834" t="str">
            <v/>
          </cell>
          <cell r="DR834" t="str">
            <v/>
          </cell>
          <cell r="DS834" t="str">
            <v/>
          </cell>
          <cell r="DT834" t="str">
            <v/>
          </cell>
          <cell r="DU834" t="str">
            <v/>
          </cell>
        </row>
        <row r="835">
          <cell r="A835" t="str">
            <v>036011000437126</v>
          </cell>
          <cell r="B835" t="str">
            <v xml:space="preserve">  001096516008</v>
          </cell>
          <cell r="C835" t="str">
            <v>111  55</v>
          </cell>
          <cell r="D835">
            <v>2</v>
          </cell>
          <cell r="E835">
            <v>3</v>
          </cell>
          <cell r="F835">
            <v>5</v>
          </cell>
          <cell r="G835">
            <v>93300</v>
          </cell>
          <cell r="H835" t="str">
            <v>定期割賦　本訴</v>
          </cell>
          <cell r="I835">
            <v>2</v>
          </cell>
          <cell r="J835">
            <v>1</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750000</v>
          </cell>
          <cell r="CL835">
            <v>5</v>
          </cell>
          <cell r="CM835">
            <v>47</v>
          </cell>
          <cell r="CN835">
            <v>25</v>
          </cell>
          <cell r="CO835">
            <v>0</v>
          </cell>
          <cell r="CP835">
            <v>30000</v>
          </cell>
          <cell r="CQ835">
            <v>0</v>
          </cell>
          <cell r="CR835">
            <v>0</v>
          </cell>
          <cell r="CS835">
            <v>0</v>
          </cell>
          <cell r="CT835">
            <v>0</v>
          </cell>
          <cell r="CU835">
            <v>20071015</v>
          </cell>
          <cell r="CV835">
            <v>1</v>
          </cell>
          <cell r="CW835">
            <v>0</v>
          </cell>
          <cell r="CX835">
            <v>0</v>
          </cell>
          <cell r="CY835">
            <v>0</v>
          </cell>
          <cell r="CZ835" t="str">
            <v/>
          </cell>
          <cell r="DA835">
            <v>0</v>
          </cell>
          <cell r="DB835">
            <v>30000</v>
          </cell>
          <cell r="DD835">
            <v>1</v>
          </cell>
          <cell r="DE835">
            <v>0</v>
          </cell>
          <cell r="DF835" t="str">
            <v/>
          </cell>
          <cell r="DG835">
            <v>0</v>
          </cell>
          <cell r="DH835" t="str">
            <v/>
          </cell>
          <cell r="DI835">
            <v>0</v>
          </cell>
          <cell r="DJ835">
            <v>0</v>
          </cell>
          <cell r="DK835">
            <v>0</v>
          </cell>
          <cell r="DL835" t="str">
            <v/>
          </cell>
          <cell r="DM835">
            <v>1</v>
          </cell>
          <cell r="DN835" t="str">
            <v/>
          </cell>
          <cell r="DO835" t="str">
            <v/>
          </cell>
          <cell r="DP835" t="str">
            <v/>
          </cell>
          <cell r="DQ835" t="str">
            <v/>
          </cell>
          <cell r="DR835" t="str">
            <v/>
          </cell>
          <cell r="DS835" t="str">
            <v/>
          </cell>
          <cell r="DT835" t="str">
            <v/>
          </cell>
          <cell r="DU835">
            <v>30000</v>
          </cell>
        </row>
        <row r="836">
          <cell r="A836" t="str">
            <v>036011000448417</v>
          </cell>
          <cell r="B836" t="str">
            <v xml:space="preserve">  001098491424</v>
          </cell>
          <cell r="C836" t="str">
            <v>111  02</v>
          </cell>
          <cell r="D836">
            <v>2</v>
          </cell>
          <cell r="E836">
            <v>3</v>
          </cell>
          <cell r="F836">
            <v>2</v>
          </cell>
          <cell r="G836">
            <v>93100</v>
          </cell>
          <cell r="H836" t="str">
            <v>定期　割賦</v>
          </cell>
          <cell r="I836">
            <v>1</v>
          </cell>
          <cell r="J836">
            <v>1</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288885</v>
          </cell>
          <cell r="BA836">
            <v>0</v>
          </cell>
          <cell r="BB836">
            <v>3178</v>
          </cell>
          <cell r="BC836">
            <v>27706</v>
          </cell>
          <cell r="BD836">
            <v>319769</v>
          </cell>
          <cell r="CL836">
            <v>5</v>
          </cell>
          <cell r="CM836">
            <v>25</v>
          </cell>
          <cell r="CN836">
            <v>16</v>
          </cell>
          <cell r="CO836">
            <v>0</v>
          </cell>
          <cell r="CP836">
            <v>20000</v>
          </cell>
          <cell r="CQ836">
            <v>0</v>
          </cell>
          <cell r="CR836">
            <v>0</v>
          </cell>
          <cell r="CS836">
            <v>0</v>
          </cell>
          <cell r="CT836">
            <v>0</v>
          </cell>
          <cell r="CU836">
            <v>20081126</v>
          </cell>
          <cell r="CV836">
            <v>1</v>
          </cell>
          <cell r="CW836">
            <v>0</v>
          </cell>
          <cell r="CX836">
            <v>0</v>
          </cell>
          <cell r="CY836">
            <v>0</v>
          </cell>
          <cell r="CZ836" t="str">
            <v/>
          </cell>
          <cell r="DA836">
            <v>0</v>
          </cell>
          <cell r="DB836">
            <v>20000</v>
          </cell>
          <cell r="DD836">
            <v>1</v>
          </cell>
          <cell r="DE836">
            <v>0</v>
          </cell>
          <cell r="DF836" t="str">
            <v/>
          </cell>
          <cell r="DG836">
            <v>0</v>
          </cell>
          <cell r="DH836" t="str">
            <v/>
          </cell>
          <cell r="DI836">
            <v>0</v>
          </cell>
          <cell r="DJ836">
            <v>0</v>
          </cell>
          <cell r="DK836">
            <v>0</v>
          </cell>
          <cell r="DL836">
            <v>1</v>
          </cell>
          <cell r="DM836" t="str">
            <v/>
          </cell>
          <cell r="DN836" t="str">
            <v/>
          </cell>
          <cell r="DO836" t="str">
            <v/>
          </cell>
          <cell r="DP836" t="str">
            <v/>
          </cell>
          <cell r="DQ836" t="str">
            <v/>
          </cell>
          <cell r="DR836" t="str">
            <v/>
          </cell>
          <cell r="DS836" t="str">
            <v/>
          </cell>
          <cell r="DT836">
            <v>20000</v>
          </cell>
          <cell r="DU836" t="str">
            <v/>
          </cell>
        </row>
        <row r="837">
          <cell r="A837" t="str">
            <v>036011000450777</v>
          </cell>
          <cell r="B837" t="str">
            <v xml:space="preserve">  001051939666</v>
          </cell>
          <cell r="C837" t="str">
            <v>111  18</v>
          </cell>
          <cell r="D837">
            <v>2</v>
          </cell>
          <cell r="E837">
            <v>3</v>
          </cell>
          <cell r="F837">
            <v>5</v>
          </cell>
          <cell r="G837">
            <v>93700</v>
          </cell>
          <cell r="H837" t="str">
            <v>定割賦弁　代理人</v>
          </cell>
          <cell r="I837">
            <v>3</v>
          </cell>
          <cell r="J837">
            <v>1</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387663</v>
          </cell>
          <cell r="CL837">
            <v>99</v>
          </cell>
          <cell r="CM837">
            <v>64</v>
          </cell>
          <cell r="CN837">
            <v>39</v>
          </cell>
          <cell r="CO837">
            <v>0</v>
          </cell>
          <cell r="CP837">
            <v>10000</v>
          </cell>
          <cell r="CQ837">
            <v>0</v>
          </cell>
          <cell r="CR837">
            <v>0</v>
          </cell>
          <cell r="CS837">
            <v>0</v>
          </cell>
          <cell r="CT837">
            <v>0</v>
          </cell>
          <cell r="CU837">
            <v>20070514</v>
          </cell>
          <cell r="CV837">
            <v>1</v>
          </cell>
          <cell r="CW837">
            <v>0</v>
          </cell>
          <cell r="CX837">
            <v>0</v>
          </cell>
          <cell r="CY837">
            <v>0</v>
          </cell>
          <cell r="CZ837" t="str">
            <v/>
          </cell>
          <cell r="DA837">
            <v>0</v>
          </cell>
          <cell r="DB837">
            <v>10000</v>
          </cell>
          <cell r="DD837">
            <v>1</v>
          </cell>
          <cell r="DE837">
            <v>0</v>
          </cell>
          <cell r="DF837" t="str">
            <v/>
          </cell>
          <cell r="DG837">
            <v>0</v>
          </cell>
          <cell r="DH837" t="str">
            <v/>
          </cell>
          <cell r="DI837">
            <v>0</v>
          </cell>
          <cell r="DJ837">
            <v>0</v>
          </cell>
          <cell r="DK837">
            <v>0</v>
          </cell>
          <cell r="DL837" t="str">
            <v/>
          </cell>
          <cell r="DM837" t="str">
            <v/>
          </cell>
          <cell r="DN837">
            <v>3</v>
          </cell>
          <cell r="DO837" t="str">
            <v/>
          </cell>
          <cell r="DP837" t="str">
            <v/>
          </cell>
          <cell r="DQ837" t="str">
            <v/>
          </cell>
          <cell r="DR837" t="str">
            <v/>
          </cell>
          <cell r="DS837" t="str">
            <v/>
          </cell>
          <cell r="DT837">
            <v>10000</v>
          </cell>
          <cell r="DU837" t="str">
            <v/>
          </cell>
        </row>
        <row r="838">
          <cell r="A838" t="str">
            <v>036011000451539</v>
          </cell>
          <cell r="B838" t="str">
            <v xml:space="preserve">  001039209737</v>
          </cell>
          <cell r="C838" t="str">
            <v>111  56</v>
          </cell>
          <cell r="D838">
            <v>2</v>
          </cell>
          <cell r="E838">
            <v>3</v>
          </cell>
          <cell r="F838">
            <v>3</v>
          </cell>
          <cell r="G838">
            <v>93300</v>
          </cell>
          <cell r="H838" t="str">
            <v>定期割賦　本訴</v>
          </cell>
          <cell r="I838">
            <v>3</v>
          </cell>
          <cell r="J838">
            <v>1</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471555</v>
          </cell>
          <cell r="BA838">
            <v>0</v>
          </cell>
          <cell r="BB838">
            <v>18004</v>
          </cell>
          <cell r="BC838">
            <v>0</v>
          </cell>
          <cell r="BD838">
            <v>489559</v>
          </cell>
          <cell r="CL838">
            <v>99</v>
          </cell>
          <cell r="CM838">
            <v>29</v>
          </cell>
          <cell r="CN838">
            <v>25</v>
          </cell>
          <cell r="CO838">
            <v>0</v>
          </cell>
          <cell r="CP838">
            <v>20000</v>
          </cell>
          <cell r="CQ838">
            <v>0</v>
          </cell>
          <cell r="CR838">
            <v>0</v>
          </cell>
          <cell r="CS838">
            <v>0</v>
          </cell>
          <cell r="CT838">
            <v>0</v>
          </cell>
          <cell r="CU838">
            <v>20090225</v>
          </cell>
          <cell r="CV838">
            <v>1</v>
          </cell>
          <cell r="CW838">
            <v>0</v>
          </cell>
          <cell r="CX838">
            <v>0</v>
          </cell>
          <cell r="CY838">
            <v>0</v>
          </cell>
          <cell r="CZ838" t="str">
            <v/>
          </cell>
          <cell r="DA838">
            <v>0</v>
          </cell>
          <cell r="DB838">
            <v>20000</v>
          </cell>
          <cell r="DD838">
            <v>1</v>
          </cell>
          <cell r="DE838">
            <v>0</v>
          </cell>
          <cell r="DF838" t="str">
            <v/>
          </cell>
          <cell r="DG838">
            <v>0</v>
          </cell>
          <cell r="DH838" t="str">
            <v/>
          </cell>
          <cell r="DI838">
            <v>0</v>
          </cell>
          <cell r="DJ838">
            <v>0</v>
          </cell>
          <cell r="DK838">
            <v>0</v>
          </cell>
          <cell r="DL838" t="str">
            <v/>
          </cell>
          <cell r="DM838" t="str">
            <v/>
          </cell>
          <cell r="DN838">
            <v>3</v>
          </cell>
          <cell r="DO838" t="str">
            <v/>
          </cell>
          <cell r="DP838" t="str">
            <v/>
          </cell>
          <cell r="DQ838" t="str">
            <v/>
          </cell>
          <cell r="DR838" t="str">
            <v/>
          </cell>
          <cell r="DS838" t="str">
            <v/>
          </cell>
          <cell r="DT838">
            <v>20000</v>
          </cell>
          <cell r="DU838" t="str">
            <v/>
          </cell>
        </row>
        <row r="839">
          <cell r="A839" t="str">
            <v>036011000452281</v>
          </cell>
          <cell r="B839" t="str">
            <v xml:space="preserve">  001097159659</v>
          </cell>
          <cell r="C839" t="str">
            <v>111  55</v>
          </cell>
          <cell r="D839">
            <v>2</v>
          </cell>
          <cell r="E839">
            <v>3</v>
          </cell>
          <cell r="F839">
            <v>5</v>
          </cell>
          <cell r="G839">
            <v>93300</v>
          </cell>
          <cell r="H839" t="str">
            <v>定期割賦　本訴</v>
          </cell>
          <cell r="I839">
            <v>3</v>
          </cell>
          <cell r="J839">
            <v>1</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202380</v>
          </cell>
          <cell r="CL839">
            <v>20</v>
          </cell>
          <cell r="CM839">
            <v>31</v>
          </cell>
          <cell r="CN839">
            <v>10</v>
          </cell>
          <cell r="CO839">
            <v>1</v>
          </cell>
          <cell r="CP839">
            <v>0</v>
          </cell>
          <cell r="CQ839">
            <v>0</v>
          </cell>
          <cell r="CR839">
            <v>38600</v>
          </cell>
          <cell r="CS839">
            <v>0</v>
          </cell>
          <cell r="CT839">
            <v>20000</v>
          </cell>
          <cell r="CU839">
            <v>20070921</v>
          </cell>
          <cell r="CV839" t="str">
            <v/>
          </cell>
          <cell r="CW839">
            <v>0</v>
          </cell>
          <cell r="CX839">
            <v>0</v>
          </cell>
          <cell r="CY839">
            <v>0</v>
          </cell>
          <cell r="CZ839" t="str">
            <v/>
          </cell>
          <cell r="DA839">
            <v>0</v>
          </cell>
          <cell r="DB839">
            <v>0</v>
          </cell>
          <cell r="DD839">
            <v>0</v>
          </cell>
          <cell r="DE839">
            <v>38600</v>
          </cell>
          <cell r="DF839">
            <v>1</v>
          </cell>
          <cell r="DG839">
            <v>20000</v>
          </cell>
          <cell r="DH839">
            <v>1</v>
          </cell>
          <cell r="DI839">
            <v>18600</v>
          </cell>
          <cell r="DJ839">
            <v>20000</v>
          </cell>
          <cell r="DK839">
            <v>0</v>
          </cell>
          <cell r="DL839" t="str">
            <v/>
          </cell>
          <cell r="DM839" t="str">
            <v/>
          </cell>
          <cell r="DN839">
            <v>2</v>
          </cell>
          <cell r="DO839" t="str">
            <v/>
          </cell>
          <cell r="DP839" t="str">
            <v/>
          </cell>
          <cell r="DQ839" t="str">
            <v/>
          </cell>
          <cell r="DR839" t="str">
            <v/>
          </cell>
          <cell r="DS839" t="str">
            <v/>
          </cell>
          <cell r="DT839" t="str">
            <v/>
          </cell>
          <cell r="DU839" t="str">
            <v/>
          </cell>
        </row>
        <row r="840">
          <cell r="A840" t="str">
            <v>036011000467208</v>
          </cell>
          <cell r="B840" t="str">
            <v xml:space="preserve">  001099941427</v>
          </cell>
          <cell r="C840" t="str">
            <v>111  55</v>
          </cell>
          <cell r="D840">
            <v>2</v>
          </cell>
          <cell r="E840">
            <v>3</v>
          </cell>
          <cell r="F840">
            <v>5</v>
          </cell>
          <cell r="G840">
            <v>93400</v>
          </cell>
          <cell r="H840" t="str">
            <v>定期割賦　再生</v>
          </cell>
          <cell r="I840">
            <v>6</v>
          </cell>
          <cell r="J840">
            <v>1</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69598</v>
          </cell>
          <cell r="BA840">
            <v>0</v>
          </cell>
          <cell r="BB840">
            <v>0</v>
          </cell>
          <cell r="BC840">
            <v>0</v>
          </cell>
          <cell r="BD840">
            <v>69598</v>
          </cell>
          <cell r="CL840">
            <v>99</v>
          </cell>
          <cell r="CM840">
            <v>36</v>
          </cell>
          <cell r="CN840">
            <v>30</v>
          </cell>
          <cell r="CO840">
            <v>1</v>
          </cell>
          <cell r="CP840">
            <v>0</v>
          </cell>
          <cell r="CQ840">
            <v>0</v>
          </cell>
          <cell r="CR840">
            <v>4660</v>
          </cell>
          <cell r="CS840">
            <v>0</v>
          </cell>
          <cell r="CT840">
            <v>2330</v>
          </cell>
          <cell r="CU840">
            <v>20090119</v>
          </cell>
          <cell r="CV840" t="str">
            <v/>
          </cell>
          <cell r="CW840">
            <v>0</v>
          </cell>
          <cell r="CX840">
            <v>0</v>
          </cell>
          <cell r="CY840">
            <v>0</v>
          </cell>
          <cell r="CZ840" t="str">
            <v/>
          </cell>
          <cell r="DA840">
            <v>0</v>
          </cell>
          <cell r="DB840">
            <v>0</v>
          </cell>
          <cell r="DD840">
            <v>0</v>
          </cell>
          <cell r="DE840">
            <v>4660</v>
          </cell>
          <cell r="DF840">
            <v>1</v>
          </cell>
          <cell r="DG840">
            <v>2330</v>
          </cell>
          <cell r="DH840">
            <v>1</v>
          </cell>
          <cell r="DI840">
            <v>2330</v>
          </cell>
          <cell r="DJ840">
            <v>2330</v>
          </cell>
          <cell r="DK840">
            <v>0</v>
          </cell>
          <cell r="DL840" t="str">
            <v/>
          </cell>
          <cell r="DM840" t="str">
            <v/>
          </cell>
          <cell r="DN840" t="str">
            <v/>
          </cell>
          <cell r="DO840" t="str">
            <v/>
          </cell>
          <cell r="DP840" t="str">
            <v/>
          </cell>
          <cell r="DQ840">
            <v>3</v>
          </cell>
          <cell r="DR840" t="str">
            <v/>
          </cell>
          <cell r="DS840" t="str">
            <v/>
          </cell>
          <cell r="DT840" t="str">
            <v/>
          </cell>
          <cell r="DU840" t="str">
            <v/>
          </cell>
        </row>
        <row r="841">
          <cell r="A841" t="str">
            <v>036011000486037</v>
          </cell>
          <cell r="B841" t="str">
            <v xml:space="preserve">  001005601347</v>
          </cell>
          <cell r="C841" t="str">
            <v>111  55</v>
          </cell>
          <cell r="D841">
            <v>2</v>
          </cell>
          <cell r="E841">
            <v>3</v>
          </cell>
          <cell r="F841">
            <v>5</v>
          </cell>
          <cell r="G841">
            <v>93400</v>
          </cell>
          <cell r="H841" t="str">
            <v>定期割賦　再生</v>
          </cell>
          <cell r="I841">
            <v>6</v>
          </cell>
          <cell r="J841">
            <v>1</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48838</v>
          </cell>
          <cell r="BA841">
            <v>0</v>
          </cell>
          <cell r="BB841">
            <v>0</v>
          </cell>
          <cell r="BC841">
            <v>0</v>
          </cell>
          <cell r="BD841">
            <v>48838</v>
          </cell>
          <cell r="CL841">
            <v>99</v>
          </cell>
          <cell r="CM841">
            <v>36</v>
          </cell>
          <cell r="CN841">
            <v>20</v>
          </cell>
          <cell r="CO841">
            <v>0</v>
          </cell>
          <cell r="CP841">
            <v>0</v>
          </cell>
          <cell r="CQ841">
            <v>0</v>
          </cell>
          <cell r="CR841">
            <v>0</v>
          </cell>
          <cell r="CS841">
            <v>0</v>
          </cell>
          <cell r="CT841">
            <v>0</v>
          </cell>
          <cell r="CU841">
            <v>20080403</v>
          </cell>
          <cell r="CV841" t="str">
            <v/>
          </cell>
          <cell r="CW841">
            <v>0</v>
          </cell>
          <cell r="CX841">
            <v>0</v>
          </cell>
          <cell r="CY841">
            <v>0</v>
          </cell>
          <cell r="CZ841" t="str">
            <v/>
          </cell>
          <cell r="DA841">
            <v>0</v>
          </cell>
          <cell r="DB841">
            <v>0</v>
          </cell>
          <cell r="DD841">
            <v>0</v>
          </cell>
          <cell r="DE841">
            <v>0</v>
          </cell>
          <cell r="DF841" t="str">
            <v/>
          </cell>
          <cell r="DG841">
            <v>0</v>
          </cell>
          <cell r="DH841" t="str">
            <v/>
          </cell>
          <cell r="DI841">
            <v>0</v>
          </cell>
          <cell r="DJ841">
            <v>0</v>
          </cell>
          <cell r="DK841">
            <v>0</v>
          </cell>
          <cell r="DL841" t="str">
            <v/>
          </cell>
          <cell r="DM841" t="str">
            <v/>
          </cell>
          <cell r="DN841" t="str">
            <v/>
          </cell>
          <cell r="DO841" t="str">
            <v/>
          </cell>
          <cell r="DP841" t="str">
            <v/>
          </cell>
          <cell r="DQ841">
            <v>3</v>
          </cell>
          <cell r="DR841" t="str">
            <v/>
          </cell>
          <cell r="DS841" t="str">
            <v/>
          </cell>
          <cell r="DT841" t="str">
            <v/>
          </cell>
          <cell r="DU841" t="str">
            <v/>
          </cell>
        </row>
        <row r="842">
          <cell r="A842" t="str">
            <v>036011000495651</v>
          </cell>
          <cell r="B842" t="str">
            <v xml:space="preserve">  001077580932</v>
          </cell>
          <cell r="C842" t="str">
            <v>111  55</v>
          </cell>
          <cell r="D842">
            <v>2</v>
          </cell>
          <cell r="E842">
            <v>3</v>
          </cell>
          <cell r="F842">
            <v>3</v>
          </cell>
          <cell r="G842">
            <v>93100</v>
          </cell>
          <cell r="H842" t="str">
            <v>定期　割賦</v>
          </cell>
          <cell r="I842">
            <v>1</v>
          </cell>
          <cell r="J842">
            <v>1</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770520</v>
          </cell>
          <cell r="BA842">
            <v>0</v>
          </cell>
          <cell r="BB842">
            <v>0</v>
          </cell>
          <cell r="BC842">
            <v>0</v>
          </cell>
          <cell r="BD842">
            <v>770520</v>
          </cell>
          <cell r="CL842">
            <v>10</v>
          </cell>
          <cell r="CM842">
            <v>60</v>
          </cell>
          <cell r="CN842">
            <v>56</v>
          </cell>
          <cell r="CO842">
            <v>0</v>
          </cell>
          <cell r="CP842">
            <v>0</v>
          </cell>
          <cell r="CQ842">
            <v>0</v>
          </cell>
          <cell r="CR842">
            <v>0</v>
          </cell>
          <cell r="CS842">
            <v>0</v>
          </cell>
          <cell r="CT842">
            <v>0</v>
          </cell>
          <cell r="CU842">
            <v>20090409</v>
          </cell>
          <cell r="CV842" t="str">
            <v/>
          </cell>
          <cell r="CW842">
            <v>0</v>
          </cell>
          <cell r="CX842">
            <v>0</v>
          </cell>
          <cell r="CY842">
            <v>0</v>
          </cell>
          <cell r="CZ842" t="str">
            <v/>
          </cell>
          <cell r="DA842">
            <v>0</v>
          </cell>
          <cell r="DB842">
            <v>0</v>
          </cell>
          <cell r="DD842">
            <v>0</v>
          </cell>
          <cell r="DE842">
            <v>0</v>
          </cell>
          <cell r="DF842" t="str">
            <v/>
          </cell>
          <cell r="DG842">
            <v>0</v>
          </cell>
          <cell r="DH842" t="str">
            <v/>
          </cell>
          <cell r="DI842">
            <v>0</v>
          </cell>
          <cell r="DJ842">
            <v>0</v>
          </cell>
          <cell r="DK842">
            <v>0</v>
          </cell>
          <cell r="DL842">
            <v>1</v>
          </cell>
          <cell r="DM842" t="str">
            <v/>
          </cell>
          <cell r="DN842" t="str">
            <v/>
          </cell>
          <cell r="DO842" t="str">
            <v/>
          </cell>
          <cell r="DP842" t="str">
            <v/>
          </cell>
          <cell r="DQ842" t="str">
            <v/>
          </cell>
          <cell r="DR842" t="str">
            <v/>
          </cell>
          <cell r="DS842" t="str">
            <v/>
          </cell>
          <cell r="DT842" t="str">
            <v/>
          </cell>
          <cell r="DU842" t="str">
            <v/>
          </cell>
        </row>
        <row r="843">
          <cell r="A843" t="str">
            <v>036011000500384</v>
          </cell>
          <cell r="B843" t="str">
            <v xml:space="preserve">  001109050706</v>
          </cell>
          <cell r="C843" t="str">
            <v>22H  22</v>
          </cell>
          <cell r="D843">
            <v>2</v>
          </cell>
          <cell r="E843">
            <v>3</v>
          </cell>
          <cell r="F843">
            <v>5</v>
          </cell>
          <cell r="G843">
            <v>93400</v>
          </cell>
          <cell r="H843" t="str">
            <v>定期割賦　再生</v>
          </cell>
          <cell r="I843">
            <v>6</v>
          </cell>
          <cell r="J843">
            <v>1</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6243</v>
          </cell>
          <cell r="BA843">
            <v>0</v>
          </cell>
          <cell r="BB843">
            <v>0</v>
          </cell>
          <cell r="BC843">
            <v>0</v>
          </cell>
          <cell r="BD843">
            <v>6243</v>
          </cell>
          <cell r="CL843">
            <v>99</v>
          </cell>
          <cell r="CM843">
            <v>36</v>
          </cell>
          <cell r="CN843">
            <v>21</v>
          </cell>
          <cell r="CO843">
            <v>0</v>
          </cell>
          <cell r="CP843">
            <v>298</v>
          </cell>
          <cell r="CQ843">
            <v>0</v>
          </cell>
          <cell r="CR843">
            <v>0</v>
          </cell>
          <cell r="CS843">
            <v>0</v>
          </cell>
          <cell r="CT843">
            <v>0</v>
          </cell>
          <cell r="CU843">
            <v>20080425</v>
          </cell>
          <cell r="CV843">
            <v>1</v>
          </cell>
          <cell r="CW843">
            <v>0</v>
          </cell>
          <cell r="CX843">
            <v>0</v>
          </cell>
          <cell r="CY843">
            <v>0</v>
          </cell>
          <cell r="CZ843" t="str">
            <v/>
          </cell>
          <cell r="DA843">
            <v>0</v>
          </cell>
          <cell r="DB843">
            <v>298</v>
          </cell>
          <cell r="DD843">
            <v>1</v>
          </cell>
          <cell r="DE843">
            <v>0</v>
          </cell>
          <cell r="DF843" t="str">
            <v/>
          </cell>
          <cell r="DG843">
            <v>0</v>
          </cell>
          <cell r="DH843" t="str">
            <v/>
          </cell>
          <cell r="DI843">
            <v>0</v>
          </cell>
          <cell r="DJ843">
            <v>0</v>
          </cell>
          <cell r="DK843">
            <v>0</v>
          </cell>
          <cell r="DL843" t="str">
            <v/>
          </cell>
          <cell r="DM843" t="str">
            <v/>
          </cell>
          <cell r="DN843" t="str">
            <v/>
          </cell>
          <cell r="DO843" t="str">
            <v/>
          </cell>
          <cell r="DP843" t="str">
            <v/>
          </cell>
          <cell r="DQ843">
            <v>3</v>
          </cell>
          <cell r="DR843" t="str">
            <v/>
          </cell>
          <cell r="DS843">
            <v>298</v>
          </cell>
          <cell r="DT843" t="str">
            <v/>
          </cell>
          <cell r="DU843" t="str">
            <v/>
          </cell>
        </row>
        <row r="844">
          <cell r="A844" t="str">
            <v>036011000580081</v>
          </cell>
          <cell r="B844" t="str">
            <v xml:space="preserve">  001121712069</v>
          </cell>
          <cell r="C844" t="str">
            <v>111  02</v>
          </cell>
          <cell r="D844">
            <v>2</v>
          </cell>
          <cell r="E844">
            <v>3</v>
          </cell>
          <cell r="F844">
            <v>3</v>
          </cell>
          <cell r="G844">
            <v>93100</v>
          </cell>
          <cell r="H844" t="str">
            <v>定期　割賦</v>
          </cell>
          <cell r="I844">
            <v>2</v>
          </cell>
          <cell r="J844">
            <v>1</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326000</v>
          </cell>
          <cell r="BA844">
            <v>0</v>
          </cell>
          <cell r="BB844">
            <v>13424</v>
          </cell>
          <cell r="BC844">
            <v>0</v>
          </cell>
          <cell r="BD844">
            <v>339424</v>
          </cell>
          <cell r="CL844">
            <v>99</v>
          </cell>
          <cell r="CM844">
            <v>36</v>
          </cell>
          <cell r="CN844">
            <v>25</v>
          </cell>
          <cell r="CO844">
            <v>0</v>
          </cell>
          <cell r="CP844">
            <v>5000</v>
          </cell>
          <cell r="CQ844">
            <v>0</v>
          </cell>
          <cell r="CR844">
            <v>0</v>
          </cell>
          <cell r="CS844">
            <v>0</v>
          </cell>
          <cell r="CT844">
            <v>0</v>
          </cell>
          <cell r="CU844">
            <v>20080908</v>
          </cell>
          <cell r="CV844">
            <v>1</v>
          </cell>
          <cell r="CW844">
            <v>0</v>
          </cell>
          <cell r="CX844">
            <v>0</v>
          </cell>
          <cell r="CY844">
            <v>0</v>
          </cell>
          <cell r="CZ844" t="str">
            <v/>
          </cell>
          <cell r="DA844">
            <v>0</v>
          </cell>
          <cell r="DB844">
            <v>5000</v>
          </cell>
          <cell r="DD844">
            <v>1</v>
          </cell>
          <cell r="DE844">
            <v>0</v>
          </cell>
          <cell r="DF844" t="str">
            <v/>
          </cell>
          <cell r="DG844">
            <v>0</v>
          </cell>
          <cell r="DH844" t="str">
            <v/>
          </cell>
          <cell r="DI844">
            <v>0</v>
          </cell>
          <cell r="DJ844">
            <v>0</v>
          </cell>
          <cell r="DK844">
            <v>0</v>
          </cell>
          <cell r="DL844" t="str">
            <v/>
          </cell>
          <cell r="DM844">
            <v>3</v>
          </cell>
          <cell r="DN844" t="str">
            <v/>
          </cell>
          <cell r="DO844" t="str">
            <v/>
          </cell>
          <cell r="DP844" t="str">
            <v/>
          </cell>
          <cell r="DQ844" t="str">
            <v/>
          </cell>
          <cell r="DR844" t="str">
            <v/>
          </cell>
          <cell r="DS844">
            <v>5000</v>
          </cell>
          <cell r="DT844" t="str">
            <v/>
          </cell>
          <cell r="DU844" t="str">
            <v/>
          </cell>
        </row>
        <row r="845">
          <cell r="A845" t="str">
            <v>036011000584099</v>
          </cell>
          <cell r="B845" t="str">
            <v xml:space="preserve">  001000678647</v>
          </cell>
          <cell r="C845" t="str">
            <v>11S  07</v>
          </cell>
          <cell r="D845">
            <v>2</v>
          </cell>
          <cell r="E845">
            <v>3</v>
          </cell>
          <cell r="F845">
            <v>5</v>
          </cell>
          <cell r="G845">
            <v>93300</v>
          </cell>
          <cell r="H845" t="str">
            <v>定期割賦　本訴</v>
          </cell>
          <cell r="I845">
            <v>3</v>
          </cell>
          <cell r="J845">
            <v>1</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136600</v>
          </cell>
          <cell r="CL845">
            <v>99</v>
          </cell>
          <cell r="CM845">
            <v>48</v>
          </cell>
          <cell r="CN845">
            <v>23</v>
          </cell>
          <cell r="CO845">
            <v>0</v>
          </cell>
          <cell r="CP845">
            <v>4600</v>
          </cell>
          <cell r="CQ845">
            <v>4600</v>
          </cell>
          <cell r="CR845">
            <v>4600</v>
          </cell>
          <cell r="CS845">
            <v>1</v>
          </cell>
          <cell r="CT845">
            <v>6000</v>
          </cell>
          <cell r="CU845">
            <v>20070614</v>
          </cell>
          <cell r="CV845">
            <v>1</v>
          </cell>
          <cell r="CW845">
            <v>4600</v>
          </cell>
          <cell r="CX845">
            <v>4600</v>
          </cell>
          <cell r="CY845">
            <v>1</v>
          </cell>
          <cell r="CZ845">
            <v>1</v>
          </cell>
          <cell r="DA845">
            <v>0</v>
          </cell>
          <cell r="DB845">
            <v>0</v>
          </cell>
          <cell r="DD845">
            <v>0</v>
          </cell>
          <cell r="DE845">
            <v>0</v>
          </cell>
          <cell r="DF845" t="str">
            <v/>
          </cell>
          <cell r="DG845">
            <v>0</v>
          </cell>
          <cell r="DH845" t="str">
            <v/>
          </cell>
          <cell r="DI845">
            <v>0</v>
          </cell>
          <cell r="DJ845">
            <v>4600</v>
          </cell>
          <cell r="DK845">
            <v>1400</v>
          </cell>
          <cell r="DL845" t="str">
            <v/>
          </cell>
          <cell r="DM845" t="str">
            <v/>
          </cell>
          <cell r="DN845">
            <v>3</v>
          </cell>
          <cell r="DO845" t="str">
            <v/>
          </cell>
          <cell r="DP845" t="str">
            <v/>
          </cell>
          <cell r="DQ845" t="str">
            <v/>
          </cell>
          <cell r="DR845" t="str">
            <v/>
          </cell>
          <cell r="DS845">
            <v>4600</v>
          </cell>
          <cell r="DT845" t="str">
            <v/>
          </cell>
          <cell r="DU845" t="str">
            <v/>
          </cell>
        </row>
        <row r="846">
          <cell r="A846" t="str">
            <v>036011000638780</v>
          </cell>
          <cell r="B846" t="str">
            <v xml:space="preserve">  001101007076</v>
          </cell>
          <cell r="C846" t="str">
            <v>11S  07</v>
          </cell>
          <cell r="D846">
            <v>2</v>
          </cell>
          <cell r="E846">
            <v>3</v>
          </cell>
          <cell r="F846">
            <v>5</v>
          </cell>
          <cell r="G846">
            <v>93700</v>
          </cell>
          <cell r="H846" t="str">
            <v>定割賦弁　代理人</v>
          </cell>
          <cell r="I846">
            <v>3</v>
          </cell>
          <cell r="J846">
            <v>1</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102900</v>
          </cell>
          <cell r="BA846">
            <v>0</v>
          </cell>
          <cell r="BB846">
            <v>450</v>
          </cell>
          <cell r="BC846">
            <v>0</v>
          </cell>
          <cell r="BD846">
            <v>103350</v>
          </cell>
          <cell r="CL846">
            <v>99</v>
          </cell>
          <cell r="CM846">
            <v>24</v>
          </cell>
          <cell r="CN846">
            <v>18</v>
          </cell>
          <cell r="CO846">
            <v>0</v>
          </cell>
          <cell r="CP846">
            <v>5900</v>
          </cell>
          <cell r="CQ846">
            <v>0</v>
          </cell>
          <cell r="CR846">
            <v>0</v>
          </cell>
          <cell r="CS846">
            <v>0</v>
          </cell>
          <cell r="CT846">
            <v>0</v>
          </cell>
          <cell r="CU846">
            <v>20090220</v>
          </cell>
          <cell r="CV846">
            <v>1</v>
          </cell>
          <cell r="CW846">
            <v>0</v>
          </cell>
          <cell r="CX846">
            <v>0</v>
          </cell>
          <cell r="CY846">
            <v>0</v>
          </cell>
          <cell r="CZ846" t="str">
            <v/>
          </cell>
          <cell r="DA846">
            <v>0</v>
          </cell>
          <cell r="DB846">
            <v>5900</v>
          </cell>
          <cell r="DD846">
            <v>1</v>
          </cell>
          <cell r="DE846">
            <v>0</v>
          </cell>
          <cell r="DF846" t="str">
            <v/>
          </cell>
          <cell r="DG846">
            <v>0</v>
          </cell>
          <cell r="DH846" t="str">
            <v/>
          </cell>
          <cell r="DI846">
            <v>0</v>
          </cell>
          <cell r="DJ846">
            <v>0</v>
          </cell>
          <cell r="DK846">
            <v>0</v>
          </cell>
          <cell r="DL846" t="str">
            <v/>
          </cell>
          <cell r="DM846" t="str">
            <v/>
          </cell>
          <cell r="DN846">
            <v>3</v>
          </cell>
          <cell r="DO846" t="str">
            <v/>
          </cell>
          <cell r="DP846" t="str">
            <v/>
          </cell>
          <cell r="DQ846" t="str">
            <v/>
          </cell>
          <cell r="DR846" t="str">
            <v/>
          </cell>
          <cell r="DS846">
            <v>5900</v>
          </cell>
          <cell r="DT846" t="str">
            <v/>
          </cell>
          <cell r="DU846" t="str">
            <v/>
          </cell>
        </row>
        <row r="847">
          <cell r="A847" t="str">
            <v>036011000687260</v>
          </cell>
          <cell r="B847" t="str">
            <v xml:space="preserve">  001077580932</v>
          </cell>
          <cell r="C847" t="str">
            <v>221  01</v>
          </cell>
          <cell r="D847">
            <v>2</v>
          </cell>
          <cell r="E847">
            <v>3</v>
          </cell>
          <cell r="F847">
            <v>3</v>
          </cell>
          <cell r="G847">
            <v>93100</v>
          </cell>
          <cell r="H847" t="str">
            <v>定期　割賦</v>
          </cell>
          <cell r="I847">
            <v>1</v>
          </cell>
          <cell r="J847">
            <v>1</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1187445</v>
          </cell>
          <cell r="BA847">
            <v>0</v>
          </cell>
          <cell r="BB847">
            <v>0</v>
          </cell>
          <cell r="BC847">
            <v>0</v>
          </cell>
          <cell r="BD847">
            <v>1187445</v>
          </cell>
          <cell r="CL847">
            <v>10</v>
          </cell>
          <cell r="CM847">
            <v>60</v>
          </cell>
          <cell r="CN847">
            <v>56</v>
          </cell>
          <cell r="CO847">
            <v>0</v>
          </cell>
          <cell r="CP847">
            <v>0</v>
          </cell>
          <cell r="CQ847">
            <v>0</v>
          </cell>
          <cell r="CR847">
            <v>0</v>
          </cell>
          <cell r="CS847">
            <v>0</v>
          </cell>
          <cell r="CT847">
            <v>0</v>
          </cell>
          <cell r="CU847">
            <v>20090409</v>
          </cell>
          <cell r="CV847" t="str">
            <v/>
          </cell>
          <cell r="CW847">
            <v>0</v>
          </cell>
          <cell r="CX847">
            <v>0</v>
          </cell>
          <cell r="CY847">
            <v>0</v>
          </cell>
          <cell r="CZ847" t="str">
            <v/>
          </cell>
          <cell r="DA847">
            <v>0</v>
          </cell>
          <cell r="DB847">
            <v>0</v>
          </cell>
          <cell r="DD847">
            <v>0</v>
          </cell>
          <cell r="DE847">
            <v>0</v>
          </cell>
          <cell r="DF847" t="str">
            <v/>
          </cell>
          <cell r="DG847">
            <v>0</v>
          </cell>
          <cell r="DH847" t="str">
            <v/>
          </cell>
          <cell r="DI847">
            <v>0</v>
          </cell>
          <cell r="DJ847">
            <v>0</v>
          </cell>
          <cell r="DK847">
            <v>0</v>
          </cell>
          <cell r="DL847">
            <v>1</v>
          </cell>
          <cell r="DM847" t="str">
            <v/>
          </cell>
          <cell r="DN847" t="str">
            <v/>
          </cell>
          <cell r="DO847" t="str">
            <v/>
          </cell>
          <cell r="DP847" t="str">
            <v/>
          </cell>
          <cell r="DQ847" t="str">
            <v/>
          </cell>
          <cell r="DR847" t="str">
            <v/>
          </cell>
          <cell r="DS847" t="str">
            <v/>
          </cell>
          <cell r="DT847" t="str">
            <v/>
          </cell>
          <cell r="DU847" t="str">
            <v/>
          </cell>
        </row>
        <row r="848">
          <cell r="A848" t="str">
            <v>036011000741992</v>
          </cell>
          <cell r="B848" t="str">
            <v xml:space="preserve">  001009601301</v>
          </cell>
          <cell r="C848" t="str">
            <v>221  02</v>
          </cell>
          <cell r="D848">
            <v>2</v>
          </cell>
          <cell r="E848">
            <v>3</v>
          </cell>
          <cell r="F848">
            <v>3</v>
          </cell>
          <cell r="G848">
            <v>93100</v>
          </cell>
          <cell r="H848" t="str">
            <v>定期　割賦</v>
          </cell>
          <cell r="I848">
            <v>1</v>
          </cell>
          <cell r="J848">
            <v>1</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598400</v>
          </cell>
          <cell r="BA848">
            <v>0</v>
          </cell>
          <cell r="BB848">
            <v>2747</v>
          </cell>
          <cell r="BC848">
            <v>0</v>
          </cell>
          <cell r="BD848">
            <v>601147</v>
          </cell>
          <cell r="CL848">
            <v>99</v>
          </cell>
          <cell r="CM848">
            <v>31</v>
          </cell>
          <cell r="CN848">
            <v>30</v>
          </cell>
          <cell r="CO848">
            <v>0</v>
          </cell>
          <cell r="CP848">
            <v>20000</v>
          </cell>
          <cell r="CQ848">
            <v>0</v>
          </cell>
          <cell r="CR848">
            <v>0</v>
          </cell>
          <cell r="CS848">
            <v>0</v>
          </cell>
          <cell r="CT848">
            <v>0</v>
          </cell>
          <cell r="CU848">
            <v>20090716</v>
          </cell>
          <cell r="CV848">
            <v>1</v>
          </cell>
          <cell r="CW848">
            <v>0</v>
          </cell>
          <cell r="CX848">
            <v>0</v>
          </cell>
          <cell r="CY848">
            <v>0</v>
          </cell>
          <cell r="CZ848" t="str">
            <v/>
          </cell>
          <cell r="DA848">
            <v>0</v>
          </cell>
          <cell r="DB848">
            <v>20000</v>
          </cell>
          <cell r="DD848">
            <v>1</v>
          </cell>
          <cell r="DE848">
            <v>0</v>
          </cell>
          <cell r="DF848" t="str">
            <v/>
          </cell>
          <cell r="DG848">
            <v>0</v>
          </cell>
          <cell r="DH848" t="str">
            <v/>
          </cell>
          <cell r="DI848">
            <v>0</v>
          </cell>
          <cell r="DJ848">
            <v>0</v>
          </cell>
          <cell r="DK848">
            <v>0</v>
          </cell>
          <cell r="DL848">
            <v>3</v>
          </cell>
          <cell r="DM848" t="str">
            <v/>
          </cell>
          <cell r="DN848" t="str">
            <v/>
          </cell>
          <cell r="DO848" t="str">
            <v/>
          </cell>
          <cell r="DP848" t="str">
            <v/>
          </cell>
          <cell r="DQ848" t="str">
            <v/>
          </cell>
          <cell r="DR848" t="str">
            <v/>
          </cell>
          <cell r="DS848" t="str">
            <v/>
          </cell>
          <cell r="DT848">
            <v>20000</v>
          </cell>
          <cell r="DU848" t="str">
            <v/>
          </cell>
        </row>
        <row r="849">
          <cell r="A849" t="str">
            <v>036011000745982</v>
          </cell>
          <cell r="B849" t="str">
            <v xml:space="preserve">  001143930848</v>
          </cell>
          <cell r="C849" t="str">
            <v>22H  22</v>
          </cell>
          <cell r="D849">
            <v>2</v>
          </cell>
          <cell r="E849">
            <v>3</v>
          </cell>
          <cell r="F849">
            <v>3</v>
          </cell>
          <cell r="G849">
            <v>93090</v>
          </cell>
          <cell r="H849" t="str">
            <v>定期　支社受入</v>
          </cell>
          <cell r="I849">
            <v>1</v>
          </cell>
          <cell r="J849">
            <v>1</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294782</v>
          </cell>
          <cell r="BA849">
            <v>0</v>
          </cell>
          <cell r="BB849">
            <v>6833</v>
          </cell>
          <cell r="BC849">
            <v>48521</v>
          </cell>
          <cell r="BD849">
            <v>350136</v>
          </cell>
          <cell r="CM849">
            <v>70</v>
          </cell>
          <cell r="CN849">
            <v>70</v>
          </cell>
          <cell r="CO849">
            <v>0</v>
          </cell>
          <cell r="CP849">
            <v>0</v>
          </cell>
          <cell r="CQ849">
            <v>0</v>
          </cell>
          <cell r="CR849">
            <v>0</v>
          </cell>
          <cell r="CS849">
            <v>0</v>
          </cell>
          <cell r="CT849">
            <v>0</v>
          </cell>
          <cell r="CU849">
            <v>20090727</v>
          </cell>
          <cell r="CV849" t="str">
            <v/>
          </cell>
          <cell r="CW849">
            <v>0</v>
          </cell>
          <cell r="CX849">
            <v>0</v>
          </cell>
          <cell r="CY849">
            <v>0</v>
          </cell>
          <cell r="CZ849" t="str">
            <v/>
          </cell>
          <cell r="DA849">
            <v>0</v>
          </cell>
          <cell r="DB849">
            <v>0</v>
          </cell>
          <cell r="DD849">
            <v>0</v>
          </cell>
          <cell r="DE849">
            <v>0</v>
          </cell>
          <cell r="DF849" t="str">
            <v/>
          </cell>
          <cell r="DG849">
            <v>0</v>
          </cell>
          <cell r="DH849" t="str">
            <v/>
          </cell>
          <cell r="DI849">
            <v>0</v>
          </cell>
          <cell r="DJ849">
            <v>0</v>
          </cell>
          <cell r="DK849">
            <v>0</v>
          </cell>
          <cell r="DL849" t="str">
            <v/>
          </cell>
          <cell r="DM849" t="str">
            <v/>
          </cell>
          <cell r="DN849" t="str">
            <v/>
          </cell>
          <cell r="DO849" t="str">
            <v/>
          </cell>
          <cell r="DP849" t="str">
            <v/>
          </cell>
          <cell r="DQ849" t="str">
            <v/>
          </cell>
          <cell r="DR849" t="str">
            <v/>
          </cell>
          <cell r="DS849" t="str">
            <v/>
          </cell>
          <cell r="DT849" t="str">
            <v/>
          </cell>
          <cell r="DU849" t="str">
            <v/>
          </cell>
        </row>
        <row r="850">
          <cell r="A850" t="str">
            <v>036011000768449</v>
          </cell>
          <cell r="B850" t="str">
            <v xml:space="preserve">  001077580932</v>
          </cell>
          <cell r="C850" t="str">
            <v>221  01</v>
          </cell>
          <cell r="D850">
            <v>2</v>
          </cell>
          <cell r="E850">
            <v>3</v>
          </cell>
          <cell r="F850">
            <v>3</v>
          </cell>
          <cell r="G850">
            <v>93100</v>
          </cell>
          <cell r="H850" t="str">
            <v>定期　割賦</v>
          </cell>
          <cell r="I850">
            <v>1</v>
          </cell>
          <cell r="J850">
            <v>1</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1536305</v>
          </cell>
          <cell r="BA850">
            <v>0</v>
          </cell>
          <cell r="BB850">
            <v>0</v>
          </cell>
          <cell r="BC850">
            <v>0</v>
          </cell>
          <cell r="BD850">
            <v>1536305</v>
          </cell>
          <cell r="CL850">
            <v>10</v>
          </cell>
          <cell r="CM850">
            <v>60</v>
          </cell>
          <cell r="CN850">
            <v>56</v>
          </cell>
          <cell r="CO850">
            <v>0</v>
          </cell>
          <cell r="CP850">
            <v>0</v>
          </cell>
          <cell r="CQ850">
            <v>0</v>
          </cell>
          <cell r="CR850">
            <v>0</v>
          </cell>
          <cell r="CS850">
            <v>0</v>
          </cell>
          <cell r="CT850">
            <v>0</v>
          </cell>
          <cell r="CU850">
            <v>20090409</v>
          </cell>
          <cell r="CV850" t="str">
            <v/>
          </cell>
          <cell r="CW850">
            <v>0</v>
          </cell>
          <cell r="CX850">
            <v>0</v>
          </cell>
          <cell r="CY850">
            <v>0</v>
          </cell>
          <cell r="CZ850" t="str">
            <v/>
          </cell>
          <cell r="DA850">
            <v>0</v>
          </cell>
          <cell r="DB850">
            <v>0</v>
          </cell>
          <cell r="DD850">
            <v>0</v>
          </cell>
          <cell r="DE850">
            <v>0</v>
          </cell>
          <cell r="DF850" t="str">
            <v/>
          </cell>
          <cell r="DG850">
            <v>0</v>
          </cell>
          <cell r="DH850" t="str">
            <v/>
          </cell>
          <cell r="DI850">
            <v>0</v>
          </cell>
          <cell r="DJ850">
            <v>0</v>
          </cell>
          <cell r="DK850">
            <v>0</v>
          </cell>
          <cell r="DL850">
            <v>1</v>
          </cell>
          <cell r="DM850" t="str">
            <v/>
          </cell>
          <cell r="DN850" t="str">
            <v/>
          </cell>
          <cell r="DO850" t="str">
            <v/>
          </cell>
          <cell r="DP850" t="str">
            <v/>
          </cell>
          <cell r="DQ850" t="str">
            <v/>
          </cell>
          <cell r="DR850" t="str">
            <v/>
          </cell>
          <cell r="DS850" t="str">
            <v/>
          </cell>
          <cell r="DT850" t="str">
            <v/>
          </cell>
          <cell r="DU850" t="str">
            <v/>
          </cell>
        </row>
        <row r="851">
          <cell r="A851" t="str">
            <v>036011000804909</v>
          </cell>
          <cell r="B851" t="str">
            <v xml:space="preserve">  001137834253</v>
          </cell>
          <cell r="C851" t="str">
            <v>228  01</v>
          </cell>
          <cell r="D851">
            <v>2</v>
          </cell>
          <cell r="E851">
            <v>3</v>
          </cell>
          <cell r="F851">
            <v>2</v>
          </cell>
          <cell r="G851">
            <v>93300</v>
          </cell>
          <cell r="H851" t="str">
            <v>定期割賦　本訴</v>
          </cell>
          <cell r="I851">
            <v>3</v>
          </cell>
          <cell r="J851">
            <v>1</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1739830</v>
          </cell>
          <cell r="BA851">
            <v>0</v>
          </cell>
          <cell r="BB851">
            <v>0</v>
          </cell>
          <cell r="BC851">
            <v>0</v>
          </cell>
          <cell r="BD851">
            <v>1739830</v>
          </cell>
          <cell r="CL851">
            <v>99</v>
          </cell>
          <cell r="CM851">
            <v>75</v>
          </cell>
          <cell r="CN851">
            <v>71</v>
          </cell>
          <cell r="CO851">
            <v>0</v>
          </cell>
          <cell r="CP851">
            <v>10000</v>
          </cell>
          <cell r="CQ851">
            <v>0</v>
          </cell>
          <cell r="CR851">
            <v>0</v>
          </cell>
          <cell r="CS851">
            <v>0</v>
          </cell>
          <cell r="CT851">
            <v>0</v>
          </cell>
          <cell r="CU851">
            <v>20090325</v>
          </cell>
          <cell r="CV851">
            <v>1</v>
          </cell>
          <cell r="CW851">
            <v>0</v>
          </cell>
          <cell r="CX851">
            <v>0</v>
          </cell>
          <cell r="CY851">
            <v>0</v>
          </cell>
          <cell r="CZ851" t="str">
            <v/>
          </cell>
          <cell r="DA851">
            <v>0</v>
          </cell>
          <cell r="DB851">
            <v>10000</v>
          </cell>
          <cell r="DD851">
            <v>1</v>
          </cell>
          <cell r="DE851">
            <v>0</v>
          </cell>
          <cell r="DF851" t="str">
            <v/>
          </cell>
          <cell r="DG851">
            <v>0</v>
          </cell>
          <cell r="DH851" t="str">
            <v/>
          </cell>
          <cell r="DI851">
            <v>0</v>
          </cell>
          <cell r="DJ851">
            <v>0</v>
          </cell>
          <cell r="DK851">
            <v>0</v>
          </cell>
          <cell r="DL851" t="str">
            <v/>
          </cell>
          <cell r="DM851" t="str">
            <v/>
          </cell>
          <cell r="DN851">
            <v>3</v>
          </cell>
          <cell r="DO851" t="str">
            <v/>
          </cell>
          <cell r="DP851" t="str">
            <v/>
          </cell>
          <cell r="DQ851" t="str">
            <v/>
          </cell>
          <cell r="DR851" t="str">
            <v/>
          </cell>
          <cell r="DS851" t="str">
            <v/>
          </cell>
          <cell r="DT851">
            <v>10000</v>
          </cell>
          <cell r="DU851" t="str">
            <v/>
          </cell>
        </row>
        <row r="852">
          <cell r="A852" t="str">
            <v>037011000107934</v>
          </cell>
          <cell r="B852" t="str">
            <v xml:space="preserve">  001010287462</v>
          </cell>
          <cell r="C852" t="str">
            <v>221  01</v>
          </cell>
          <cell r="D852">
            <v>2</v>
          </cell>
          <cell r="E852">
            <v>3</v>
          </cell>
          <cell r="F852">
            <v>5</v>
          </cell>
          <cell r="G852">
            <v>93100</v>
          </cell>
          <cell r="H852" t="str">
            <v>定期　割賦</v>
          </cell>
          <cell r="I852">
            <v>5</v>
          </cell>
          <cell r="J852">
            <v>1</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133960</v>
          </cell>
          <cell r="CL852">
            <v>99</v>
          </cell>
          <cell r="CM852">
            <v>89</v>
          </cell>
          <cell r="CN852">
            <v>27</v>
          </cell>
          <cell r="CO852">
            <v>0</v>
          </cell>
          <cell r="CP852">
            <v>0</v>
          </cell>
          <cell r="CQ852">
            <v>0</v>
          </cell>
          <cell r="CR852">
            <v>0</v>
          </cell>
          <cell r="CS852">
            <v>0</v>
          </cell>
          <cell r="CT852">
            <v>0</v>
          </cell>
          <cell r="CU852">
            <v>20040619</v>
          </cell>
          <cell r="CV852" t="str">
            <v/>
          </cell>
          <cell r="CW852">
            <v>0</v>
          </cell>
          <cell r="CX852">
            <v>0</v>
          </cell>
          <cell r="CY852">
            <v>0</v>
          </cell>
          <cell r="CZ852" t="str">
            <v/>
          </cell>
          <cell r="DA852">
            <v>0</v>
          </cell>
          <cell r="DB852">
            <v>0</v>
          </cell>
          <cell r="DD852">
            <v>0</v>
          </cell>
          <cell r="DE852">
            <v>0</v>
          </cell>
          <cell r="DF852" t="str">
            <v/>
          </cell>
          <cell r="DG852">
            <v>0</v>
          </cell>
          <cell r="DH852" t="str">
            <v/>
          </cell>
          <cell r="DI852">
            <v>0</v>
          </cell>
          <cell r="DJ852">
            <v>0</v>
          </cell>
          <cell r="DK852">
            <v>0</v>
          </cell>
          <cell r="DL852" t="str">
            <v/>
          </cell>
          <cell r="DM852" t="str">
            <v/>
          </cell>
          <cell r="DN852" t="str">
            <v/>
          </cell>
          <cell r="DO852" t="str">
            <v/>
          </cell>
          <cell r="DP852">
            <v>3</v>
          </cell>
          <cell r="DQ852" t="str">
            <v/>
          </cell>
          <cell r="DR852" t="str">
            <v/>
          </cell>
          <cell r="DS852" t="str">
            <v/>
          </cell>
          <cell r="DT852" t="str">
            <v/>
          </cell>
          <cell r="DU852" t="str">
            <v/>
          </cell>
        </row>
        <row r="853">
          <cell r="A853" t="str">
            <v>037011000151178</v>
          </cell>
          <cell r="B853" t="str">
            <v xml:space="preserve">  001012035331</v>
          </cell>
          <cell r="C853" t="str">
            <v>221  01</v>
          </cell>
          <cell r="D853">
            <v>2</v>
          </cell>
          <cell r="E853">
            <v>3</v>
          </cell>
          <cell r="F853">
            <v>5</v>
          </cell>
          <cell r="G853">
            <v>93100</v>
          </cell>
          <cell r="H853" t="str">
            <v>定期　割賦</v>
          </cell>
          <cell r="I853">
            <v>5</v>
          </cell>
          <cell r="J853">
            <v>1</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2048178</v>
          </cell>
          <cell r="CL853">
            <v>20</v>
          </cell>
          <cell r="CM853">
            <v>115</v>
          </cell>
          <cell r="CN853">
            <v>103</v>
          </cell>
          <cell r="CO853">
            <v>0</v>
          </cell>
          <cell r="CP853">
            <v>0</v>
          </cell>
          <cell r="CQ853">
            <v>0</v>
          </cell>
          <cell r="CR853">
            <v>20000</v>
          </cell>
          <cell r="CS853">
            <v>1</v>
          </cell>
          <cell r="CT853">
            <v>20000</v>
          </cell>
          <cell r="CU853">
            <v>20070730</v>
          </cell>
          <cell r="CV853" t="str">
            <v/>
          </cell>
          <cell r="CW853">
            <v>0</v>
          </cell>
          <cell r="CX853">
            <v>0</v>
          </cell>
          <cell r="CY853">
            <v>0</v>
          </cell>
          <cell r="CZ853" t="str">
            <v/>
          </cell>
          <cell r="DA853">
            <v>0</v>
          </cell>
          <cell r="DB853">
            <v>0</v>
          </cell>
          <cell r="DD853">
            <v>0</v>
          </cell>
          <cell r="DE853">
            <v>20000</v>
          </cell>
          <cell r="DF853">
            <v>1</v>
          </cell>
          <cell r="DG853">
            <v>20000</v>
          </cell>
          <cell r="DH853">
            <v>1</v>
          </cell>
          <cell r="DI853">
            <v>0</v>
          </cell>
          <cell r="DJ853">
            <v>20000</v>
          </cell>
          <cell r="DK853">
            <v>0</v>
          </cell>
          <cell r="DL853" t="str">
            <v/>
          </cell>
          <cell r="DM853" t="str">
            <v/>
          </cell>
          <cell r="DN853" t="str">
            <v/>
          </cell>
          <cell r="DO853" t="str">
            <v/>
          </cell>
          <cell r="DP853">
            <v>2</v>
          </cell>
          <cell r="DQ853" t="str">
            <v/>
          </cell>
          <cell r="DR853" t="str">
            <v/>
          </cell>
          <cell r="DS853" t="str">
            <v/>
          </cell>
          <cell r="DT853" t="str">
            <v/>
          </cell>
          <cell r="DU853" t="str">
            <v/>
          </cell>
        </row>
        <row r="854">
          <cell r="A854" t="str">
            <v>037011000255794</v>
          </cell>
          <cell r="B854" t="str">
            <v xml:space="preserve">  001015933540</v>
          </cell>
          <cell r="C854" t="str">
            <v>225  01</v>
          </cell>
          <cell r="D854">
            <v>2</v>
          </cell>
          <cell r="E854">
            <v>3</v>
          </cell>
          <cell r="F854">
            <v>5</v>
          </cell>
          <cell r="G854">
            <v>93100</v>
          </cell>
          <cell r="H854" t="str">
            <v>定期　割賦</v>
          </cell>
          <cell r="I854">
            <v>1</v>
          </cell>
          <cell r="J854">
            <v>1</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172673</v>
          </cell>
          <cell r="CM854">
            <v>88</v>
          </cell>
          <cell r="CN854">
            <v>9</v>
          </cell>
          <cell r="CO854">
            <v>0</v>
          </cell>
          <cell r="CP854">
            <v>20000</v>
          </cell>
          <cell r="CQ854">
            <v>0</v>
          </cell>
          <cell r="CR854">
            <v>0</v>
          </cell>
          <cell r="CS854">
            <v>0</v>
          </cell>
          <cell r="CT854">
            <v>0</v>
          </cell>
          <cell r="CU854">
            <v>20021211</v>
          </cell>
          <cell r="CV854">
            <v>1</v>
          </cell>
          <cell r="CW854">
            <v>0</v>
          </cell>
          <cell r="CX854">
            <v>0</v>
          </cell>
          <cell r="CY854">
            <v>0</v>
          </cell>
          <cell r="CZ854" t="str">
            <v/>
          </cell>
          <cell r="DA854">
            <v>0</v>
          </cell>
          <cell r="DB854">
            <v>20000</v>
          </cell>
          <cell r="DD854">
            <v>1</v>
          </cell>
          <cell r="DE854">
            <v>0</v>
          </cell>
          <cell r="DF854" t="str">
            <v/>
          </cell>
          <cell r="DG854">
            <v>0</v>
          </cell>
          <cell r="DH854" t="str">
            <v/>
          </cell>
          <cell r="DI854">
            <v>0</v>
          </cell>
          <cell r="DJ854">
            <v>0</v>
          </cell>
          <cell r="DK854">
            <v>0</v>
          </cell>
          <cell r="DL854" t="str">
            <v/>
          </cell>
          <cell r="DM854" t="str">
            <v/>
          </cell>
          <cell r="DN854" t="str">
            <v/>
          </cell>
          <cell r="DO854" t="str">
            <v/>
          </cell>
          <cell r="DP854" t="str">
            <v/>
          </cell>
          <cell r="DQ854" t="str">
            <v/>
          </cell>
          <cell r="DR854" t="str">
            <v/>
          </cell>
          <cell r="DS854" t="str">
            <v/>
          </cell>
          <cell r="DT854">
            <v>20000</v>
          </cell>
          <cell r="DU854" t="str">
            <v/>
          </cell>
        </row>
        <row r="855">
          <cell r="A855" t="str">
            <v>037011000268480</v>
          </cell>
          <cell r="B855" t="str">
            <v xml:space="preserve">  001016465294</v>
          </cell>
          <cell r="C855" t="str">
            <v>221  01</v>
          </cell>
          <cell r="D855">
            <v>2</v>
          </cell>
          <cell r="E855">
            <v>3</v>
          </cell>
          <cell r="F855">
            <v>5</v>
          </cell>
          <cell r="G855">
            <v>93100</v>
          </cell>
          <cell r="H855" t="str">
            <v>定期　割賦</v>
          </cell>
          <cell r="I855">
            <v>5</v>
          </cell>
          <cell r="J855">
            <v>1</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1049225</v>
          </cell>
          <cell r="CL855">
            <v>99</v>
          </cell>
          <cell r="CM855">
            <v>151</v>
          </cell>
          <cell r="CN855">
            <v>95</v>
          </cell>
          <cell r="CO855">
            <v>0</v>
          </cell>
          <cell r="CP855">
            <v>11100</v>
          </cell>
          <cell r="CQ855">
            <v>0</v>
          </cell>
          <cell r="CR855">
            <v>0</v>
          </cell>
          <cell r="CS855">
            <v>0</v>
          </cell>
          <cell r="CT855">
            <v>0</v>
          </cell>
          <cell r="CU855">
            <v>20040218</v>
          </cell>
          <cell r="CV855">
            <v>1</v>
          </cell>
          <cell r="CW855">
            <v>0</v>
          </cell>
          <cell r="CX855">
            <v>0</v>
          </cell>
          <cell r="CY855">
            <v>0</v>
          </cell>
          <cell r="CZ855" t="str">
            <v/>
          </cell>
          <cell r="DA855">
            <v>0</v>
          </cell>
          <cell r="DB855">
            <v>11100</v>
          </cell>
          <cell r="DD855">
            <v>1</v>
          </cell>
          <cell r="DE855">
            <v>0</v>
          </cell>
          <cell r="DF855" t="str">
            <v/>
          </cell>
          <cell r="DG855">
            <v>0</v>
          </cell>
          <cell r="DH855" t="str">
            <v/>
          </cell>
          <cell r="DI855">
            <v>0</v>
          </cell>
          <cell r="DJ855">
            <v>0</v>
          </cell>
          <cell r="DK855">
            <v>0</v>
          </cell>
          <cell r="DL855" t="str">
            <v/>
          </cell>
          <cell r="DM855" t="str">
            <v/>
          </cell>
          <cell r="DN855" t="str">
            <v/>
          </cell>
          <cell r="DO855" t="str">
            <v/>
          </cell>
          <cell r="DP855">
            <v>3</v>
          </cell>
          <cell r="DQ855" t="str">
            <v/>
          </cell>
          <cell r="DR855" t="str">
            <v/>
          </cell>
          <cell r="DS855" t="str">
            <v/>
          </cell>
          <cell r="DT855">
            <v>11100</v>
          </cell>
          <cell r="DU855" t="str">
            <v/>
          </cell>
        </row>
        <row r="856">
          <cell r="A856" t="str">
            <v>037011000271508</v>
          </cell>
          <cell r="B856" t="str">
            <v>00114014450000</v>
          </cell>
          <cell r="C856" t="str">
            <v>221  01</v>
          </cell>
          <cell r="D856">
            <v>2</v>
          </cell>
          <cell r="E856">
            <v>3</v>
          </cell>
          <cell r="F856">
            <v>5</v>
          </cell>
          <cell r="G856">
            <v>93100</v>
          </cell>
          <cell r="H856" t="str">
            <v>定期　割賦</v>
          </cell>
          <cell r="I856">
            <v>2</v>
          </cell>
          <cell r="J856">
            <v>1</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224035</v>
          </cell>
          <cell r="CM856">
            <v>92</v>
          </cell>
          <cell r="CN856">
            <v>12</v>
          </cell>
          <cell r="CO856">
            <v>1</v>
          </cell>
          <cell r="CP856">
            <v>0</v>
          </cell>
          <cell r="CQ856">
            <v>0</v>
          </cell>
          <cell r="CR856">
            <v>40000</v>
          </cell>
          <cell r="CS856">
            <v>0</v>
          </cell>
          <cell r="CT856">
            <v>20000</v>
          </cell>
          <cell r="CU856">
            <v>20021121</v>
          </cell>
          <cell r="CV856" t="str">
            <v/>
          </cell>
          <cell r="CW856">
            <v>0</v>
          </cell>
          <cell r="CX856">
            <v>0</v>
          </cell>
          <cell r="CY856">
            <v>0</v>
          </cell>
          <cell r="CZ856" t="str">
            <v/>
          </cell>
          <cell r="DA856">
            <v>0</v>
          </cell>
          <cell r="DB856">
            <v>0</v>
          </cell>
          <cell r="DD856">
            <v>0</v>
          </cell>
          <cell r="DE856">
            <v>40000</v>
          </cell>
          <cell r="DF856">
            <v>1</v>
          </cell>
          <cell r="DG856">
            <v>20000</v>
          </cell>
          <cell r="DH856">
            <v>1</v>
          </cell>
          <cell r="DI856">
            <v>20000</v>
          </cell>
          <cell r="DJ856">
            <v>20000</v>
          </cell>
          <cell r="DK856">
            <v>0</v>
          </cell>
          <cell r="DL856" t="str">
            <v/>
          </cell>
          <cell r="DM856" t="str">
            <v/>
          </cell>
          <cell r="DN856" t="str">
            <v/>
          </cell>
          <cell r="DO856" t="str">
            <v/>
          </cell>
          <cell r="DP856" t="str">
            <v/>
          </cell>
          <cell r="DQ856" t="str">
            <v/>
          </cell>
          <cell r="DR856" t="str">
            <v/>
          </cell>
          <cell r="DS856" t="str">
            <v/>
          </cell>
          <cell r="DT856" t="str">
            <v/>
          </cell>
          <cell r="DU856" t="str">
            <v/>
          </cell>
        </row>
        <row r="857">
          <cell r="A857" t="str">
            <v>037011000320417</v>
          </cell>
          <cell r="B857" t="str">
            <v xml:space="preserve">  001018326692</v>
          </cell>
          <cell r="C857" t="str">
            <v>228  01</v>
          </cell>
          <cell r="D857">
            <v>2</v>
          </cell>
          <cell r="E857">
            <v>3</v>
          </cell>
          <cell r="F857">
            <v>5</v>
          </cell>
          <cell r="G857">
            <v>93400</v>
          </cell>
          <cell r="H857" t="str">
            <v>定期割賦　再生</v>
          </cell>
          <cell r="I857">
            <v>6</v>
          </cell>
          <cell r="J857">
            <v>1</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26431</v>
          </cell>
          <cell r="CL857">
            <v>99</v>
          </cell>
          <cell r="CM857">
            <v>59</v>
          </cell>
          <cell r="CN857">
            <v>17</v>
          </cell>
          <cell r="CO857">
            <v>0</v>
          </cell>
          <cell r="CP857">
            <v>1550</v>
          </cell>
          <cell r="CQ857">
            <v>0</v>
          </cell>
          <cell r="CR857">
            <v>0</v>
          </cell>
          <cell r="CS857">
            <v>0</v>
          </cell>
          <cell r="CT857">
            <v>0</v>
          </cell>
          <cell r="CU857">
            <v>20060130</v>
          </cell>
          <cell r="CV857">
            <v>1</v>
          </cell>
          <cell r="CW857">
            <v>0</v>
          </cell>
          <cell r="CX857">
            <v>0</v>
          </cell>
          <cell r="CY857">
            <v>0</v>
          </cell>
          <cell r="CZ857" t="str">
            <v/>
          </cell>
          <cell r="DA857">
            <v>0</v>
          </cell>
          <cell r="DB857">
            <v>1550</v>
          </cell>
          <cell r="DD857">
            <v>1</v>
          </cell>
          <cell r="DE857">
            <v>0</v>
          </cell>
          <cell r="DF857" t="str">
            <v/>
          </cell>
          <cell r="DG857">
            <v>0</v>
          </cell>
          <cell r="DH857" t="str">
            <v/>
          </cell>
          <cell r="DI857">
            <v>0</v>
          </cell>
          <cell r="DJ857">
            <v>0</v>
          </cell>
          <cell r="DK857">
            <v>0</v>
          </cell>
          <cell r="DL857" t="str">
            <v/>
          </cell>
          <cell r="DM857" t="str">
            <v/>
          </cell>
          <cell r="DN857" t="str">
            <v/>
          </cell>
          <cell r="DO857" t="str">
            <v/>
          </cell>
          <cell r="DP857" t="str">
            <v/>
          </cell>
          <cell r="DQ857">
            <v>3</v>
          </cell>
          <cell r="DR857" t="str">
            <v/>
          </cell>
          <cell r="DS857">
            <v>1550</v>
          </cell>
          <cell r="DT857" t="str">
            <v/>
          </cell>
          <cell r="DU857" t="str">
            <v/>
          </cell>
        </row>
        <row r="858">
          <cell r="A858" t="str">
            <v>037011000337646</v>
          </cell>
          <cell r="B858" t="str">
            <v>00116330130000</v>
          </cell>
          <cell r="C858" t="str">
            <v>113LR01</v>
          </cell>
          <cell r="D858">
            <v>2</v>
          </cell>
          <cell r="E858">
            <v>3</v>
          </cell>
          <cell r="F858">
            <v>5</v>
          </cell>
          <cell r="G858">
            <v>93300</v>
          </cell>
          <cell r="H858" t="str">
            <v>定期割賦　本訴</v>
          </cell>
          <cell r="I858">
            <v>3</v>
          </cell>
          <cell r="J858">
            <v>1</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442294</v>
          </cell>
          <cell r="CL858">
            <v>99</v>
          </cell>
          <cell r="CM858">
            <v>63</v>
          </cell>
          <cell r="CN858">
            <v>22</v>
          </cell>
          <cell r="CO858">
            <v>1</v>
          </cell>
          <cell r="CP858">
            <v>20000</v>
          </cell>
          <cell r="CQ858">
            <v>20000</v>
          </cell>
          <cell r="CR858">
            <v>20000</v>
          </cell>
          <cell r="CS858">
            <v>0</v>
          </cell>
          <cell r="CT858">
            <v>0</v>
          </cell>
          <cell r="CU858">
            <v>20050208</v>
          </cell>
          <cell r="CV858">
            <v>1</v>
          </cell>
          <cell r="CW858">
            <v>20000</v>
          </cell>
          <cell r="CX858">
            <v>0</v>
          </cell>
          <cell r="CY858">
            <v>1</v>
          </cell>
          <cell r="CZ858" t="str">
            <v/>
          </cell>
          <cell r="DA858">
            <v>20000</v>
          </cell>
          <cell r="DB858">
            <v>0</v>
          </cell>
          <cell r="DD858">
            <v>0</v>
          </cell>
          <cell r="DE858">
            <v>0</v>
          </cell>
          <cell r="DF858" t="str">
            <v/>
          </cell>
          <cell r="DG858">
            <v>0</v>
          </cell>
          <cell r="DH858" t="str">
            <v/>
          </cell>
          <cell r="DI858">
            <v>0</v>
          </cell>
          <cell r="DJ858">
            <v>0</v>
          </cell>
          <cell r="DK858">
            <v>0</v>
          </cell>
          <cell r="DL858" t="str">
            <v/>
          </cell>
          <cell r="DM858" t="str">
            <v/>
          </cell>
          <cell r="DN858">
            <v>3</v>
          </cell>
          <cell r="DO858" t="str">
            <v/>
          </cell>
          <cell r="DP858" t="str">
            <v/>
          </cell>
          <cell r="DQ858" t="str">
            <v/>
          </cell>
          <cell r="DR858" t="str">
            <v/>
          </cell>
          <cell r="DS858" t="str">
            <v/>
          </cell>
          <cell r="DT858">
            <v>20000</v>
          </cell>
          <cell r="DU858" t="str">
            <v/>
          </cell>
        </row>
        <row r="859">
          <cell r="A859" t="str">
            <v>037011000356146</v>
          </cell>
          <cell r="B859" t="str">
            <v>00116330130000</v>
          </cell>
          <cell r="C859" t="str">
            <v>221  01</v>
          </cell>
          <cell r="D859">
            <v>2</v>
          </cell>
          <cell r="E859">
            <v>3</v>
          </cell>
          <cell r="F859">
            <v>5</v>
          </cell>
          <cell r="G859">
            <v>93300</v>
          </cell>
          <cell r="H859" t="str">
            <v>定期割賦　本訴</v>
          </cell>
          <cell r="I859">
            <v>3</v>
          </cell>
          <cell r="J859">
            <v>1</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1161683</v>
          </cell>
          <cell r="CL859">
            <v>99</v>
          </cell>
          <cell r="CM859">
            <v>90</v>
          </cell>
          <cell r="CN859">
            <v>29</v>
          </cell>
          <cell r="CO859">
            <v>0</v>
          </cell>
          <cell r="CP859">
            <v>40000</v>
          </cell>
          <cell r="CQ859">
            <v>0</v>
          </cell>
          <cell r="CR859">
            <v>0</v>
          </cell>
          <cell r="CS859">
            <v>0</v>
          </cell>
          <cell r="CT859">
            <v>0</v>
          </cell>
          <cell r="CU859">
            <v>20040707</v>
          </cell>
          <cell r="CV859">
            <v>1</v>
          </cell>
          <cell r="CW859">
            <v>0</v>
          </cell>
          <cell r="CX859">
            <v>0</v>
          </cell>
          <cell r="CY859">
            <v>0</v>
          </cell>
          <cell r="CZ859" t="str">
            <v/>
          </cell>
          <cell r="DA859">
            <v>0</v>
          </cell>
          <cell r="DB859">
            <v>40000</v>
          </cell>
          <cell r="DD859">
            <v>1</v>
          </cell>
          <cell r="DE859">
            <v>0</v>
          </cell>
          <cell r="DF859" t="str">
            <v/>
          </cell>
          <cell r="DG859">
            <v>0</v>
          </cell>
          <cell r="DH859" t="str">
            <v/>
          </cell>
          <cell r="DI859">
            <v>0</v>
          </cell>
          <cell r="DJ859">
            <v>0</v>
          </cell>
          <cell r="DK859">
            <v>0</v>
          </cell>
          <cell r="DL859" t="str">
            <v/>
          </cell>
          <cell r="DM859" t="str">
            <v/>
          </cell>
          <cell r="DN859">
            <v>3</v>
          </cell>
          <cell r="DO859" t="str">
            <v/>
          </cell>
          <cell r="DP859" t="str">
            <v/>
          </cell>
          <cell r="DQ859" t="str">
            <v/>
          </cell>
          <cell r="DR859" t="str">
            <v/>
          </cell>
          <cell r="DS859" t="str">
            <v/>
          </cell>
          <cell r="DT859" t="str">
            <v/>
          </cell>
          <cell r="DU859">
            <v>40000</v>
          </cell>
        </row>
        <row r="860">
          <cell r="A860" t="str">
            <v>037011000371858</v>
          </cell>
          <cell r="B860" t="str">
            <v>00117618890000</v>
          </cell>
          <cell r="C860" t="str">
            <v>221  02</v>
          </cell>
          <cell r="D860">
            <v>2</v>
          </cell>
          <cell r="E860">
            <v>3</v>
          </cell>
          <cell r="F860">
            <v>5</v>
          </cell>
          <cell r="G860">
            <v>93100</v>
          </cell>
          <cell r="H860" t="str">
            <v>定期　割賦</v>
          </cell>
          <cell r="I860">
            <v>5</v>
          </cell>
          <cell r="J860">
            <v>1</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445128</v>
          </cell>
          <cell r="CL860">
            <v>10</v>
          </cell>
          <cell r="CM860">
            <v>127</v>
          </cell>
          <cell r="CN860">
            <v>90</v>
          </cell>
          <cell r="CO860">
            <v>0</v>
          </cell>
          <cell r="CP860">
            <v>0</v>
          </cell>
          <cell r="CQ860">
            <v>0</v>
          </cell>
          <cell r="CR860">
            <v>0</v>
          </cell>
          <cell r="CS860">
            <v>0</v>
          </cell>
          <cell r="CT860">
            <v>0</v>
          </cell>
          <cell r="CU860">
            <v>20040716</v>
          </cell>
          <cell r="CV860" t="str">
            <v/>
          </cell>
          <cell r="CW860">
            <v>0</v>
          </cell>
          <cell r="CX860">
            <v>0</v>
          </cell>
          <cell r="CY860">
            <v>0</v>
          </cell>
          <cell r="CZ860" t="str">
            <v/>
          </cell>
          <cell r="DA860">
            <v>0</v>
          </cell>
          <cell r="DB860">
            <v>0</v>
          </cell>
          <cell r="DD860">
            <v>0</v>
          </cell>
          <cell r="DE860">
            <v>0</v>
          </cell>
          <cell r="DF860" t="str">
            <v/>
          </cell>
          <cell r="DG860">
            <v>0</v>
          </cell>
          <cell r="DH860" t="str">
            <v/>
          </cell>
          <cell r="DI860">
            <v>0</v>
          </cell>
          <cell r="DJ860">
            <v>0</v>
          </cell>
          <cell r="DK860">
            <v>0</v>
          </cell>
          <cell r="DL860" t="str">
            <v/>
          </cell>
          <cell r="DM860" t="str">
            <v/>
          </cell>
          <cell r="DN860" t="str">
            <v/>
          </cell>
          <cell r="DO860" t="str">
            <v/>
          </cell>
          <cell r="DP860">
            <v>1</v>
          </cell>
          <cell r="DQ860" t="str">
            <v/>
          </cell>
          <cell r="DR860" t="str">
            <v/>
          </cell>
          <cell r="DS860" t="str">
            <v/>
          </cell>
          <cell r="DT860" t="str">
            <v/>
          </cell>
          <cell r="DU860" t="str">
            <v/>
          </cell>
        </row>
        <row r="861">
          <cell r="A861" t="str">
            <v>037011000386436</v>
          </cell>
          <cell r="B861" t="str">
            <v xml:space="preserve">  001021272594</v>
          </cell>
          <cell r="C861" t="str">
            <v>221  01</v>
          </cell>
          <cell r="D861">
            <v>2</v>
          </cell>
          <cell r="E861">
            <v>3</v>
          </cell>
          <cell r="F861">
            <v>5</v>
          </cell>
          <cell r="G861">
            <v>93300</v>
          </cell>
          <cell r="H861" t="str">
            <v>定期割賦　本訴</v>
          </cell>
          <cell r="I861">
            <v>3</v>
          </cell>
          <cell r="J861">
            <v>1</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179893</v>
          </cell>
          <cell r="CL861">
            <v>15</v>
          </cell>
          <cell r="CM861">
            <v>76</v>
          </cell>
          <cell r="CN861">
            <v>18</v>
          </cell>
          <cell r="CO861">
            <v>0</v>
          </cell>
          <cell r="CP861">
            <v>10000</v>
          </cell>
          <cell r="CQ861">
            <v>10000</v>
          </cell>
          <cell r="CR861">
            <v>10000</v>
          </cell>
          <cell r="CS861">
            <v>1</v>
          </cell>
          <cell r="CT861">
            <v>10000</v>
          </cell>
          <cell r="CU861">
            <v>20040929</v>
          </cell>
          <cell r="CV861">
            <v>1</v>
          </cell>
          <cell r="CW861">
            <v>10000</v>
          </cell>
          <cell r="CX861">
            <v>10000</v>
          </cell>
          <cell r="CY861">
            <v>1</v>
          </cell>
          <cell r="CZ861">
            <v>1</v>
          </cell>
          <cell r="DA861">
            <v>0</v>
          </cell>
          <cell r="DB861">
            <v>0</v>
          </cell>
          <cell r="DD861">
            <v>0</v>
          </cell>
          <cell r="DE861">
            <v>0</v>
          </cell>
          <cell r="DF861" t="str">
            <v/>
          </cell>
          <cell r="DG861">
            <v>0</v>
          </cell>
          <cell r="DH861" t="str">
            <v/>
          </cell>
          <cell r="DI861">
            <v>0</v>
          </cell>
          <cell r="DJ861">
            <v>10000</v>
          </cell>
          <cell r="DK861">
            <v>0</v>
          </cell>
          <cell r="DL861" t="str">
            <v/>
          </cell>
          <cell r="DM861" t="str">
            <v/>
          </cell>
          <cell r="DN861">
            <v>2</v>
          </cell>
          <cell r="DO861" t="str">
            <v/>
          </cell>
          <cell r="DP861" t="str">
            <v/>
          </cell>
          <cell r="DQ861" t="str">
            <v/>
          </cell>
          <cell r="DR861" t="str">
            <v/>
          </cell>
          <cell r="DS861" t="str">
            <v/>
          </cell>
          <cell r="DT861">
            <v>10000</v>
          </cell>
          <cell r="DU861" t="str">
            <v/>
          </cell>
        </row>
        <row r="862">
          <cell r="A862" t="str">
            <v>037011000394779</v>
          </cell>
          <cell r="B862" t="str">
            <v xml:space="preserve">  001021576432</v>
          </cell>
          <cell r="C862" t="str">
            <v>221  01</v>
          </cell>
          <cell r="D862">
            <v>2</v>
          </cell>
          <cell r="E862">
            <v>3</v>
          </cell>
          <cell r="F862">
            <v>5</v>
          </cell>
          <cell r="G862">
            <v>93400</v>
          </cell>
          <cell r="H862" t="str">
            <v>定期割賦　再生</v>
          </cell>
          <cell r="I862">
            <v>5</v>
          </cell>
          <cell r="J862">
            <v>1</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29017</v>
          </cell>
          <cell r="CL862">
            <v>5</v>
          </cell>
          <cell r="CM862">
            <v>12</v>
          </cell>
          <cell r="CN862">
            <v>2</v>
          </cell>
          <cell r="CO862">
            <v>0</v>
          </cell>
          <cell r="CP862">
            <v>0</v>
          </cell>
          <cell r="CQ862">
            <v>0</v>
          </cell>
          <cell r="CR862">
            <v>0</v>
          </cell>
          <cell r="CS862">
            <v>0</v>
          </cell>
          <cell r="CT862">
            <v>0</v>
          </cell>
          <cell r="CU862">
            <v>20061120</v>
          </cell>
          <cell r="CV862" t="str">
            <v/>
          </cell>
          <cell r="CW862">
            <v>0</v>
          </cell>
          <cell r="CX862">
            <v>0</v>
          </cell>
          <cell r="CY862">
            <v>0</v>
          </cell>
          <cell r="CZ862" t="str">
            <v/>
          </cell>
          <cell r="DA862">
            <v>0</v>
          </cell>
          <cell r="DB862">
            <v>0</v>
          </cell>
          <cell r="DD862">
            <v>0</v>
          </cell>
          <cell r="DE862">
            <v>0</v>
          </cell>
          <cell r="DF862" t="str">
            <v/>
          </cell>
          <cell r="DG862">
            <v>0</v>
          </cell>
          <cell r="DH862" t="str">
            <v/>
          </cell>
          <cell r="DI862">
            <v>0</v>
          </cell>
          <cell r="DJ862">
            <v>0</v>
          </cell>
          <cell r="DK862">
            <v>0</v>
          </cell>
          <cell r="DL862" t="str">
            <v/>
          </cell>
          <cell r="DM862" t="str">
            <v/>
          </cell>
          <cell r="DN862" t="str">
            <v/>
          </cell>
          <cell r="DO862" t="str">
            <v/>
          </cell>
          <cell r="DP862">
            <v>1</v>
          </cell>
          <cell r="DQ862" t="str">
            <v/>
          </cell>
          <cell r="DR862" t="str">
            <v/>
          </cell>
          <cell r="DS862" t="str">
            <v/>
          </cell>
          <cell r="DT862" t="str">
            <v/>
          </cell>
          <cell r="DU862" t="str">
            <v/>
          </cell>
        </row>
        <row r="863">
          <cell r="A863" t="str">
            <v>037011000404255</v>
          </cell>
          <cell r="B863" t="str">
            <v>00108955550000</v>
          </cell>
          <cell r="C863" t="str">
            <v>221  01</v>
          </cell>
          <cell r="D863">
            <v>2</v>
          </cell>
          <cell r="E863">
            <v>3</v>
          </cell>
          <cell r="F863">
            <v>5</v>
          </cell>
          <cell r="G863">
            <v>93100</v>
          </cell>
          <cell r="H863" t="str">
            <v>定期　割賦</v>
          </cell>
          <cell r="I863">
            <v>5</v>
          </cell>
          <cell r="J863">
            <v>1</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3827200</v>
          </cell>
          <cell r="CL863">
            <v>99</v>
          </cell>
          <cell r="CM863">
            <v>155</v>
          </cell>
          <cell r="CN863">
            <v>99</v>
          </cell>
          <cell r="CO863">
            <v>0</v>
          </cell>
          <cell r="CP863">
            <v>38900</v>
          </cell>
          <cell r="CQ863">
            <v>0</v>
          </cell>
          <cell r="CR863">
            <v>0</v>
          </cell>
          <cell r="CS863">
            <v>0</v>
          </cell>
          <cell r="CT863">
            <v>0</v>
          </cell>
          <cell r="CU863">
            <v>20041215</v>
          </cell>
          <cell r="CV863">
            <v>1</v>
          </cell>
          <cell r="CW863">
            <v>0</v>
          </cell>
          <cell r="CX863">
            <v>0</v>
          </cell>
          <cell r="CY863">
            <v>0</v>
          </cell>
          <cell r="CZ863" t="str">
            <v/>
          </cell>
          <cell r="DA863">
            <v>0</v>
          </cell>
          <cell r="DB863">
            <v>38900</v>
          </cell>
          <cell r="DD863">
            <v>1</v>
          </cell>
          <cell r="DE863">
            <v>0</v>
          </cell>
          <cell r="DF863" t="str">
            <v/>
          </cell>
          <cell r="DG863">
            <v>0</v>
          </cell>
          <cell r="DH863" t="str">
            <v/>
          </cell>
          <cell r="DI863">
            <v>0</v>
          </cell>
          <cell r="DJ863">
            <v>0</v>
          </cell>
          <cell r="DK863">
            <v>0</v>
          </cell>
          <cell r="DL863" t="str">
            <v/>
          </cell>
          <cell r="DM863" t="str">
            <v/>
          </cell>
          <cell r="DN863" t="str">
            <v/>
          </cell>
          <cell r="DO863" t="str">
            <v/>
          </cell>
          <cell r="DP863">
            <v>3</v>
          </cell>
          <cell r="DQ863" t="str">
            <v/>
          </cell>
          <cell r="DR863" t="str">
            <v/>
          </cell>
          <cell r="DS863" t="str">
            <v/>
          </cell>
          <cell r="DT863" t="str">
            <v/>
          </cell>
          <cell r="DU863">
            <v>38900</v>
          </cell>
        </row>
        <row r="864">
          <cell r="A864" t="str">
            <v>037011000415497</v>
          </cell>
          <cell r="B864" t="str">
            <v xml:space="preserve">  001022441198</v>
          </cell>
          <cell r="C864" t="str">
            <v>221  02</v>
          </cell>
          <cell r="D864">
            <v>2</v>
          </cell>
          <cell r="E864">
            <v>3</v>
          </cell>
          <cell r="F864">
            <v>5</v>
          </cell>
          <cell r="G864">
            <v>93400</v>
          </cell>
          <cell r="H864" t="str">
            <v>定期割賦　再生</v>
          </cell>
          <cell r="I864">
            <v>6</v>
          </cell>
          <cell r="J864">
            <v>1</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4654</v>
          </cell>
          <cell r="BA864">
            <v>0</v>
          </cell>
          <cell r="BB864">
            <v>0</v>
          </cell>
          <cell r="BC864">
            <v>0</v>
          </cell>
          <cell r="BD864">
            <v>4654</v>
          </cell>
          <cell r="CL864">
            <v>10</v>
          </cell>
          <cell r="CM864">
            <v>9</v>
          </cell>
          <cell r="CN864">
            <v>2</v>
          </cell>
          <cell r="CO864">
            <v>0</v>
          </cell>
          <cell r="CP864">
            <v>0</v>
          </cell>
          <cell r="CQ864">
            <v>0</v>
          </cell>
          <cell r="CR864">
            <v>0</v>
          </cell>
          <cell r="CS864">
            <v>0</v>
          </cell>
          <cell r="CT864">
            <v>0</v>
          </cell>
          <cell r="CU864">
            <v>20090122</v>
          </cell>
          <cell r="CV864" t="str">
            <v/>
          </cell>
          <cell r="CW864">
            <v>0</v>
          </cell>
          <cell r="CX864">
            <v>0</v>
          </cell>
          <cell r="CY864">
            <v>0</v>
          </cell>
          <cell r="CZ864" t="str">
            <v/>
          </cell>
          <cell r="DA864">
            <v>0</v>
          </cell>
          <cell r="DB864">
            <v>0</v>
          </cell>
          <cell r="DD864">
            <v>0</v>
          </cell>
          <cell r="DE864">
            <v>0</v>
          </cell>
          <cell r="DF864" t="str">
            <v/>
          </cell>
          <cell r="DG864">
            <v>0</v>
          </cell>
          <cell r="DH864" t="str">
            <v/>
          </cell>
          <cell r="DI864">
            <v>0</v>
          </cell>
          <cell r="DJ864">
            <v>0</v>
          </cell>
          <cell r="DK864">
            <v>0</v>
          </cell>
          <cell r="DL864" t="str">
            <v/>
          </cell>
          <cell r="DM864" t="str">
            <v/>
          </cell>
          <cell r="DN864" t="str">
            <v/>
          </cell>
          <cell r="DO864" t="str">
            <v/>
          </cell>
          <cell r="DP864" t="str">
            <v/>
          </cell>
          <cell r="DQ864">
            <v>1</v>
          </cell>
          <cell r="DR864" t="str">
            <v/>
          </cell>
          <cell r="DS864" t="str">
            <v/>
          </cell>
          <cell r="DT864" t="str">
            <v/>
          </cell>
          <cell r="DU864" t="str">
            <v/>
          </cell>
        </row>
        <row r="865">
          <cell r="A865" t="str">
            <v>037011000436867</v>
          </cell>
          <cell r="B865" t="str">
            <v xml:space="preserve">  001023108630</v>
          </cell>
          <cell r="C865" t="str">
            <v>228  01</v>
          </cell>
          <cell r="D865">
            <v>2</v>
          </cell>
          <cell r="E865">
            <v>3</v>
          </cell>
          <cell r="F865">
            <v>5</v>
          </cell>
          <cell r="G865">
            <v>93700</v>
          </cell>
          <cell r="H865" t="str">
            <v>定割賦弁　代理人</v>
          </cell>
          <cell r="I865">
            <v>5</v>
          </cell>
          <cell r="J865">
            <v>1</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315000</v>
          </cell>
          <cell r="CL865">
            <v>20</v>
          </cell>
          <cell r="CM865">
            <v>69</v>
          </cell>
          <cell r="CN865">
            <v>21</v>
          </cell>
          <cell r="CO865">
            <v>0</v>
          </cell>
          <cell r="CP865">
            <v>15000</v>
          </cell>
          <cell r="CQ865">
            <v>0</v>
          </cell>
          <cell r="CR865">
            <v>0</v>
          </cell>
          <cell r="CS865">
            <v>0</v>
          </cell>
          <cell r="CT865">
            <v>0</v>
          </cell>
          <cell r="CU865">
            <v>20050729</v>
          </cell>
          <cell r="CV865">
            <v>1</v>
          </cell>
          <cell r="CW865">
            <v>0</v>
          </cell>
          <cell r="CX865">
            <v>0</v>
          </cell>
          <cell r="CY865">
            <v>0</v>
          </cell>
          <cell r="CZ865" t="str">
            <v/>
          </cell>
          <cell r="DA865">
            <v>0</v>
          </cell>
          <cell r="DB865">
            <v>15000</v>
          </cell>
          <cell r="DD865">
            <v>1</v>
          </cell>
          <cell r="DE865">
            <v>0</v>
          </cell>
          <cell r="DF865" t="str">
            <v/>
          </cell>
          <cell r="DG865">
            <v>0</v>
          </cell>
          <cell r="DH865" t="str">
            <v/>
          </cell>
          <cell r="DI865">
            <v>0</v>
          </cell>
          <cell r="DJ865">
            <v>0</v>
          </cell>
          <cell r="DK865">
            <v>0</v>
          </cell>
          <cell r="DL865" t="str">
            <v/>
          </cell>
          <cell r="DM865" t="str">
            <v/>
          </cell>
          <cell r="DN865" t="str">
            <v/>
          </cell>
          <cell r="DO865" t="str">
            <v/>
          </cell>
          <cell r="DP865">
            <v>2</v>
          </cell>
          <cell r="DQ865" t="str">
            <v/>
          </cell>
          <cell r="DR865" t="str">
            <v/>
          </cell>
          <cell r="DS865" t="str">
            <v/>
          </cell>
          <cell r="DT865">
            <v>15000</v>
          </cell>
          <cell r="DU865" t="str">
            <v/>
          </cell>
        </row>
        <row r="866">
          <cell r="A866" t="str">
            <v>037011000465805</v>
          </cell>
          <cell r="B866" t="str">
            <v xml:space="preserve">  001030272700</v>
          </cell>
          <cell r="C866" t="str">
            <v>221  01</v>
          </cell>
          <cell r="D866">
            <v>2</v>
          </cell>
          <cell r="E866">
            <v>3</v>
          </cell>
          <cell r="F866">
            <v>5</v>
          </cell>
          <cell r="G866">
            <v>93700</v>
          </cell>
          <cell r="H866" t="str">
            <v>定割賦弁　代理人</v>
          </cell>
          <cell r="I866">
            <v>3</v>
          </cell>
          <cell r="J866">
            <v>1</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77878</v>
          </cell>
          <cell r="BA866">
            <v>0</v>
          </cell>
          <cell r="BB866">
            <v>32122</v>
          </cell>
          <cell r="BC866">
            <v>0</v>
          </cell>
          <cell r="BD866">
            <v>110000</v>
          </cell>
          <cell r="CL866">
            <v>99</v>
          </cell>
          <cell r="CM866">
            <v>16</v>
          </cell>
          <cell r="CN866">
            <v>11</v>
          </cell>
          <cell r="CO866">
            <v>0</v>
          </cell>
          <cell r="CP866">
            <v>0</v>
          </cell>
          <cell r="CQ866">
            <v>0</v>
          </cell>
          <cell r="CR866">
            <v>15000</v>
          </cell>
          <cell r="CS866">
            <v>1</v>
          </cell>
          <cell r="CT866">
            <v>15000</v>
          </cell>
          <cell r="CU866">
            <v>20090319</v>
          </cell>
          <cell r="CV866" t="str">
            <v/>
          </cell>
          <cell r="CW866">
            <v>0</v>
          </cell>
          <cell r="CX866">
            <v>0</v>
          </cell>
          <cell r="CY866">
            <v>0</v>
          </cell>
          <cell r="CZ866" t="str">
            <v/>
          </cell>
          <cell r="DA866">
            <v>0</v>
          </cell>
          <cell r="DB866">
            <v>0</v>
          </cell>
          <cell r="DD866">
            <v>0</v>
          </cell>
          <cell r="DE866">
            <v>15000</v>
          </cell>
          <cell r="DF866">
            <v>1</v>
          </cell>
          <cell r="DG866">
            <v>15000</v>
          </cell>
          <cell r="DH866">
            <v>1</v>
          </cell>
          <cell r="DI866">
            <v>0</v>
          </cell>
          <cell r="DJ866">
            <v>15000</v>
          </cell>
          <cell r="DK866">
            <v>0</v>
          </cell>
          <cell r="DL866" t="str">
            <v/>
          </cell>
          <cell r="DM866" t="str">
            <v/>
          </cell>
          <cell r="DN866">
            <v>3</v>
          </cell>
          <cell r="DO866" t="str">
            <v/>
          </cell>
          <cell r="DP866" t="str">
            <v/>
          </cell>
          <cell r="DQ866" t="str">
            <v/>
          </cell>
          <cell r="DR866" t="str">
            <v/>
          </cell>
          <cell r="DS866" t="str">
            <v/>
          </cell>
          <cell r="DT866" t="str">
            <v/>
          </cell>
          <cell r="DU866" t="str">
            <v/>
          </cell>
        </row>
        <row r="867">
          <cell r="A867" t="str">
            <v>037011000476034</v>
          </cell>
          <cell r="B867" t="str">
            <v xml:space="preserve">  001030979221</v>
          </cell>
          <cell r="C867" t="str">
            <v>221  01</v>
          </cell>
          <cell r="D867">
            <v>2</v>
          </cell>
          <cell r="E867">
            <v>3</v>
          </cell>
          <cell r="F867">
            <v>5</v>
          </cell>
          <cell r="G867">
            <v>93300</v>
          </cell>
          <cell r="H867" t="str">
            <v>定期割賦　本訴</v>
          </cell>
          <cell r="I867">
            <v>3</v>
          </cell>
          <cell r="J867">
            <v>1</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65725</v>
          </cell>
          <cell r="BA867">
            <v>0</v>
          </cell>
          <cell r="BB867">
            <v>13797</v>
          </cell>
          <cell r="BC867">
            <v>0</v>
          </cell>
          <cell r="BD867">
            <v>79522</v>
          </cell>
          <cell r="CL867">
            <v>5</v>
          </cell>
          <cell r="CM867">
            <v>14</v>
          </cell>
          <cell r="CN867">
            <v>5</v>
          </cell>
          <cell r="CO867">
            <v>2</v>
          </cell>
          <cell r="CP867">
            <v>0</v>
          </cell>
          <cell r="CQ867">
            <v>0</v>
          </cell>
          <cell r="CR867">
            <v>30000</v>
          </cell>
          <cell r="CS867">
            <v>0</v>
          </cell>
          <cell r="CT867">
            <v>0</v>
          </cell>
          <cell r="CU867">
            <v>20081016</v>
          </cell>
          <cell r="CV867" t="str">
            <v/>
          </cell>
          <cell r="CW867">
            <v>0</v>
          </cell>
          <cell r="CX867">
            <v>0</v>
          </cell>
          <cell r="CY867">
            <v>0</v>
          </cell>
          <cell r="CZ867" t="str">
            <v/>
          </cell>
          <cell r="DA867">
            <v>0</v>
          </cell>
          <cell r="DB867">
            <v>0</v>
          </cell>
          <cell r="DD867">
            <v>0</v>
          </cell>
          <cell r="DE867">
            <v>30000</v>
          </cell>
          <cell r="DF867">
            <v>1</v>
          </cell>
          <cell r="DG867">
            <v>0</v>
          </cell>
          <cell r="DH867" t="str">
            <v/>
          </cell>
          <cell r="DI867">
            <v>30000</v>
          </cell>
          <cell r="DJ867">
            <v>0</v>
          </cell>
          <cell r="DK867">
            <v>0</v>
          </cell>
          <cell r="DL867" t="str">
            <v/>
          </cell>
          <cell r="DM867" t="str">
            <v/>
          </cell>
          <cell r="DN867">
            <v>1</v>
          </cell>
          <cell r="DO867" t="str">
            <v/>
          </cell>
          <cell r="DP867" t="str">
            <v/>
          </cell>
          <cell r="DQ867" t="str">
            <v/>
          </cell>
          <cell r="DR867" t="str">
            <v/>
          </cell>
          <cell r="DS867" t="str">
            <v/>
          </cell>
          <cell r="DT867" t="str">
            <v/>
          </cell>
          <cell r="DU867" t="str">
            <v/>
          </cell>
        </row>
        <row r="868">
          <cell r="A868" t="str">
            <v>037011000476907</v>
          </cell>
          <cell r="B868" t="str">
            <v xml:space="preserve">  001030994097</v>
          </cell>
          <cell r="C868" t="str">
            <v>221  01</v>
          </cell>
          <cell r="D868">
            <v>2</v>
          </cell>
          <cell r="E868">
            <v>3</v>
          </cell>
          <cell r="F868">
            <v>5</v>
          </cell>
          <cell r="G868">
            <v>93300</v>
          </cell>
          <cell r="H868" t="str">
            <v>定期割賦　本訴</v>
          </cell>
          <cell r="I868">
            <v>3</v>
          </cell>
          <cell r="J868">
            <v>1</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107876</v>
          </cell>
          <cell r="CL868">
            <v>99</v>
          </cell>
          <cell r="CM868">
            <v>59</v>
          </cell>
          <cell r="CN868">
            <v>6</v>
          </cell>
          <cell r="CO868">
            <v>0</v>
          </cell>
          <cell r="CP868">
            <v>20000</v>
          </cell>
          <cell r="CQ868">
            <v>20000</v>
          </cell>
          <cell r="CR868">
            <v>20000</v>
          </cell>
          <cell r="CS868">
            <v>1</v>
          </cell>
          <cell r="CT868">
            <v>20000</v>
          </cell>
          <cell r="CU868">
            <v>20050302</v>
          </cell>
          <cell r="CV868">
            <v>1</v>
          </cell>
          <cell r="CW868">
            <v>20000</v>
          </cell>
          <cell r="CX868">
            <v>20000</v>
          </cell>
          <cell r="CY868">
            <v>1</v>
          </cell>
          <cell r="CZ868">
            <v>1</v>
          </cell>
          <cell r="DA868">
            <v>0</v>
          </cell>
          <cell r="DB868">
            <v>0</v>
          </cell>
          <cell r="DD868">
            <v>0</v>
          </cell>
          <cell r="DE868">
            <v>0</v>
          </cell>
          <cell r="DF868" t="str">
            <v/>
          </cell>
          <cell r="DG868">
            <v>0</v>
          </cell>
          <cell r="DH868" t="str">
            <v/>
          </cell>
          <cell r="DI868">
            <v>0</v>
          </cell>
          <cell r="DJ868">
            <v>20000</v>
          </cell>
          <cell r="DK868">
            <v>0</v>
          </cell>
          <cell r="DL868" t="str">
            <v/>
          </cell>
          <cell r="DM868" t="str">
            <v/>
          </cell>
          <cell r="DN868">
            <v>3</v>
          </cell>
          <cell r="DO868" t="str">
            <v/>
          </cell>
          <cell r="DP868" t="str">
            <v/>
          </cell>
          <cell r="DQ868" t="str">
            <v/>
          </cell>
          <cell r="DR868" t="str">
            <v/>
          </cell>
          <cell r="DS868" t="str">
            <v/>
          </cell>
          <cell r="DT868">
            <v>20000</v>
          </cell>
          <cell r="DU868" t="str">
            <v/>
          </cell>
        </row>
        <row r="869">
          <cell r="A869" t="str">
            <v>037011000482569</v>
          </cell>
          <cell r="B869" t="str">
            <v>00125854360000</v>
          </cell>
          <cell r="C869" t="str">
            <v>221  01</v>
          </cell>
          <cell r="D869">
            <v>2</v>
          </cell>
          <cell r="E869">
            <v>3</v>
          </cell>
          <cell r="F869">
            <v>5</v>
          </cell>
          <cell r="G869">
            <v>93100</v>
          </cell>
          <cell r="H869" t="str">
            <v>定期　割賦</v>
          </cell>
          <cell r="I869">
            <v>1</v>
          </cell>
          <cell r="J869">
            <v>1</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522229</v>
          </cell>
          <cell r="CL869">
            <v>99</v>
          </cell>
          <cell r="CM869">
            <v>72</v>
          </cell>
          <cell r="CN869">
            <v>52</v>
          </cell>
          <cell r="CO869">
            <v>0</v>
          </cell>
          <cell r="CP869">
            <v>0</v>
          </cell>
          <cell r="CQ869">
            <v>0</v>
          </cell>
          <cell r="CR869">
            <v>0</v>
          </cell>
          <cell r="CS869">
            <v>0</v>
          </cell>
          <cell r="CT869">
            <v>0</v>
          </cell>
          <cell r="CU869">
            <v>20080107</v>
          </cell>
          <cell r="CV869" t="str">
            <v/>
          </cell>
          <cell r="CW869">
            <v>0</v>
          </cell>
          <cell r="CX869">
            <v>0</v>
          </cell>
          <cell r="CY869">
            <v>0</v>
          </cell>
          <cell r="CZ869" t="str">
            <v/>
          </cell>
          <cell r="DA869">
            <v>0</v>
          </cell>
          <cell r="DB869">
            <v>0</v>
          </cell>
          <cell r="DD869">
            <v>0</v>
          </cell>
          <cell r="DE869">
            <v>0</v>
          </cell>
          <cell r="DF869" t="str">
            <v/>
          </cell>
          <cell r="DG869">
            <v>0</v>
          </cell>
          <cell r="DH869" t="str">
            <v/>
          </cell>
          <cell r="DI869">
            <v>0</v>
          </cell>
          <cell r="DJ869">
            <v>0</v>
          </cell>
          <cell r="DK869">
            <v>0</v>
          </cell>
          <cell r="DL869">
            <v>3</v>
          </cell>
          <cell r="DM869" t="str">
            <v/>
          </cell>
          <cell r="DN869" t="str">
            <v/>
          </cell>
          <cell r="DO869" t="str">
            <v/>
          </cell>
          <cell r="DP869" t="str">
            <v/>
          </cell>
          <cell r="DQ869" t="str">
            <v/>
          </cell>
          <cell r="DR869" t="str">
            <v/>
          </cell>
          <cell r="DS869" t="str">
            <v/>
          </cell>
          <cell r="DT869" t="str">
            <v/>
          </cell>
          <cell r="DU869" t="str">
            <v/>
          </cell>
        </row>
        <row r="870">
          <cell r="A870" t="str">
            <v>037011000508077</v>
          </cell>
          <cell r="B870" t="str">
            <v>00126950290000</v>
          </cell>
          <cell r="C870" t="str">
            <v>221  01</v>
          </cell>
          <cell r="D870">
            <v>2</v>
          </cell>
          <cell r="E870">
            <v>3</v>
          </cell>
          <cell r="F870">
            <v>5</v>
          </cell>
          <cell r="G870">
            <v>93300</v>
          </cell>
          <cell r="H870" t="str">
            <v>定期割賦　本訴</v>
          </cell>
          <cell r="I870">
            <v>2</v>
          </cell>
          <cell r="J870">
            <v>1</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970565</v>
          </cell>
          <cell r="CL870">
            <v>99</v>
          </cell>
          <cell r="CM870">
            <v>86</v>
          </cell>
          <cell r="CN870">
            <v>49</v>
          </cell>
          <cell r="CO870">
            <v>0</v>
          </cell>
          <cell r="CP870">
            <v>20000</v>
          </cell>
          <cell r="CQ870">
            <v>0</v>
          </cell>
          <cell r="CR870">
            <v>0</v>
          </cell>
          <cell r="CS870">
            <v>0</v>
          </cell>
          <cell r="CT870">
            <v>0</v>
          </cell>
          <cell r="CU870">
            <v>20060509</v>
          </cell>
          <cell r="CV870">
            <v>1</v>
          </cell>
          <cell r="CW870">
            <v>0</v>
          </cell>
          <cell r="CX870">
            <v>0</v>
          </cell>
          <cell r="CY870">
            <v>0</v>
          </cell>
          <cell r="CZ870" t="str">
            <v/>
          </cell>
          <cell r="DA870">
            <v>0</v>
          </cell>
          <cell r="DB870">
            <v>20000</v>
          </cell>
          <cell r="DD870">
            <v>1</v>
          </cell>
          <cell r="DE870">
            <v>0</v>
          </cell>
          <cell r="DF870" t="str">
            <v/>
          </cell>
          <cell r="DG870">
            <v>0</v>
          </cell>
          <cell r="DH870" t="str">
            <v/>
          </cell>
          <cell r="DI870">
            <v>0</v>
          </cell>
          <cell r="DJ870">
            <v>0</v>
          </cell>
          <cell r="DK870">
            <v>0</v>
          </cell>
          <cell r="DL870" t="str">
            <v/>
          </cell>
          <cell r="DM870">
            <v>3</v>
          </cell>
          <cell r="DN870" t="str">
            <v/>
          </cell>
          <cell r="DO870" t="str">
            <v/>
          </cell>
          <cell r="DP870" t="str">
            <v/>
          </cell>
          <cell r="DQ870" t="str">
            <v/>
          </cell>
          <cell r="DR870" t="str">
            <v/>
          </cell>
          <cell r="DS870" t="str">
            <v/>
          </cell>
          <cell r="DT870">
            <v>20000</v>
          </cell>
          <cell r="DU870" t="str">
            <v/>
          </cell>
        </row>
        <row r="871">
          <cell r="A871" t="str">
            <v>037011000520459</v>
          </cell>
          <cell r="B871" t="str">
            <v>00127341900000</v>
          </cell>
          <cell r="C871" t="str">
            <v>221  01</v>
          </cell>
          <cell r="D871">
            <v>2</v>
          </cell>
          <cell r="E871">
            <v>3</v>
          </cell>
          <cell r="F871">
            <v>5</v>
          </cell>
          <cell r="G871">
            <v>93300</v>
          </cell>
          <cell r="H871" t="str">
            <v>定期割賦　本訴</v>
          </cell>
          <cell r="I871">
            <v>3</v>
          </cell>
          <cell r="J871">
            <v>1</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202045</v>
          </cell>
          <cell r="CL871">
            <v>20</v>
          </cell>
          <cell r="CM871">
            <v>60</v>
          </cell>
          <cell r="CN871">
            <v>23</v>
          </cell>
          <cell r="CO871">
            <v>0</v>
          </cell>
          <cell r="CP871">
            <v>0</v>
          </cell>
          <cell r="CQ871">
            <v>0</v>
          </cell>
          <cell r="CR871">
            <v>0</v>
          </cell>
          <cell r="CS871">
            <v>0</v>
          </cell>
          <cell r="CT871">
            <v>0</v>
          </cell>
          <cell r="CU871">
            <v>20060719</v>
          </cell>
          <cell r="CV871" t="str">
            <v/>
          </cell>
          <cell r="CW871">
            <v>0</v>
          </cell>
          <cell r="CX871">
            <v>0</v>
          </cell>
          <cell r="CY871">
            <v>0</v>
          </cell>
          <cell r="CZ871" t="str">
            <v/>
          </cell>
          <cell r="DA871">
            <v>0</v>
          </cell>
          <cell r="DB871">
            <v>0</v>
          </cell>
          <cell r="DD871">
            <v>0</v>
          </cell>
          <cell r="DE871">
            <v>0</v>
          </cell>
          <cell r="DF871" t="str">
            <v/>
          </cell>
          <cell r="DG871">
            <v>0</v>
          </cell>
          <cell r="DH871" t="str">
            <v/>
          </cell>
          <cell r="DI871">
            <v>0</v>
          </cell>
          <cell r="DJ871">
            <v>0</v>
          </cell>
          <cell r="DK871">
            <v>0</v>
          </cell>
          <cell r="DL871" t="str">
            <v/>
          </cell>
          <cell r="DM871" t="str">
            <v/>
          </cell>
          <cell r="DN871">
            <v>2</v>
          </cell>
          <cell r="DO871" t="str">
            <v/>
          </cell>
          <cell r="DP871" t="str">
            <v/>
          </cell>
          <cell r="DQ871" t="str">
            <v/>
          </cell>
          <cell r="DR871" t="str">
            <v/>
          </cell>
          <cell r="DS871" t="str">
            <v/>
          </cell>
          <cell r="DT871" t="str">
            <v/>
          </cell>
          <cell r="DU871" t="str">
            <v/>
          </cell>
        </row>
        <row r="872">
          <cell r="A872" t="str">
            <v>037011000525922</v>
          </cell>
          <cell r="B872" t="str">
            <v xml:space="preserve">  001046601967</v>
          </cell>
          <cell r="C872" t="str">
            <v>221  02</v>
          </cell>
          <cell r="D872">
            <v>2</v>
          </cell>
          <cell r="E872">
            <v>3</v>
          </cell>
          <cell r="F872">
            <v>5</v>
          </cell>
          <cell r="G872">
            <v>93300</v>
          </cell>
          <cell r="H872" t="str">
            <v>定期割賦　本訴</v>
          </cell>
          <cell r="I872">
            <v>3</v>
          </cell>
          <cell r="J872">
            <v>1</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36003</v>
          </cell>
          <cell r="CL872">
            <v>99</v>
          </cell>
          <cell r="CM872">
            <v>63</v>
          </cell>
          <cell r="CN872">
            <v>6</v>
          </cell>
          <cell r="CO872">
            <v>0</v>
          </cell>
          <cell r="CP872">
            <v>6200</v>
          </cell>
          <cell r="CQ872">
            <v>0</v>
          </cell>
          <cell r="CR872">
            <v>0</v>
          </cell>
          <cell r="CS872">
            <v>0</v>
          </cell>
          <cell r="CT872">
            <v>0</v>
          </cell>
          <cell r="CU872">
            <v>20041105</v>
          </cell>
          <cell r="CV872">
            <v>1</v>
          </cell>
          <cell r="CW872">
            <v>0</v>
          </cell>
          <cell r="CX872">
            <v>0</v>
          </cell>
          <cell r="CY872">
            <v>0</v>
          </cell>
          <cell r="CZ872" t="str">
            <v/>
          </cell>
          <cell r="DA872">
            <v>0</v>
          </cell>
          <cell r="DB872">
            <v>6200</v>
          </cell>
          <cell r="DD872">
            <v>1</v>
          </cell>
          <cell r="DE872">
            <v>0</v>
          </cell>
          <cell r="DF872" t="str">
            <v/>
          </cell>
          <cell r="DG872">
            <v>0</v>
          </cell>
          <cell r="DH872" t="str">
            <v/>
          </cell>
          <cell r="DI872">
            <v>0</v>
          </cell>
          <cell r="DJ872">
            <v>0</v>
          </cell>
          <cell r="DK872">
            <v>0</v>
          </cell>
          <cell r="DL872" t="str">
            <v/>
          </cell>
          <cell r="DM872" t="str">
            <v/>
          </cell>
          <cell r="DN872">
            <v>3</v>
          </cell>
          <cell r="DO872" t="str">
            <v/>
          </cell>
          <cell r="DP872" t="str">
            <v/>
          </cell>
          <cell r="DQ872" t="str">
            <v/>
          </cell>
          <cell r="DR872" t="str">
            <v/>
          </cell>
          <cell r="DS872">
            <v>6200</v>
          </cell>
          <cell r="DT872" t="str">
            <v/>
          </cell>
          <cell r="DU872" t="str">
            <v/>
          </cell>
        </row>
        <row r="873">
          <cell r="A873" t="str">
            <v>037011000527299</v>
          </cell>
          <cell r="B873" t="str">
            <v xml:space="preserve">  001046772115</v>
          </cell>
          <cell r="C873" t="str">
            <v>221  02</v>
          </cell>
          <cell r="D873">
            <v>2</v>
          </cell>
          <cell r="E873">
            <v>3</v>
          </cell>
          <cell r="F873">
            <v>5</v>
          </cell>
          <cell r="G873">
            <v>93300</v>
          </cell>
          <cell r="H873" t="str">
            <v>定期割賦　本訴</v>
          </cell>
          <cell r="I873">
            <v>3</v>
          </cell>
          <cell r="J873">
            <v>1</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127230</v>
          </cell>
          <cell r="CL873">
            <v>5</v>
          </cell>
          <cell r="CM873">
            <v>26</v>
          </cell>
          <cell r="CN873">
            <v>7</v>
          </cell>
          <cell r="CO873">
            <v>1</v>
          </cell>
          <cell r="CP873">
            <v>0</v>
          </cell>
          <cell r="CQ873">
            <v>0</v>
          </cell>
          <cell r="CR873">
            <v>40000</v>
          </cell>
          <cell r="CS873">
            <v>0</v>
          </cell>
          <cell r="CT873">
            <v>20000</v>
          </cell>
          <cell r="CU873">
            <v>20071207</v>
          </cell>
          <cell r="CV873" t="str">
            <v/>
          </cell>
          <cell r="CW873">
            <v>0</v>
          </cell>
          <cell r="CX873">
            <v>0</v>
          </cell>
          <cell r="CY873">
            <v>0</v>
          </cell>
          <cell r="CZ873" t="str">
            <v/>
          </cell>
          <cell r="DA873">
            <v>0</v>
          </cell>
          <cell r="DB873">
            <v>0</v>
          </cell>
          <cell r="DD873">
            <v>0</v>
          </cell>
          <cell r="DE873">
            <v>40000</v>
          </cell>
          <cell r="DF873">
            <v>1</v>
          </cell>
          <cell r="DG873">
            <v>20000</v>
          </cell>
          <cell r="DH873">
            <v>1</v>
          </cell>
          <cell r="DI873">
            <v>20000</v>
          </cell>
          <cell r="DJ873">
            <v>20000</v>
          </cell>
          <cell r="DK873">
            <v>0</v>
          </cell>
          <cell r="DL873" t="str">
            <v/>
          </cell>
          <cell r="DM873" t="str">
            <v/>
          </cell>
          <cell r="DN873">
            <v>1</v>
          </cell>
          <cell r="DO873" t="str">
            <v/>
          </cell>
          <cell r="DP873" t="str">
            <v/>
          </cell>
          <cell r="DQ873" t="str">
            <v/>
          </cell>
          <cell r="DR873" t="str">
            <v/>
          </cell>
          <cell r="DS873" t="str">
            <v/>
          </cell>
          <cell r="DT873" t="str">
            <v/>
          </cell>
          <cell r="DU873" t="str">
            <v/>
          </cell>
        </row>
        <row r="874">
          <cell r="A874" t="str">
            <v>037011000530402</v>
          </cell>
          <cell r="B874" t="str">
            <v xml:space="preserve">  001012582720</v>
          </cell>
          <cell r="C874" t="str">
            <v>221  01</v>
          </cell>
          <cell r="D874">
            <v>2</v>
          </cell>
          <cell r="E874">
            <v>3</v>
          </cell>
          <cell r="F874">
            <v>5</v>
          </cell>
          <cell r="G874">
            <v>93400</v>
          </cell>
          <cell r="H874" t="str">
            <v>定期割賦　再生</v>
          </cell>
          <cell r="I874">
            <v>6</v>
          </cell>
          <cell r="J874">
            <v>1</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139942</v>
          </cell>
          <cell r="CL874">
            <v>10</v>
          </cell>
          <cell r="CM874">
            <v>60</v>
          </cell>
          <cell r="CN874">
            <v>42</v>
          </cell>
          <cell r="CO874">
            <v>2</v>
          </cell>
          <cell r="CP874">
            <v>0</v>
          </cell>
          <cell r="CQ874">
            <v>0</v>
          </cell>
          <cell r="CR874">
            <v>12200</v>
          </cell>
          <cell r="CS874">
            <v>0</v>
          </cell>
          <cell r="CT874">
            <v>3400</v>
          </cell>
          <cell r="CU874">
            <v>20071002</v>
          </cell>
          <cell r="CV874" t="str">
            <v/>
          </cell>
          <cell r="CW874">
            <v>0</v>
          </cell>
          <cell r="CX874">
            <v>0</v>
          </cell>
          <cell r="CY874">
            <v>0</v>
          </cell>
          <cell r="CZ874" t="str">
            <v/>
          </cell>
          <cell r="DA874">
            <v>0</v>
          </cell>
          <cell r="DB874">
            <v>0</v>
          </cell>
          <cell r="DD874">
            <v>0</v>
          </cell>
          <cell r="DE874">
            <v>12200</v>
          </cell>
          <cell r="DF874">
            <v>1</v>
          </cell>
          <cell r="DG874">
            <v>3400</v>
          </cell>
          <cell r="DH874">
            <v>1</v>
          </cell>
          <cell r="DI874">
            <v>8800</v>
          </cell>
          <cell r="DJ874">
            <v>3400</v>
          </cell>
          <cell r="DK874">
            <v>0</v>
          </cell>
          <cell r="DL874" t="str">
            <v/>
          </cell>
          <cell r="DM874" t="str">
            <v/>
          </cell>
          <cell r="DN874" t="str">
            <v/>
          </cell>
          <cell r="DO874" t="str">
            <v/>
          </cell>
          <cell r="DP874" t="str">
            <v/>
          </cell>
          <cell r="DQ874">
            <v>1</v>
          </cell>
          <cell r="DR874" t="str">
            <v/>
          </cell>
          <cell r="DS874" t="str">
            <v/>
          </cell>
          <cell r="DT874" t="str">
            <v/>
          </cell>
          <cell r="DU874" t="str">
            <v/>
          </cell>
        </row>
        <row r="875">
          <cell r="A875" t="str">
            <v>037011000533664</v>
          </cell>
          <cell r="B875" t="str">
            <v xml:space="preserve">  001038090062</v>
          </cell>
          <cell r="C875" t="str">
            <v>221  01</v>
          </cell>
          <cell r="D875">
            <v>2</v>
          </cell>
          <cell r="E875">
            <v>3</v>
          </cell>
          <cell r="F875">
            <v>5</v>
          </cell>
          <cell r="G875">
            <v>93700</v>
          </cell>
          <cell r="H875" t="str">
            <v>定割賦弁　代理人</v>
          </cell>
          <cell r="I875">
            <v>3</v>
          </cell>
          <cell r="J875">
            <v>1</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159500</v>
          </cell>
          <cell r="CL875">
            <v>99</v>
          </cell>
          <cell r="CM875">
            <v>49</v>
          </cell>
          <cell r="CN875">
            <v>12</v>
          </cell>
          <cell r="CO875">
            <v>0</v>
          </cell>
          <cell r="CP875">
            <v>14300</v>
          </cell>
          <cell r="CQ875">
            <v>0</v>
          </cell>
          <cell r="CR875">
            <v>0</v>
          </cell>
          <cell r="CS875">
            <v>0</v>
          </cell>
          <cell r="CT875">
            <v>0</v>
          </cell>
          <cell r="CU875">
            <v>20060630</v>
          </cell>
          <cell r="CV875">
            <v>1</v>
          </cell>
          <cell r="CW875">
            <v>0</v>
          </cell>
          <cell r="CX875">
            <v>0</v>
          </cell>
          <cell r="CY875">
            <v>0</v>
          </cell>
          <cell r="CZ875" t="str">
            <v/>
          </cell>
          <cell r="DA875">
            <v>0</v>
          </cell>
          <cell r="DB875">
            <v>14300</v>
          </cell>
          <cell r="DD875">
            <v>1</v>
          </cell>
          <cell r="DE875">
            <v>0</v>
          </cell>
          <cell r="DF875" t="str">
            <v/>
          </cell>
          <cell r="DG875">
            <v>0</v>
          </cell>
          <cell r="DH875" t="str">
            <v/>
          </cell>
          <cell r="DI875">
            <v>0</v>
          </cell>
          <cell r="DJ875">
            <v>0</v>
          </cell>
          <cell r="DK875">
            <v>0</v>
          </cell>
          <cell r="DL875" t="str">
            <v/>
          </cell>
          <cell r="DM875" t="str">
            <v/>
          </cell>
          <cell r="DN875">
            <v>3</v>
          </cell>
          <cell r="DO875" t="str">
            <v/>
          </cell>
          <cell r="DP875" t="str">
            <v/>
          </cell>
          <cell r="DQ875" t="str">
            <v/>
          </cell>
          <cell r="DR875" t="str">
            <v/>
          </cell>
          <cell r="DS875" t="str">
            <v/>
          </cell>
          <cell r="DT875">
            <v>14300</v>
          </cell>
          <cell r="DU875" t="str">
            <v/>
          </cell>
        </row>
        <row r="876">
          <cell r="A876" t="str">
            <v>037011000537529</v>
          </cell>
          <cell r="B876" t="str">
            <v xml:space="preserve">  001016232660</v>
          </cell>
          <cell r="C876" t="str">
            <v>221  18</v>
          </cell>
          <cell r="D876">
            <v>2</v>
          </cell>
          <cell r="E876">
            <v>3</v>
          </cell>
          <cell r="F876">
            <v>5</v>
          </cell>
          <cell r="G876">
            <v>93200</v>
          </cell>
          <cell r="H876" t="str">
            <v>定期割賦　調停</v>
          </cell>
          <cell r="I876">
            <v>3</v>
          </cell>
          <cell r="J876">
            <v>1</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CL876">
            <v>99</v>
          </cell>
          <cell r="CM876">
            <v>34</v>
          </cell>
          <cell r="CN876">
            <v>0</v>
          </cell>
          <cell r="CO876">
            <v>0</v>
          </cell>
          <cell r="CP876">
            <v>12775</v>
          </cell>
          <cell r="CQ876">
            <v>12775</v>
          </cell>
          <cell r="CR876">
            <v>12775</v>
          </cell>
          <cell r="CS876">
            <v>1</v>
          </cell>
          <cell r="CT876">
            <v>12775</v>
          </cell>
          <cell r="CU876">
            <v>20061023</v>
          </cell>
          <cell r="CV876">
            <v>1</v>
          </cell>
          <cell r="CW876">
            <v>12775</v>
          </cell>
          <cell r="CX876">
            <v>12775</v>
          </cell>
          <cell r="CY876">
            <v>1</v>
          </cell>
          <cell r="CZ876">
            <v>1</v>
          </cell>
          <cell r="DA876">
            <v>0</v>
          </cell>
          <cell r="DB876">
            <v>0</v>
          </cell>
          <cell r="DD876">
            <v>0</v>
          </cell>
          <cell r="DE876">
            <v>0</v>
          </cell>
          <cell r="DF876" t="str">
            <v/>
          </cell>
          <cell r="DG876">
            <v>0</v>
          </cell>
          <cell r="DH876" t="str">
            <v/>
          </cell>
          <cell r="DI876">
            <v>0</v>
          </cell>
          <cell r="DJ876">
            <v>12775</v>
          </cell>
          <cell r="DK876">
            <v>0</v>
          </cell>
          <cell r="DL876" t="str">
            <v/>
          </cell>
          <cell r="DM876" t="str">
            <v/>
          </cell>
          <cell r="DN876">
            <v>3</v>
          </cell>
          <cell r="DO876" t="str">
            <v/>
          </cell>
          <cell r="DP876" t="str">
            <v/>
          </cell>
          <cell r="DQ876" t="str">
            <v/>
          </cell>
          <cell r="DR876" t="str">
            <v/>
          </cell>
          <cell r="DS876" t="str">
            <v/>
          </cell>
          <cell r="DT876">
            <v>12775</v>
          </cell>
          <cell r="DU876" t="str">
            <v/>
          </cell>
        </row>
        <row r="877">
          <cell r="A877" t="str">
            <v>037011000540310</v>
          </cell>
          <cell r="B877" t="str">
            <v xml:space="preserve">  001017425495</v>
          </cell>
          <cell r="C877" t="str">
            <v>221  01</v>
          </cell>
          <cell r="D877">
            <v>2</v>
          </cell>
          <cell r="E877">
            <v>3</v>
          </cell>
          <cell r="F877">
            <v>5</v>
          </cell>
          <cell r="G877">
            <v>93600</v>
          </cell>
          <cell r="H877" t="str">
            <v>定割賦　弁　本人</v>
          </cell>
          <cell r="I877">
            <v>3</v>
          </cell>
          <cell r="J877">
            <v>1</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537173</v>
          </cell>
          <cell r="CL877">
            <v>99</v>
          </cell>
          <cell r="CM877">
            <v>68</v>
          </cell>
          <cell r="CN877">
            <v>18</v>
          </cell>
          <cell r="CO877">
            <v>0</v>
          </cell>
          <cell r="CP877">
            <v>27173</v>
          </cell>
          <cell r="CQ877">
            <v>0</v>
          </cell>
          <cell r="CR877">
            <v>0</v>
          </cell>
          <cell r="CS877">
            <v>0</v>
          </cell>
          <cell r="CT877">
            <v>0</v>
          </cell>
          <cell r="CU877">
            <v>20050523</v>
          </cell>
          <cell r="CV877">
            <v>1</v>
          </cell>
          <cell r="CW877">
            <v>0</v>
          </cell>
          <cell r="CX877">
            <v>0</v>
          </cell>
          <cell r="CY877">
            <v>0</v>
          </cell>
          <cell r="CZ877" t="str">
            <v/>
          </cell>
          <cell r="DA877">
            <v>0</v>
          </cell>
          <cell r="DB877">
            <v>27173</v>
          </cell>
          <cell r="DD877">
            <v>1</v>
          </cell>
          <cell r="DE877">
            <v>0</v>
          </cell>
          <cell r="DF877" t="str">
            <v/>
          </cell>
          <cell r="DG877">
            <v>0</v>
          </cell>
          <cell r="DH877" t="str">
            <v/>
          </cell>
          <cell r="DI877">
            <v>0</v>
          </cell>
          <cell r="DJ877">
            <v>0</v>
          </cell>
          <cell r="DK877">
            <v>0</v>
          </cell>
          <cell r="DL877" t="str">
            <v/>
          </cell>
          <cell r="DM877" t="str">
            <v/>
          </cell>
          <cell r="DN877">
            <v>3</v>
          </cell>
          <cell r="DO877" t="str">
            <v/>
          </cell>
          <cell r="DP877" t="str">
            <v/>
          </cell>
          <cell r="DQ877" t="str">
            <v/>
          </cell>
          <cell r="DR877" t="str">
            <v/>
          </cell>
          <cell r="DS877" t="str">
            <v/>
          </cell>
          <cell r="DT877">
            <v>27173</v>
          </cell>
          <cell r="DU877" t="str">
            <v/>
          </cell>
        </row>
        <row r="878">
          <cell r="A878" t="str">
            <v>037011000544902</v>
          </cell>
          <cell r="B878" t="str">
            <v xml:space="preserve">  001051956645</v>
          </cell>
          <cell r="C878" t="str">
            <v>221  19</v>
          </cell>
          <cell r="D878">
            <v>2</v>
          </cell>
          <cell r="E878">
            <v>3</v>
          </cell>
          <cell r="F878">
            <v>5</v>
          </cell>
          <cell r="G878">
            <v>93100</v>
          </cell>
          <cell r="H878" t="str">
            <v>定期　割賦</v>
          </cell>
          <cell r="I878">
            <v>1</v>
          </cell>
          <cell r="J878">
            <v>1</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516068</v>
          </cell>
          <cell r="CL878">
            <v>2</v>
          </cell>
          <cell r="CM878">
            <v>78</v>
          </cell>
          <cell r="CN878">
            <v>35</v>
          </cell>
          <cell r="CO878">
            <v>0</v>
          </cell>
          <cell r="CP878">
            <v>15000</v>
          </cell>
          <cell r="CQ878">
            <v>15000</v>
          </cell>
          <cell r="CR878">
            <v>15000</v>
          </cell>
          <cell r="CS878">
            <v>1</v>
          </cell>
          <cell r="CT878">
            <v>15000</v>
          </cell>
          <cell r="CU878">
            <v>20051227</v>
          </cell>
          <cell r="CV878">
            <v>1</v>
          </cell>
          <cell r="CW878">
            <v>15000</v>
          </cell>
          <cell r="CX878">
            <v>15000</v>
          </cell>
          <cell r="CY878">
            <v>1</v>
          </cell>
          <cell r="CZ878">
            <v>1</v>
          </cell>
          <cell r="DA878">
            <v>0</v>
          </cell>
          <cell r="DB878">
            <v>0</v>
          </cell>
          <cell r="DD878">
            <v>0</v>
          </cell>
          <cell r="DE878">
            <v>0</v>
          </cell>
          <cell r="DF878" t="str">
            <v/>
          </cell>
          <cell r="DG878">
            <v>0</v>
          </cell>
          <cell r="DH878" t="str">
            <v/>
          </cell>
          <cell r="DI878">
            <v>0</v>
          </cell>
          <cell r="DJ878">
            <v>15000</v>
          </cell>
          <cell r="DK878">
            <v>0</v>
          </cell>
          <cell r="DL878">
            <v>1</v>
          </cell>
          <cell r="DM878" t="str">
            <v/>
          </cell>
          <cell r="DN878" t="str">
            <v/>
          </cell>
          <cell r="DO878" t="str">
            <v/>
          </cell>
          <cell r="DP878" t="str">
            <v/>
          </cell>
          <cell r="DQ878" t="str">
            <v/>
          </cell>
          <cell r="DR878" t="str">
            <v/>
          </cell>
          <cell r="DS878" t="str">
            <v/>
          </cell>
          <cell r="DT878">
            <v>15000</v>
          </cell>
          <cell r="DU878" t="str">
            <v/>
          </cell>
        </row>
        <row r="879">
          <cell r="A879" t="str">
            <v>037011000551069</v>
          </cell>
          <cell r="B879" t="str">
            <v xml:space="preserve">  001053684096</v>
          </cell>
          <cell r="C879" t="str">
            <v>221  01</v>
          </cell>
          <cell r="D879">
            <v>2</v>
          </cell>
          <cell r="E879">
            <v>3</v>
          </cell>
          <cell r="F879">
            <v>5</v>
          </cell>
          <cell r="G879">
            <v>93300</v>
          </cell>
          <cell r="H879" t="str">
            <v>定期割賦　本訴</v>
          </cell>
          <cell r="I879">
            <v>3</v>
          </cell>
          <cell r="J879">
            <v>1</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62325</v>
          </cell>
          <cell r="CL879">
            <v>15</v>
          </cell>
          <cell r="CM879">
            <v>58</v>
          </cell>
          <cell r="CN879">
            <v>4</v>
          </cell>
          <cell r="CO879">
            <v>0</v>
          </cell>
          <cell r="CP879">
            <v>19417</v>
          </cell>
          <cell r="CQ879">
            <v>0</v>
          </cell>
          <cell r="CR879">
            <v>0</v>
          </cell>
          <cell r="CS879">
            <v>0</v>
          </cell>
          <cell r="CT879">
            <v>0</v>
          </cell>
          <cell r="CU879">
            <v>20050208</v>
          </cell>
          <cell r="CV879">
            <v>1</v>
          </cell>
          <cell r="CW879">
            <v>0</v>
          </cell>
          <cell r="CX879">
            <v>0</v>
          </cell>
          <cell r="CY879">
            <v>0</v>
          </cell>
          <cell r="CZ879" t="str">
            <v/>
          </cell>
          <cell r="DA879">
            <v>0</v>
          </cell>
          <cell r="DB879">
            <v>19417</v>
          </cell>
          <cell r="DD879">
            <v>1</v>
          </cell>
          <cell r="DE879">
            <v>0</v>
          </cell>
          <cell r="DF879" t="str">
            <v/>
          </cell>
          <cell r="DG879">
            <v>0</v>
          </cell>
          <cell r="DH879" t="str">
            <v/>
          </cell>
          <cell r="DI879">
            <v>0</v>
          </cell>
          <cell r="DJ879">
            <v>0</v>
          </cell>
          <cell r="DK879">
            <v>0</v>
          </cell>
          <cell r="DL879" t="str">
            <v/>
          </cell>
          <cell r="DM879" t="str">
            <v/>
          </cell>
          <cell r="DN879">
            <v>2</v>
          </cell>
          <cell r="DO879" t="str">
            <v/>
          </cell>
          <cell r="DP879" t="str">
            <v/>
          </cell>
          <cell r="DQ879" t="str">
            <v/>
          </cell>
          <cell r="DR879" t="str">
            <v/>
          </cell>
          <cell r="DS879" t="str">
            <v/>
          </cell>
          <cell r="DT879">
            <v>19417</v>
          </cell>
          <cell r="DU879" t="str">
            <v/>
          </cell>
        </row>
        <row r="880">
          <cell r="A880" t="str">
            <v>037011000552164</v>
          </cell>
          <cell r="B880" t="str">
            <v xml:space="preserve">  001053758056</v>
          </cell>
          <cell r="C880" t="str">
            <v>228  18</v>
          </cell>
          <cell r="D880">
            <v>2</v>
          </cell>
          <cell r="E880">
            <v>3</v>
          </cell>
          <cell r="F880">
            <v>5</v>
          </cell>
          <cell r="G880">
            <v>93400</v>
          </cell>
          <cell r="H880" t="str">
            <v>定期割賦　再生</v>
          </cell>
          <cell r="I880">
            <v>6</v>
          </cell>
          <cell r="J880">
            <v>1</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24153</v>
          </cell>
          <cell r="CL880">
            <v>99</v>
          </cell>
          <cell r="CM880">
            <v>36</v>
          </cell>
          <cell r="CN880">
            <v>6</v>
          </cell>
          <cell r="CO880">
            <v>0</v>
          </cell>
          <cell r="CP880">
            <v>3010</v>
          </cell>
          <cell r="CQ880">
            <v>0</v>
          </cell>
          <cell r="CR880">
            <v>0</v>
          </cell>
          <cell r="CS880">
            <v>0</v>
          </cell>
          <cell r="CT880">
            <v>0</v>
          </cell>
          <cell r="CU880">
            <v>20070131</v>
          </cell>
          <cell r="CV880">
            <v>1</v>
          </cell>
          <cell r="CW880">
            <v>0</v>
          </cell>
          <cell r="CX880">
            <v>0</v>
          </cell>
          <cell r="CY880">
            <v>0</v>
          </cell>
          <cell r="CZ880" t="str">
            <v/>
          </cell>
          <cell r="DA880">
            <v>0</v>
          </cell>
          <cell r="DB880">
            <v>3010</v>
          </cell>
          <cell r="DD880">
            <v>1</v>
          </cell>
          <cell r="DE880">
            <v>0</v>
          </cell>
          <cell r="DF880" t="str">
            <v/>
          </cell>
          <cell r="DG880">
            <v>0</v>
          </cell>
          <cell r="DH880" t="str">
            <v/>
          </cell>
          <cell r="DI880">
            <v>0</v>
          </cell>
          <cell r="DJ880">
            <v>0</v>
          </cell>
          <cell r="DK880">
            <v>0</v>
          </cell>
          <cell r="DL880" t="str">
            <v/>
          </cell>
          <cell r="DM880" t="str">
            <v/>
          </cell>
          <cell r="DN880" t="str">
            <v/>
          </cell>
          <cell r="DO880" t="str">
            <v/>
          </cell>
          <cell r="DP880" t="str">
            <v/>
          </cell>
          <cell r="DQ880">
            <v>3</v>
          </cell>
          <cell r="DR880" t="str">
            <v/>
          </cell>
          <cell r="DS880">
            <v>3010</v>
          </cell>
          <cell r="DT880" t="str">
            <v/>
          </cell>
          <cell r="DU880" t="str">
            <v/>
          </cell>
        </row>
        <row r="881">
          <cell r="A881" t="str">
            <v>037011000559281</v>
          </cell>
          <cell r="B881" t="str">
            <v xml:space="preserve">  001053814560</v>
          </cell>
          <cell r="C881" t="str">
            <v>221  01</v>
          </cell>
          <cell r="D881">
            <v>2</v>
          </cell>
          <cell r="E881">
            <v>3</v>
          </cell>
          <cell r="F881">
            <v>5</v>
          </cell>
          <cell r="G881">
            <v>93300</v>
          </cell>
          <cell r="H881" t="str">
            <v>定期割賦　本訴</v>
          </cell>
          <cell r="I881">
            <v>3</v>
          </cell>
          <cell r="J881">
            <v>1</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695182</v>
          </cell>
          <cell r="CL881">
            <v>17</v>
          </cell>
          <cell r="CM881">
            <v>77</v>
          </cell>
          <cell r="CN881">
            <v>23</v>
          </cell>
          <cell r="CO881">
            <v>0</v>
          </cell>
          <cell r="CP881">
            <v>30000</v>
          </cell>
          <cell r="CQ881">
            <v>0</v>
          </cell>
          <cell r="CR881">
            <v>0</v>
          </cell>
          <cell r="CS881">
            <v>0</v>
          </cell>
          <cell r="CT881">
            <v>0</v>
          </cell>
          <cell r="CU881">
            <v>20050118</v>
          </cell>
          <cell r="CV881">
            <v>1</v>
          </cell>
          <cell r="CW881">
            <v>0</v>
          </cell>
          <cell r="CX881">
            <v>0</v>
          </cell>
          <cell r="CY881">
            <v>0</v>
          </cell>
          <cell r="CZ881" t="str">
            <v/>
          </cell>
          <cell r="DA881">
            <v>0</v>
          </cell>
          <cell r="DB881">
            <v>30000</v>
          </cell>
          <cell r="DD881">
            <v>1</v>
          </cell>
          <cell r="DE881">
            <v>0</v>
          </cell>
          <cell r="DF881" t="str">
            <v/>
          </cell>
          <cell r="DG881">
            <v>0</v>
          </cell>
          <cell r="DH881" t="str">
            <v/>
          </cell>
          <cell r="DI881">
            <v>0</v>
          </cell>
          <cell r="DJ881">
            <v>0</v>
          </cell>
          <cell r="DK881">
            <v>0</v>
          </cell>
          <cell r="DL881" t="str">
            <v/>
          </cell>
          <cell r="DM881" t="str">
            <v/>
          </cell>
          <cell r="DN881">
            <v>2</v>
          </cell>
          <cell r="DO881" t="str">
            <v/>
          </cell>
          <cell r="DP881" t="str">
            <v/>
          </cell>
          <cell r="DQ881" t="str">
            <v/>
          </cell>
          <cell r="DR881" t="str">
            <v/>
          </cell>
          <cell r="DS881" t="str">
            <v/>
          </cell>
          <cell r="DT881" t="str">
            <v/>
          </cell>
          <cell r="DU881">
            <v>30000</v>
          </cell>
        </row>
        <row r="882">
          <cell r="A882" t="str">
            <v>037011000560581</v>
          </cell>
          <cell r="B882" t="str">
            <v xml:space="preserve">  001010053567</v>
          </cell>
          <cell r="C882" t="str">
            <v>221  01</v>
          </cell>
          <cell r="D882">
            <v>2</v>
          </cell>
          <cell r="E882">
            <v>3</v>
          </cell>
          <cell r="F882">
            <v>5</v>
          </cell>
          <cell r="G882">
            <v>93100</v>
          </cell>
          <cell r="H882" t="str">
            <v>定期　割賦</v>
          </cell>
          <cell r="I882">
            <v>5</v>
          </cell>
          <cell r="J882">
            <v>1</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81575</v>
          </cell>
          <cell r="CL882">
            <v>2</v>
          </cell>
          <cell r="CM882">
            <v>30</v>
          </cell>
          <cell r="CN882">
            <v>4</v>
          </cell>
          <cell r="CO882">
            <v>0</v>
          </cell>
          <cell r="CP882">
            <v>0</v>
          </cell>
          <cell r="CQ882">
            <v>0</v>
          </cell>
          <cell r="CR882">
            <v>0</v>
          </cell>
          <cell r="CS882">
            <v>0</v>
          </cell>
          <cell r="CT882">
            <v>0</v>
          </cell>
          <cell r="CU882">
            <v>20070821</v>
          </cell>
          <cell r="CV882" t="str">
            <v/>
          </cell>
          <cell r="CW882">
            <v>0</v>
          </cell>
          <cell r="CX882">
            <v>0</v>
          </cell>
          <cell r="CY882">
            <v>0</v>
          </cell>
          <cell r="CZ882" t="str">
            <v/>
          </cell>
          <cell r="DA882">
            <v>0</v>
          </cell>
          <cell r="DB882">
            <v>0</v>
          </cell>
          <cell r="DD882">
            <v>0</v>
          </cell>
          <cell r="DE882">
            <v>0</v>
          </cell>
          <cell r="DF882" t="str">
            <v/>
          </cell>
          <cell r="DG882">
            <v>0</v>
          </cell>
          <cell r="DH882" t="str">
            <v/>
          </cell>
          <cell r="DI882">
            <v>0</v>
          </cell>
          <cell r="DJ882">
            <v>0</v>
          </cell>
          <cell r="DK882">
            <v>0</v>
          </cell>
          <cell r="DL882" t="str">
            <v/>
          </cell>
          <cell r="DM882" t="str">
            <v/>
          </cell>
          <cell r="DN882" t="str">
            <v/>
          </cell>
          <cell r="DO882" t="str">
            <v/>
          </cell>
          <cell r="DP882">
            <v>1</v>
          </cell>
          <cell r="DQ882" t="str">
            <v/>
          </cell>
          <cell r="DR882" t="str">
            <v/>
          </cell>
          <cell r="DS882" t="str">
            <v/>
          </cell>
          <cell r="DT882" t="str">
            <v/>
          </cell>
          <cell r="DU882" t="str">
            <v/>
          </cell>
        </row>
        <row r="883">
          <cell r="A883" t="str">
            <v>037011000564670</v>
          </cell>
          <cell r="B883" t="str">
            <v xml:space="preserve">  001030416273</v>
          </cell>
          <cell r="C883" t="str">
            <v>221  01</v>
          </cell>
          <cell r="D883">
            <v>2</v>
          </cell>
          <cell r="E883">
            <v>3</v>
          </cell>
          <cell r="F883">
            <v>5</v>
          </cell>
          <cell r="G883">
            <v>93100</v>
          </cell>
          <cell r="H883" t="str">
            <v>定期　割賦</v>
          </cell>
          <cell r="I883">
            <v>1</v>
          </cell>
          <cell r="J883">
            <v>1</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6344</v>
          </cell>
          <cell r="CL883">
            <v>2</v>
          </cell>
          <cell r="CM883">
            <v>42</v>
          </cell>
          <cell r="CN883">
            <v>1</v>
          </cell>
          <cell r="CO883">
            <v>1</v>
          </cell>
          <cell r="CP883">
            <v>6344</v>
          </cell>
          <cell r="CQ883">
            <v>6344</v>
          </cell>
          <cell r="CR883">
            <v>6344</v>
          </cell>
          <cell r="CS883">
            <v>0</v>
          </cell>
          <cell r="CT883">
            <v>0</v>
          </cell>
          <cell r="CU883">
            <v>20060223</v>
          </cell>
          <cell r="CV883">
            <v>1</v>
          </cell>
          <cell r="CW883">
            <v>6344</v>
          </cell>
          <cell r="CX883">
            <v>0</v>
          </cell>
          <cell r="CY883">
            <v>1</v>
          </cell>
          <cell r="CZ883" t="str">
            <v/>
          </cell>
          <cell r="DA883">
            <v>6344</v>
          </cell>
          <cell r="DB883">
            <v>0</v>
          </cell>
          <cell r="DD883">
            <v>0</v>
          </cell>
          <cell r="DE883">
            <v>0</v>
          </cell>
          <cell r="DF883" t="str">
            <v/>
          </cell>
          <cell r="DG883">
            <v>0</v>
          </cell>
          <cell r="DH883" t="str">
            <v/>
          </cell>
          <cell r="DI883">
            <v>0</v>
          </cell>
          <cell r="DJ883">
            <v>0</v>
          </cell>
          <cell r="DK883">
            <v>0</v>
          </cell>
          <cell r="DL883">
            <v>1</v>
          </cell>
          <cell r="DM883" t="str">
            <v/>
          </cell>
          <cell r="DN883" t="str">
            <v/>
          </cell>
          <cell r="DO883" t="str">
            <v/>
          </cell>
          <cell r="DP883" t="str">
            <v/>
          </cell>
          <cell r="DQ883" t="str">
            <v/>
          </cell>
          <cell r="DR883" t="str">
            <v/>
          </cell>
          <cell r="DS883">
            <v>6344</v>
          </cell>
          <cell r="DT883" t="str">
            <v/>
          </cell>
          <cell r="DU883" t="str">
            <v/>
          </cell>
        </row>
        <row r="884">
          <cell r="A884" t="str">
            <v>037011000572191</v>
          </cell>
          <cell r="B884" t="str">
            <v xml:space="preserve">  001055591117</v>
          </cell>
          <cell r="C884" t="str">
            <v>228  01</v>
          </cell>
          <cell r="D884">
            <v>2</v>
          </cell>
          <cell r="E884">
            <v>3</v>
          </cell>
          <cell r="F884">
            <v>5</v>
          </cell>
          <cell r="G884">
            <v>93300</v>
          </cell>
          <cell r="H884" t="str">
            <v>定期割賦　本訴</v>
          </cell>
          <cell r="I884">
            <v>3</v>
          </cell>
          <cell r="J884">
            <v>1</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118237</v>
          </cell>
          <cell r="CL884">
            <v>99</v>
          </cell>
          <cell r="CM884">
            <v>41</v>
          </cell>
          <cell r="CN884">
            <v>4</v>
          </cell>
          <cell r="CO884">
            <v>1</v>
          </cell>
          <cell r="CP884">
            <v>0</v>
          </cell>
          <cell r="CQ884">
            <v>0</v>
          </cell>
          <cell r="CR884">
            <v>58400</v>
          </cell>
          <cell r="CS884">
            <v>0</v>
          </cell>
          <cell r="CT884">
            <v>29200</v>
          </cell>
          <cell r="CU884">
            <v>20060606</v>
          </cell>
          <cell r="CV884" t="str">
            <v/>
          </cell>
          <cell r="CW884">
            <v>0</v>
          </cell>
          <cell r="CX884">
            <v>0</v>
          </cell>
          <cell r="CY884">
            <v>0</v>
          </cell>
          <cell r="CZ884" t="str">
            <v/>
          </cell>
          <cell r="DA884">
            <v>0</v>
          </cell>
          <cell r="DB884">
            <v>0</v>
          </cell>
          <cell r="DD884">
            <v>0</v>
          </cell>
          <cell r="DE884">
            <v>58400</v>
          </cell>
          <cell r="DF884">
            <v>1</v>
          </cell>
          <cell r="DG884">
            <v>29200</v>
          </cell>
          <cell r="DH884">
            <v>1</v>
          </cell>
          <cell r="DI884">
            <v>29200</v>
          </cell>
          <cell r="DJ884">
            <v>29200</v>
          </cell>
          <cell r="DK884">
            <v>0</v>
          </cell>
          <cell r="DL884" t="str">
            <v/>
          </cell>
          <cell r="DM884" t="str">
            <v/>
          </cell>
          <cell r="DN884">
            <v>3</v>
          </cell>
          <cell r="DO884" t="str">
            <v/>
          </cell>
          <cell r="DP884" t="str">
            <v/>
          </cell>
          <cell r="DQ884" t="str">
            <v/>
          </cell>
          <cell r="DR884" t="str">
            <v/>
          </cell>
          <cell r="DS884" t="str">
            <v/>
          </cell>
          <cell r="DT884" t="str">
            <v/>
          </cell>
          <cell r="DU884" t="str">
            <v/>
          </cell>
        </row>
        <row r="885">
          <cell r="A885" t="str">
            <v>037011000604093</v>
          </cell>
          <cell r="B885" t="str">
            <v xml:space="preserve">  001066164748</v>
          </cell>
          <cell r="C885" t="str">
            <v>221  19</v>
          </cell>
          <cell r="D885">
            <v>2</v>
          </cell>
          <cell r="E885">
            <v>3</v>
          </cell>
          <cell r="F885">
            <v>5</v>
          </cell>
          <cell r="G885">
            <v>93300</v>
          </cell>
          <cell r="H885" t="str">
            <v>定期割賦　本訴</v>
          </cell>
          <cell r="I885">
            <v>3</v>
          </cell>
          <cell r="J885">
            <v>1</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417770</v>
          </cell>
          <cell r="CL885">
            <v>99</v>
          </cell>
          <cell r="CM885">
            <v>49</v>
          </cell>
          <cell r="CN885">
            <v>15</v>
          </cell>
          <cell r="CO885">
            <v>0</v>
          </cell>
          <cell r="CP885">
            <v>25600</v>
          </cell>
          <cell r="CQ885">
            <v>0</v>
          </cell>
          <cell r="CR885">
            <v>0</v>
          </cell>
          <cell r="CS885">
            <v>0</v>
          </cell>
          <cell r="CT885">
            <v>0</v>
          </cell>
          <cell r="CU885">
            <v>20061023</v>
          </cell>
          <cell r="CV885">
            <v>1</v>
          </cell>
          <cell r="CW885">
            <v>0</v>
          </cell>
          <cell r="CX885">
            <v>0</v>
          </cell>
          <cell r="CY885">
            <v>0</v>
          </cell>
          <cell r="CZ885" t="str">
            <v/>
          </cell>
          <cell r="DA885">
            <v>0</v>
          </cell>
          <cell r="DB885">
            <v>25600</v>
          </cell>
          <cell r="DD885">
            <v>1</v>
          </cell>
          <cell r="DE885">
            <v>0</v>
          </cell>
          <cell r="DF885" t="str">
            <v/>
          </cell>
          <cell r="DG885">
            <v>0</v>
          </cell>
          <cell r="DH885" t="str">
            <v/>
          </cell>
          <cell r="DI885">
            <v>0</v>
          </cell>
          <cell r="DJ885">
            <v>0</v>
          </cell>
          <cell r="DK885">
            <v>0</v>
          </cell>
          <cell r="DL885" t="str">
            <v/>
          </cell>
          <cell r="DM885" t="str">
            <v/>
          </cell>
          <cell r="DN885">
            <v>3</v>
          </cell>
          <cell r="DO885" t="str">
            <v/>
          </cell>
          <cell r="DP885" t="str">
            <v/>
          </cell>
          <cell r="DQ885" t="str">
            <v/>
          </cell>
          <cell r="DR885" t="str">
            <v/>
          </cell>
          <cell r="DS885" t="str">
            <v/>
          </cell>
          <cell r="DT885">
            <v>25600</v>
          </cell>
          <cell r="DU885" t="str">
            <v/>
          </cell>
        </row>
        <row r="886">
          <cell r="A886" t="str">
            <v>037011000604104</v>
          </cell>
          <cell r="B886" t="str">
            <v xml:space="preserve">  001066164748</v>
          </cell>
          <cell r="C886" t="str">
            <v>22H  22</v>
          </cell>
          <cell r="D886">
            <v>2</v>
          </cell>
          <cell r="E886">
            <v>3</v>
          </cell>
          <cell r="F886">
            <v>5</v>
          </cell>
          <cell r="G886">
            <v>93300</v>
          </cell>
          <cell r="H886" t="str">
            <v>定期割賦　本訴</v>
          </cell>
          <cell r="I886">
            <v>3</v>
          </cell>
          <cell r="J886">
            <v>1</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46365</v>
          </cell>
          <cell r="CL886">
            <v>99</v>
          </cell>
          <cell r="CM886">
            <v>49</v>
          </cell>
          <cell r="CN886">
            <v>15</v>
          </cell>
          <cell r="CO886">
            <v>0</v>
          </cell>
          <cell r="CP886">
            <v>2790</v>
          </cell>
          <cell r="CQ886">
            <v>0</v>
          </cell>
          <cell r="CR886">
            <v>0</v>
          </cell>
          <cell r="CS886">
            <v>0</v>
          </cell>
          <cell r="CT886">
            <v>0</v>
          </cell>
          <cell r="CU886">
            <v>20061023</v>
          </cell>
          <cell r="CV886">
            <v>1</v>
          </cell>
          <cell r="CW886">
            <v>0</v>
          </cell>
          <cell r="CX886">
            <v>0</v>
          </cell>
          <cell r="CY886">
            <v>0</v>
          </cell>
          <cell r="CZ886" t="str">
            <v/>
          </cell>
          <cell r="DA886">
            <v>0</v>
          </cell>
          <cell r="DB886">
            <v>2790</v>
          </cell>
          <cell r="DD886">
            <v>1</v>
          </cell>
          <cell r="DE886">
            <v>0</v>
          </cell>
          <cell r="DF886" t="str">
            <v/>
          </cell>
          <cell r="DG886">
            <v>0</v>
          </cell>
          <cell r="DH886" t="str">
            <v/>
          </cell>
          <cell r="DI886">
            <v>0</v>
          </cell>
          <cell r="DJ886">
            <v>0</v>
          </cell>
          <cell r="DK886">
            <v>0</v>
          </cell>
          <cell r="DL886" t="str">
            <v/>
          </cell>
          <cell r="DM886" t="str">
            <v/>
          </cell>
          <cell r="DN886">
            <v>3</v>
          </cell>
          <cell r="DO886" t="str">
            <v/>
          </cell>
          <cell r="DP886" t="str">
            <v/>
          </cell>
          <cell r="DQ886" t="str">
            <v/>
          </cell>
          <cell r="DR886" t="str">
            <v/>
          </cell>
          <cell r="DS886">
            <v>2790</v>
          </cell>
          <cell r="DT886" t="str">
            <v/>
          </cell>
          <cell r="DU886" t="str">
            <v/>
          </cell>
        </row>
        <row r="887">
          <cell r="A887" t="str">
            <v>037011000622772</v>
          </cell>
          <cell r="B887" t="str">
            <v>00127341900000</v>
          </cell>
          <cell r="C887" t="str">
            <v>221  01</v>
          </cell>
          <cell r="D887">
            <v>2</v>
          </cell>
          <cell r="E887">
            <v>3</v>
          </cell>
          <cell r="F887">
            <v>5</v>
          </cell>
          <cell r="G887">
            <v>93300</v>
          </cell>
          <cell r="H887" t="str">
            <v>定期割賦　本訴</v>
          </cell>
          <cell r="I887">
            <v>3</v>
          </cell>
          <cell r="J887">
            <v>1</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467634</v>
          </cell>
          <cell r="CL887">
            <v>20</v>
          </cell>
          <cell r="CM887">
            <v>60</v>
          </cell>
          <cell r="CN887">
            <v>23</v>
          </cell>
          <cell r="CO887">
            <v>0</v>
          </cell>
          <cell r="CP887">
            <v>0</v>
          </cell>
          <cell r="CQ887">
            <v>0</v>
          </cell>
          <cell r="CR887">
            <v>0</v>
          </cell>
          <cell r="CS887">
            <v>0</v>
          </cell>
          <cell r="CT887">
            <v>0</v>
          </cell>
          <cell r="CU887">
            <v>20060719</v>
          </cell>
          <cell r="CV887" t="str">
            <v/>
          </cell>
          <cell r="CW887">
            <v>0</v>
          </cell>
          <cell r="CX887">
            <v>0</v>
          </cell>
          <cell r="CY887">
            <v>0</v>
          </cell>
          <cell r="CZ887" t="str">
            <v/>
          </cell>
          <cell r="DA887">
            <v>0</v>
          </cell>
          <cell r="DB887">
            <v>0</v>
          </cell>
          <cell r="DD887">
            <v>0</v>
          </cell>
          <cell r="DE887">
            <v>0</v>
          </cell>
          <cell r="DF887" t="str">
            <v/>
          </cell>
          <cell r="DG887">
            <v>0</v>
          </cell>
          <cell r="DH887" t="str">
            <v/>
          </cell>
          <cell r="DI887">
            <v>0</v>
          </cell>
          <cell r="DJ887">
            <v>0</v>
          </cell>
          <cell r="DK887">
            <v>0</v>
          </cell>
          <cell r="DL887" t="str">
            <v/>
          </cell>
          <cell r="DM887" t="str">
            <v/>
          </cell>
          <cell r="DN887">
            <v>2</v>
          </cell>
          <cell r="DO887" t="str">
            <v/>
          </cell>
          <cell r="DP887" t="str">
            <v/>
          </cell>
          <cell r="DQ887" t="str">
            <v/>
          </cell>
          <cell r="DR887" t="str">
            <v/>
          </cell>
          <cell r="DS887" t="str">
            <v/>
          </cell>
          <cell r="DT887" t="str">
            <v/>
          </cell>
          <cell r="DU887" t="str">
            <v/>
          </cell>
        </row>
        <row r="888">
          <cell r="A888" t="str">
            <v>037011000623450</v>
          </cell>
          <cell r="B888" t="str">
            <v xml:space="preserve">  001070006786</v>
          </cell>
          <cell r="C888" t="str">
            <v>221  18</v>
          </cell>
          <cell r="D888">
            <v>2</v>
          </cell>
          <cell r="E888">
            <v>3</v>
          </cell>
          <cell r="F888">
            <v>5</v>
          </cell>
          <cell r="G888">
            <v>93300</v>
          </cell>
          <cell r="H888" t="str">
            <v>定期割賦　本訴</v>
          </cell>
          <cell r="I888">
            <v>3</v>
          </cell>
          <cell r="J888">
            <v>1</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151125</v>
          </cell>
          <cell r="CL888">
            <v>20</v>
          </cell>
          <cell r="CM888">
            <v>43</v>
          </cell>
          <cell r="CN888">
            <v>21</v>
          </cell>
          <cell r="CO888">
            <v>0</v>
          </cell>
          <cell r="CP888">
            <v>7500</v>
          </cell>
          <cell r="CQ888">
            <v>0</v>
          </cell>
          <cell r="CR888">
            <v>0</v>
          </cell>
          <cell r="CS888">
            <v>0</v>
          </cell>
          <cell r="CT888">
            <v>0</v>
          </cell>
          <cell r="CU888">
            <v>20071104</v>
          </cell>
          <cell r="CV888">
            <v>1</v>
          </cell>
          <cell r="CW888">
            <v>0</v>
          </cell>
          <cell r="CX888">
            <v>0</v>
          </cell>
          <cell r="CY888">
            <v>0</v>
          </cell>
          <cell r="CZ888" t="str">
            <v/>
          </cell>
          <cell r="DA888">
            <v>0</v>
          </cell>
          <cell r="DB888">
            <v>7500</v>
          </cell>
          <cell r="DD888">
            <v>1</v>
          </cell>
          <cell r="DE888">
            <v>0</v>
          </cell>
          <cell r="DF888" t="str">
            <v/>
          </cell>
          <cell r="DG888">
            <v>0</v>
          </cell>
          <cell r="DH888" t="str">
            <v/>
          </cell>
          <cell r="DI888">
            <v>0</v>
          </cell>
          <cell r="DJ888">
            <v>0</v>
          </cell>
          <cell r="DK888">
            <v>0</v>
          </cell>
          <cell r="DL888" t="str">
            <v/>
          </cell>
          <cell r="DM888" t="str">
            <v/>
          </cell>
          <cell r="DN888">
            <v>2</v>
          </cell>
          <cell r="DO888" t="str">
            <v/>
          </cell>
          <cell r="DP888" t="str">
            <v/>
          </cell>
          <cell r="DQ888" t="str">
            <v/>
          </cell>
          <cell r="DR888" t="str">
            <v/>
          </cell>
          <cell r="DS888">
            <v>7500</v>
          </cell>
          <cell r="DT888" t="str">
            <v/>
          </cell>
          <cell r="DU888" t="str">
            <v/>
          </cell>
        </row>
        <row r="889">
          <cell r="A889" t="str">
            <v>037011000629328</v>
          </cell>
          <cell r="B889" t="str">
            <v xml:space="preserve">  001015225236</v>
          </cell>
          <cell r="C889" t="str">
            <v>221  19</v>
          </cell>
          <cell r="D889">
            <v>2</v>
          </cell>
          <cell r="E889">
            <v>3</v>
          </cell>
          <cell r="F889">
            <v>5</v>
          </cell>
          <cell r="G889">
            <v>93700</v>
          </cell>
          <cell r="H889" t="str">
            <v>定割賦弁　代理人</v>
          </cell>
          <cell r="I889">
            <v>3</v>
          </cell>
          <cell r="J889">
            <v>1</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309918</v>
          </cell>
          <cell r="CL889">
            <v>15</v>
          </cell>
          <cell r="CM889">
            <v>55</v>
          </cell>
          <cell r="CN889">
            <v>11</v>
          </cell>
          <cell r="CO889">
            <v>0</v>
          </cell>
          <cell r="CP889">
            <v>0</v>
          </cell>
          <cell r="CQ889">
            <v>0</v>
          </cell>
          <cell r="CR889">
            <v>0</v>
          </cell>
          <cell r="CS889">
            <v>0</v>
          </cell>
          <cell r="CT889">
            <v>0</v>
          </cell>
          <cell r="CU889">
            <v>20051114</v>
          </cell>
          <cell r="CV889" t="str">
            <v/>
          </cell>
          <cell r="CW889">
            <v>0</v>
          </cell>
          <cell r="CX889">
            <v>0</v>
          </cell>
          <cell r="CY889">
            <v>0</v>
          </cell>
          <cell r="CZ889" t="str">
            <v/>
          </cell>
          <cell r="DA889">
            <v>0</v>
          </cell>
          <cell r="DB889">
            <v>0</v>
          </cell>
          <cell r="DD889">
            <v>0</v>
          </cell>
          <cell r="DE889">
            <v>0</v>
          </cell>
          <cell r="DF889" t="str">
            <v/>
          </cell>
          <cell r="DG889">
            <v>0</v>
          </cell>
          <cell r="DH889" t="str">
            <v/>
          </cell>
          <cell r="DI889">
            <v>0</v>
          </cell>
          <cell r="DJ889">
            <v>0</v>
          </cell>
          <cell r="DK889">
            <v>0</v>
          </cell>
          <cell r="DL889" t="str">
            <v/>
          </cell>
          <cell r="DM889" t="str">
            <v/>
          </cell>
          <cell r="DN889">
            <v>2</v>
          </cell>
          <cell r="DO889" t="str">
            <v/>
          </cell>
          <cell r="DP889" t="str">
            <v/>
          </cell>
          <cell r="DQ889" t="str">
            <v/>
          </cell>
          <cell r="DR889" t="str">
            <v/>
          </cell>
          <cell r="DS889" t="str">
            <v/>
          </cell>
          <cell r="DT889" t="str">
            <v/>
          </cell>
          <cell r="DU889" t="str">
            <v/>
          </cell>
        </row>
        <row r="890">
          <cell r="A890" t="str">
            <v>037011000635867</v>
          </cell>
          <cell r="B890" t="str">
            <v xml:space="preserve">  001071417230</v>
          </cell>
          <cell r="C890" t="str">
            <v>221  01</v>
          </cell>
          <cell r="D890">
            <v>2</v>
          </cell>
          <cell r="E890">
            <v>3</v>
          </cell>
          <cell r="F890">
            <v>5</v>
          </cell>
          <cell r="G890">
            <v>93300</v>
          </cell>
          <cell r="H890" t="str">
            <v>定期割賦　本訴</v>
          </cell>
          <cell r="I890">
            <v>3</v>
          </cell>
          <cell r="J890">
            <v>1</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245548</v>
          </cell>
          <cell r="BA890">
            <v>0</v>
          </cell>
          <cell r="BB890">
            <v>6452</v>
          </cell>
          <cell r="BC890">
            <v>0</v>
          </cell>
          <cell r="BD890">
            <v>252000</v>
          </cell>
          <cell r="CL890">
            <v>5</v>
          </cell>
          <cell r="CM890">
            <v>27</v>
          </cell>
          <cell r="CN890">
            <v>12</v>
          </cell>
          <cell r="CO890">
            <v>0</v>
          </cell>
          <cell r="CP890">
            <v>21000</v>
          </cell>
          <cell r="CQ890">
            <v>0</v>
          </cell>
          <cell r="CR890">
            <v>0</v>
          </cell>
          <cell r="CS890">
            <v>0</v>
          </cell>
          <cell r="CT890">
            <v>0</v>
          </cell>
          <cell r="CU890">
            <v>20080513</v>
          </cell>
          <cell r="CV890">
            <v>1</v>
          </cell>
          <cell r="CW890">
            <v>0</v>
          </cell>
          <cell r="CX890">
            <v>0</v>
          </cell>
          <cell r="CY890">
            <v>0</v>
          </cell>
          <cell r="CZ890" t="str">
            <v/>
          </cell>
          <cell r="DA890">
            <v>0</v>
          </cell>
          <cell r="DB890">
            <v>21000</v>
          </cell>
          <cell r="DD890">
            <v>1</v>
          </cell>
          <cell r="DE890">
            <v>0</v>
          </cell>
          <cell r="DF890" t="str">
            <v/>
          </cell>
          <cell r="DG890">
            <v>0</v>
          </cell>
          <cell r="DH890" t="str">
            <v/>
          </cell>
          <cell r="DI890">
            <v>0</v>
          </cell>
          <cell r="DJ890">
            <v>0</v>
          </cell>
          <cell r="DK890">
            <v>0</v>
          </cell>
          <cell r="DL890" t="str">
            <v/>
          </cell>
          <cell r="DM890" t="str">
            <v/>
          </cell>
          <cell r="DN890">
            <v>1</v>
          </cell>
          <cell r="DO890" t="str">
            <v/>
          </cell>
          <cell r="DP890" t="str">
            <v/>
          </cell>
          <cell r="DQ890" t="str">
            <v/>
          </cell>
          <cell r="DR890" t="str">
            <v/>
          </cell>
          <cell r="DS890" t="str">
            <v/>
          </cell>
          <cell r="DT890">
            <v>21000</v>
          </cell>
          <cell r="DU890" t="str">
            <v/>
          </cell>
        </row>
        <row r="891">
          <cell r="A891" t="str">
            <v>037011000643435</v>
          </cell>
          <cell r="B891" t="str">
            <v xml:space="preserve">  001072897695</v>
          </cell>
          <cell r="C891" t="str">
            <v>221  01</v>
          </cell>
          <cell r="D891">
            <v>2</v>
          </cell>
          <cell r="E891">
            <v>3</v>
          </cell>
          <cell r="F891">
            <v>5</v>
          </cell>
          <cell r="G891">
            <v>93300</v>
          </cell>
          <cell r="H891" t="str">
            <v>定期割賦　本訴</v>
          </cell>
          <cell r="I891">
            <v>3</v>
          </cell>
          <cell r="J891">
            <v>1</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118923</v>
          </cell>
          <cell r="CL891">
            <v>10</v>
          </cell>
          <cell r="CM891">
            <v>70</v>
          </cell>
          <cell r="CN891">
            <v>4</v>
          </cell>
          <cell r="CO891">
            <v>0</v>
          </cell>
          <cell r="CP891">
            <v>0</v>
          </cell>
          <cell r="CQ891">
            <v>0</v>
          </cell>
          <cell r="CR891">
            <v>0</v>
          </cell>
          <cell r="CS891">
            <v>0</v>
          </cell>
          <cell r="CT891">
            <v>0</v>
          </cell>
          <cell r="CU891">
            <v>20040215</v>
          </cell>
          <cell r="CV891" t="str">
            <v/>
          </cell>
          <cell r="CW891">
            <v>0</v>
          </cell>
          <cell r="CX891">
            <v>0</v>
          </cell>
          <cell r="CY891">
            <v>0</v>
          </cell>
          <cell r="CZ891" t="str">
            <v/>
          </cell>
          <cell r="DA891">
            <v>0</v>
          </cell>
          <cell r="DB891">
            <v>0</v>
          </cell>
          <cell r="DD891">
            <v>0</v>
          </cell>
          <cell r="DE891">
            <v>0</v>
          </cell>
          <cell r="DF891" t="str">
            <v/>
          </cell>
          <cell r="DG891">
            <v>0</v>
          </cell>
          <cell r="DH891" t="str">
            <v/>
          </cell>
          <cell r="DI891">
            <v>0</v>
          </cell>
          <cell r="DJ891">
            <v>0</v>
          </cell>
          <cell r="DK891">
            <v>0</v>
          </cell>
          <cell r="DL891" t="str">
            <v/>
          </cell>
          <cell r="DM891" t="str">
            <v/>
          </cell>
          <cell r="DN891">
            <v>1</v>
          </cell>
          <cell r="DO891" t="str">
            <v/>
          </cell>
          <cell r="DP891" t="str">
            <v/>
          </cell>
          <cell r="DQ891" t="str">
            <v/>
          </cell>
          <cell r="DR891" t="str">
            <v/>
          </cell>
          <cell r="DS891" t="str">
            <v/>
          </cell>
          <cell r="DT891" t="str">
            <v/>
          </cell>
          <cell r="DU891" t="str">
            <v/>
          </cell>
        </row>
        <row r="892">
          <cell r="A892" t="str">
            <v>037011000651207</v>
          </cell>
          <cell r="B892" t="str">
            <v xml:space="preserve">  001055928269</v>
          </cell>
          <cell r="C892" t="str">
            <v>221  01</v>
          </cell>
          <cell r="D892">
            <v>2</v>
          </cell>
          <cell r="E892">
            <v>3</v>
          </cell>
          <cell r="F892">
            <v>3</v>
          </cell>
          <cell r="G892">
            <v>93100</v>
          </cell>
          <cell r="H892" t="str">
            <v>定期　割賦</v>
          </cell>
          <cell r="I892">
            <v>1</v>
          </cell>
          <cell r="J892">
            <v>1</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1530165</v>
          </cell>
          <cell r="BA892">
            <v>0</v>
          </cell>
          <cell r="BB892">
            <v>0</v>
          </cell>
          <cell r="BC892">
            <v>0</v>
          </cell>
          <cell r="BD892">
            <v>1530165</v>
          </cell>
          <cell r="CL892">
            <v>27</v>
          </cell>
          <cell r="CM892">
            <v>53</v>
          </cell>
          <cell r="CN892">
            <v>51</v>
          </cell>
          <cell r="CO892">
            <v>0</v>
          </cell>
          <cell r="CP892">
            <v>30000</v>
          </cell>
          <cell r="CQ892">
            <v>0</v>
          </cell>
          <cell r="CR892">
            <v>0</v>
          </cell>
          <cell r="CS892">
            <v>0</v>
          </cell>
          <cell r="CT892">
            <v>0</v>
          </cell>
          <cell r="CU892">
            <v>20090601</v>
          </cell>
          <cell r="CV892">
            <v>1</v>
          </cell>
          <cell r="CW892">
            <v>0</v>
          </cell>
          <cell r="CX892">
            <v>0</v>
          </cell>
          <cell r="CY892">
            <v>0</v>
          </cell>
          <cell r="CZ892" t="str">
            <v/>
          </cell>
          <cell r="DA892">
            <v>0</v>
          </cell>
          <cell r="DB892">
            <v>30000</v>
          </cell>
          <cell r="DD892">
            <v>1</v>
          </cell>
          <cell r="DE892">
            <v>0</v>
          </cell>
          <cell r="DF892" t="str">
            <v/>
          </cell>
          <cell r="DG892">
            <v>0</v>
          </cell>
          <cell r="DH892" t="str">
            <v/>
          </cell>
          <cell r="DI892">
            <v>0</v>
          </cell>
          <cell r="DJ892">
            <v>0</v>
          </cell>
          <cell r="DK892">
            <v>0</v>
          </cell>
          <cell r="DL892">
            <v>2</v>
          </cell>
          <cell r="DM892" t="str">
            <v/>
          </cell>
          <cell r="DN892" t="str">
            <v/>
          </cell>
          <cell r="DO892" t="str">
            <v/>
          </cell>
          <cell r="DP892" t="str">
            <v/>
          </cell>
          <cell r="DQ892" t="str">
            <v/>
          </cell>
          <cell r="DR892" t="str">
            <v/>
          </cell>
          <cell r="DS892" t="str">
            <v/>
          </cell>
          <cell r="DT892" t="str">
            <v/>
          </cell>
          <cell r="DU892">
            <v>30000</v>
          </cell>
        </row>
        <row r="893">
          <cell r="A893" t="str">
            <v>037011000672842</v>
          </cell>
          <cell r="B893" t="str">
            <v xml:space="preserve">  001010242780</v>
          </cell>
          <cell r="C893" t="str">
            <v>221  18</v>
          </cell>
          <cell r="D893">
            <v>2</v>
          </cell>
          <cell r="E893">
            <v>3</v>
          </cell>
          <cell r="F893">
            <v>5</v>
          </cell>
          <cell r="G893">
            <v>93600</v>
          </cell>
          <cell r="H893" t="str">
            <v>定割賦　弁　本人</v>
          </cell>
          <cell r="I893">
            <v>3</v>
          </cell>
          <cell r="J893">
            <v>1</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286742</v>
          </cell>
          <cell r="CL893">
            <v>99</v>
          </cell>
          <cell r="CM893">
            <v>60</v>
          </cell>
          <cell r="CN893">
            <v>33</v>
          </cell>
          <cell r="CO893">
            <v>0</v>
          </cell>
          <cell r="CP893">
            <v>5424</v>
          </cell>
          <cell r="CQ893">
            <v>0</v>
          </cell>
          <cell r="CR893">
            <v>0</v>
          </cell>
          <cell r="CS893">
            <v>0</v>
          </cell>
          <cell r="CT893">
            <v>0</v>
          </cell>
          <cell r="CU893">
            <v>20070508</v>
          </cell>
          <cell r="CV893">
            <v>1</v>
          </cell>
          <cell r="CW893">
            <v>0</v>
          </cell>
          <cell r="CX893">
            <v>0</v>
          </cell>
          <cell r="CY893">
            <v>0</v>
          </cell>
          <cell r="CZ893" t="str">
            <v/>
          </cell>
          <cell r="DA893">
            <v>0</v>
          </cell>
          <cell r="DB893">
            <v>5424</v>
          </cell>
          <cell r="DD893">
            <v>1</v>
          </cell>
          <cell r="DE893">
            <v>0</v>
          </cell>
          <cell r="DF893" t="str">
            <v/>
          </cell>
          <cell r="DG893">
            <v>0</v>
          </cell>
          <cell r="DH893" t="str">
            <v/>
          </cell>
          <cell r="DI893">
            <v>0</v>
          </cell>
          <cell r="DJ893">
            <v>0</v>
          </cell>
          <cell r="DK893">
            <v>0</v>
          </cell>
          <cell r="DL893" t="str">
            <v/>
          </cell>
          <cell r="DM893" t="str">
            <v/>
          </cell>
          <cell r="DN893">
            <v>3</v>
          </cell>
          <cell r="DO893" t="str">
            <v/>
          </cell>
          <cell r="DP893" t="str">
            <v/>
          </cell>
          <cell r="DQ893" t="str">
            <v/>
          </cell>
          <cell r="DR893" t="str">
            <v/>
          </cell>
          <cell r="DS893">
            <v>5424</v>
          </cell>
          <cell r="DT893" t="str">
            <v/>
          </cell>
          <cell r="DU893" t="str">
            <v/>
          </cell>
        </row>
        <row r="894">
          <cell r="A894" t="str">
            <v>037011000686238</v>
          </cell>
          <cell r="B894" t="str">
            <v xml:space="preserve">  001078867247</v>
          </cell>
          <cell r="C894" t="str">
            <v>221  01</v>
          </cell>
          <cell r="D894">
            <v>2</v>
          </cell>
          <cell r="E894">
            <v>3</v>
          </cell>
          <cell r="F894">
            <v>3</v>
          </cell>
          <cell r="G894">
            <v>93300</v>
          </cell>
          <cell r="H894" t="str">
            <v>定期割賦　本訴</v>
          </cell>
          <cell r="I894">
            <v>3</v>
          </cell>
          <cell r="J894">
            <v>1</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154000</v>
          </cell>
          <cell r="BA894">
            <v>0</v>
          </cell>
          <cell r="BB894">
            <v>11224</v>
          </cell>
          <cell r="BC894">
            <v>0</v>
          </cell>
          <cell r="BD894">
            <v>165224</v>
          </cell>
          <cell r="CL894">
            <v>99</v>
          </cell>
          <cell r="CM894">
            <v>12</v>
          </cell>
          <cell r="CN894">
            <v>6</v>
          </cell>
          <cell r="CO894">
            <v>0</v>
          </cell>
          <cell r="CP894">
            <v>30000</v>
          </cell>
          <cell r="CQ894">
            <v>0</v>
          </cell>
          <cell r="CR894">
            <v>0</v>
          </cell>
          <cell r="CS894">
            <v>0</v>
          </cell>
          <cell r="CT894">
            <v>0</v>
          </cell>
          <cell r="CU894">
            <v>20090324</v>
          </cell>
          <cell r="CV894">
            <v>1</v>
          </cell>
          <cell r="CW894">
            <v>0</v>
          </cell>
          <cell r="CX894">
            <v>0</v>
          </cell>
          <cell r="CY894">
            <v>0</v>
          </cell>
          <cell r="CZ894" t="str">
            <v/>
          </cell>
          <cell r="DA894">
            <v>0</v>
          </cell>
          <cell r="DB894">
            <v>30000</v>
          </cell>
          <cell r="DD894">
            <v>1</v>
          </cell>
          <cell r="DE894">
            <v>0</v>
          </cell>
          <cell r="DF894" t="str">
            <v/>
          </cell>
          <cell r="DG894">
            <v>0</v>
          </cell>
          <cell r="DH894" t="str">
            <v/>
          </cell>
          <cell r="DI894">
            <v>0</v>
          </cell>
          <cell r="DJ894">
            <v>0</v>
          </cell>
          <cell r="DK894">
            <v>0</v>
          </cell>
          <cell r="DL894" t="str">
            <v/>
          </cell>
          <cell r="DM894" t="str">
            <v/>
          </cell>
          <cell r="DN894">
            <v>3</v>
          </cell>
          <cell r="DO894" t="str">
            <v/>
          </cell>
          <cell r="DP894" t="str">
            <v/>
          </cell>
          <cell r="DQ894" t="str">
            <v/>
          </cell>
          <cell r="DR894" t="str">
            <v/>
          </cell>
          <cell r="DS894" t="str">
            <v/>
          </cell>
          <cell r="DT894" t="str">
            <v/>
          </cell>
          <cell r="DU894">
            <v>30000</v>
          </cell>
        </row>
        <row r="895">
          <cell r="A895" t="str">
            <v>037011000686257</v>
          </cell>
          <cell r="B895" t="str">
            <v xml:space="preserve">  001034867851</v>
          </cell>
          <cell r="C895" t="str">
            <v>221  01</v>
          </cell>
          <cell r="D895">
            <v>2</v>
          </cell>
          <cell r="E895">
            <v>3</v>
          </cell>
          <cell r="F895">
            <v>5</v>
          </cell>
          <cell r="G895">
            <v>93400</v>
          </cell>
          <cell r="H895" t="str">
            <v>定期割賦　再生</v>
          </cell>
          <cell r="I895">
            <v>6</v>
          </cell>
          <cell r="J895">
            <v>1</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29603</v>
          </cell>
          <cell r="BA895">
            <v>0</v>
          </cell>
          <cell r="BB895">
            <v>0</v>
          </cell>
          <cell r="BC895">
            <v>0</v>
          </cell>
          <cell r="BD895">
            <v>29603</v>
          </cell>
          <cell r="CL895">
            <v>99</v>
          </cell>
          <cell r="CM895">
            <v>4</v>
          </cell>
          <cell r="CN895">
            <v>4</v>
          </cell>
          <cell r="CO895">
            <v>1</v>
          </cell>
          <cell r="CP895">
            <v>0</v>
          </cell>
          <cell r="CQ895">
            <v>0</v>
          </cell>
          <cell r="CR895">
            <v>7500</v>
          </cell>
          <cell r="CS895">
            <v>0</v>
          </cell>
          <cell r="CT895">
            <v>0</v>
          </cell>
          <cell r="CU895">
            <v>20090407</v>
          </cell>
          <cell r="CV895" t="str">
            <v/>
          </cell>
          <cell r="CW895">
            <v>0</v>
          </cell>
          <cell r="CX895">
            <v>0</v>
          </cell>
          <cell r="CY895">
            <v>0</v>
          </cell>
          <cell r="CZ895" t="str">
            <v/>
          </cell>
          <cell r="DA895">
            <v>0</v>
          </cell>
          <cell r="DB895">
            <v>0</v>
          </cell>
          <cell r="DD895">
            <v>0</v>
          </cell>
          <cell r="DE895">
            <v>7500</v>
          </cell>
          <cell r="DF895">
            <v>1</v>
          </cell>
          <cell r="DG895">
            <v>0</v>
          </cell>
          <cell r="DH895" t="str">
            <v/>
          </cell>
          <cell r="DI895">
            <v>7500</v>
          </cell>
          <cell r="DJ895">
            <v>0</v>
          </cell>
          <cell r="DK895">
            <v>0</v>
          </cell>
          <cell r="DL895" t="str">
            <v/>
          </cell>
          <cell r="DM895" t="str">
            <v/>
          </cell>
          <cell r="DN895" t="str">
            <v/>
          </cell>
          <cell r="DO895" t="str">
            <v/>
          </cell>
          <cell r="DP895" t="str">
            <v/>
          </cell>
          <cell r="DQ895">
            <v>3</v>
          </cell>
          <cell r="DR895" t="str">
            <v/>
          </cell>
          <cell r="DS895" t="str">
            <v/>
          </cell>
          <cell r="DT895" t="str">
            <v/>
          </cell>
          <cell r="DU895" t="str">
            <v/>
          </cell>
        </row>
        <row r="896">
          <cell r="A896" t="str">
            <v>037011000692913</v>
          </cell>
          <cell r="B896" t="str">
            <v xml:space="preserve">  001014676884</v>
          </cell>
          <cell r="C896" t="str">
            <v>221  19</v>
          </cell>
          <cell r="D896">
            <v>2</v>
          </cell>
          <cell r="E896">
            <v>3</v>
          </cell>
          <cell r="F896">
            <v>5</v>
          </cell>
          <cell r="G896">
            <v>93400</v>
          </cell>
          <cell r="H896" t="str">
            <v>定期割賦　再生</v>
          </cell>
          <cell r="I896">
            <v>6</v>
          </cell>
          <cell r="J896">
            <v>1</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42857</v>
          </cell>
          <cell r="CL896">
            <v>99</v>
          </cell>
          <cell r="CM896">
            <v>16</v>
          </cell>
          <cell r="CN896">
            <v>2</v>
          </cell>
          <cell r="CO896">
            <v>0</v>
          </cell>
          <cell r="CP896">
            <v>21543</v>
          </cell>
          <cell r="CQ896">
            <v>0</v>
          </cell>
          <cell r="CR896">
            <v>0</v>
          </cell>
          <cell r="CS896">
            <v>0</v>
          </cell>
          <cell r="CT896">
            <v>0</v>
          </cell>
          <cell r="CU896">
            <v>20060320</v>
          </cell>
          <cell r="CV896">
            <v>1</v>
          </cell>
          <cell r="CW896">
            <v>0</v>
          </cell>
          <cell r="CX896">
            <v>0</v>
          </cell>
          <cell r="CY896">
            <v>0</v>
          </cell>
          <cell r="CZ896" t="str">
            <v/>
          </cell>
          <cell r="DA896">
            <v>0</v>
          </cell>
          <cell r="DB896">
            <v>21543</v>
          </cell>
          <cell r="DD896">
            <v>1</v>
          </cell>
          <cell r="DE896">
            <v>0</v>
          </cell>
          <cell r="DF896" t="str">
            <v/>
          </cell>
          <cell r="DG896">
            <v>0</v>
          </cell>
          <cell r="DH896" t="str">
            <v/>
          </cell>
          <cell r="DI896">
            <v>0</v>
          </cell>
          <cell r="DJ896">
            <v>0</v>
          </cell>
          <cell r="DK896">
            <v>0</v>
          </cell>
          <cell r="DL896" t="str">
            <v/>
          </cell>
          <cell r="DM896" t="str">
            <v/>
          </cell>
          <cell r="DN896" t="str">
            <v/>
          </cell>
          <cell r="DO896" t="str">
            <v/>
          </cell>
          <cell r="DP896" t="str">
            <v/>
          </cell>
          <cell r="DQ896">
            <v>3</v>
          </cell>
          <cell r="DR896" t="str">
            <v/>
          </cell>
          <cell r="DS896" t="str">
            <v/>
          </cell>
          <cell r="DT896">
            <v>21543</v>
          </cell>
          <cell r="DU896" t="str">
            <v/>
          </cell>
        </row>
        <row r="897">
          <cell r="A897" t="str">
            <v>037011000692928</v>
          </cell>
          <cell r="B897" t="str">
            <v xml:space="preserve">  001014676884</v>
          </cell>
          <cell r="C897" t="str">
            <v>22H  22</v>
          </cell>
          <cell r="D897">
            <v>2</v>
          </cell>
          <cell r="E897">
            <v>3</v>
          </cell>
          <cell r="F897">
            <v>5</v>
          </cell>
          <cell r="G897">
            <v>93400</v>
          </cell>
          <cell r="H897" t="str">
            <v>定期割賦　再生</v>
          </cell>
          <cell r="I897">
            <v>6</v>
          </cell>
          <cell r="J897">
            <v>1</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966</v>
          </cell>
          <cell r="CL897">
            <v>99</v>
          </cell>
          <cell r="CM897">
            <v>16</v>
          </cell>
          <cell r="CN897">
            <v>2</v>
          </cell>
          <cell r="CO897">
            <v>0</v>
          </cell>
          <cell r="CP897">
            <v>486</v>
          </cell>
          <cell r="CQ897">
            <v>0</v>
          </cell>
          <cell r="CR897">
            <v>0</v>
          </cell>
          <cell r="CS897">
            <v>0</v>
          </cell>
          <cell r="CT897">
            <v>0</v>
          </cell>
          <cell r="CU897">
            <v>20060320</v>
          </cell>
          <cell r="CV897">
            <v>1</v>
          </cell>
          <cell r="CW897">
            <v>0</v>
          </cell>
          <cell r="CX897">
            <v>0</v>
          </cell>
          <cell r="CY897">
            <v>0</v>
          </cell>
          <cell r="CZ897" t="str">
            <v/>
          </cell>
          <cell r="DA897">
            <v>0</v>
          </cell>
          <cell r="DB897">
            <v>486</v>
          </cell>
          <cell r="DD897">
            <v>1</v>
          </cell>
          <cell r="DE897">
            <v>0</v>
          </cell>
          <cell r="DF897" t="str">
            <v/>
          </cell>
          <cell r="DG897">
            <v>0</v>
          </cell>
          <cell r="DH897" t="str">
            <v/>
          </cell>
          <cell r="DI897">
            <v>0</v>
          </cell>
          <cell r="DJ897">
            <v>0</v>
          </cell>
          <cell r="DK897">
            <v>0</v>
          </cell>
          <cell r="DL897" t="str">
            <v/>
          </cell>
          <cell r="DM897" t="str">
            <v/>
          </cell>
          <cell r="DN897" t="str">
            <v/>
          </cell>
          <cell r="DO897" t="str">
            <v/>
          </cell>
          <cell r="DP897" t="str">
            <v/>
          </cell>
          <cell r="DQ897">
            <v>3</v>
          </cell>
          <cell r="DR897" t="str">
            <v/>
          </cell>
          <cell r="DS897">
            <v>486</v>
          </cell>
          <cell r="DT897" t="str">
            <v/>
          </cell>
          <cell r="DU897" t="str">
            <v/>
          </cell>
        </row>
        <row r="898">
          <cell r="A898" t="str">
            <v>037011000695283</v>
          </cell>
          <cell r="B898" t="str">
            <v xml:space="preserve">  001014785248</v>
          </cell>
          <cell r="C898" t="str">
            <v>221  01</v>
          </cell>
          <cell r="D898">
            <v>2</v>
          </cell>
          <cell r="E898">
            <v>3</v>
          </cell>
          <cell r="F898">
            <v>5</v>
          </cell>
          <cell r="G898">
            <v>93300</v>
          </cell>
          <cell r="H898" t="str">
            <v>定期割賦　本訴</v>
          </cell>
          <cell r="I898">
            <v>3</v>
          </cell>
          <cell r="J898">
            <v>1</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186328</v>
          </cell>
          <cell r="BA898">
            <v>0</v>
          </cell>
          <cell r="BB898">
            <v>10494</v>
          </cell>
          <cell r="BC898">
            <v>35293</v>
          </cell>
          <cell r="BD898">
            <v>232115</v>
          </cell>
          <cell r="CL898">
            <v>20</v>
          </cell>
          <cell r="CM898">
            <v>31</v>
          </cell>
          <cell r="CN898">
            <v>15</v>
          </cell>
          <cell r="CO898">
            <v>0</v>
          </cell>
          <cell r="CP898">
            <v>15830</v>
          </cell>
          <cell r="CQ898">
            <v>0</v>
          </cell>
          <cell r="CR898">
            <v>0</v>
          </cell>
          <cell r="CS898">
            <v>0</v>
          </cell>
          <cell r="CT898">
            <v>0</v>
          </cell>
          <cell r="CU898">
            <v>20080325</v>
          </cell>
          <cell r="CV898">
            <v>1</v>
          </cell>
          <cell r="CW898">
            <v>0</v>
          </cell>
          <cell r="CX898">
            <v>0</v>
          </cell>
          <cell r="CY898">
            <v>0</v>
          </cell>
          <cell r="CZ898" t="str">
            <v/>
          </cell>
          <cell r="DA898">
            <v>0</v>
          </cell>
          <cell r="DB898">
            <v>15830</v>
          </cell>
          <cell r="DD898">
            <v>1</v>
          </cell>
          <cell r="DE898">
            <v>0</v>
          </cell>
          <cell r="DF898" t="str">
            <v/>
          </cell>
          <cell r="DG898">
            <v>0</v>
          </cell>
          <cell r="DH898" t="str">
            <v/>
          </cell>
          <cell r="DI898">
            <v>0</v>
          </cell>
          <cell r="DJ898">
            <v>0</v>
          </cell>
          <cell r="DK898">
            <v>0</v>
          </cell>
          <cell r="DL898" t="str">
            <v/>
          </cell>
          <cell r="DM898" t="str">
            <v/>
          </cell>
          <cell r="DN898">
            <v>2</v>
          </cell>
          <cell r="DO898" t="str">
            <v/>
          </cell>
          <cell r="DP898" t="str">
            <v/>
          </cell>
          <cell r="DQ898" t="str">
            <v/>
          </cell>
          <cell r="DR898" t="str">
            <v/>
          </cell>
          <cell r="DS898" t="str">
            <v/>
          </cell>
          <cell r="DT898">
            <v>15830</v>
          </cell>
          <cell r="DU898" t="str">
            <v/>
          </cell>
        </row>
        <row r="899">
          <cell r="A899" t="str">
            <v>037011000700509</v>
          </cell>
          <cell r="B899" t="str">
            <v xml:space="preserve">  001080206723</v>
          </cell>
          <cell r="C899" t="str">
            <v>221  02</v>
          </cell>
          <cell r="D899">
            <v>2</v>
          </cell>
          <cell r="E899">
            <v>3</v>
          </cell>
          <cell r="F899">
            <v>5</v>
          </cell>
          <cell r="G899">
            <v>93300</v>
          </cell>
          <cell r="H899" t="str">
            <v>定期割賦　本訴</v>
          </cell>
          <cell r="I899">
            <v>3</v>
          </cell>
          <cell r="J899">
            <v>1</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335826</v>
          </cell>
          <cell r="CL899">
            <v>99</v>
          </cell>
          <cell r="CM899">
            <v>67</v>
          </cell>
          <cell r="CN899">
            <v>34</v>
          </cell>
          <cell r="CO899">
            <v>0</v>
          </cell>
          <cell r="CP899">
            <v>8600</v>
          </cell>
          <cell r="CQ899">
            <v>0</v>
          </cell>
          <cell r="CR899">
            <v>0</v>
          </cell>
          <cell r="CS899">
            <v>0</v>
          </cell>
          <cell r="CT899">
            <v>0</v>
          </cell>
          <cell r="CU899">
            <v>20061023</v>
          </cell>
          <cell r="CV899">
            <v>1</v>
          </cell>
          <cell r="CW899">
            <v>0</v>
          </cell>
          <cell r="CX899">
            <v>0</v>
          </cell>
          <cell r="CY899">
            <v>0</v>
          </cell>
          <cell r="CZ899" t="str">
            <v/>
          </cell>
          <cell r="DA899">
            <v>0</v>
          </cell>
          <cell r="DB899">
            <v>8600</v>
          </cell>
          <cell r="DD899">
            <v>1</v>
          </cell>
          <cell r="DE899">
            <v>0</v>
          </cell>
          <cell r="DF899" t="str">
            <v/>
          </cell>
          <cell r="DG899">
            <v>0</v>
          </cell>
          <cell r="DH899" t="str">
            <v/>
          </cell>
          <cell r="DI899">
            <v>0</v>
          </cell>
          <cell r="DJ899">
            <v>0</v>
          </cell>
          <cell r="DK899">
            <v>0</v>
          </cell>
          <cell r="DL899" t="str">
            <v/>
          </cell>
          <cell r="DM899" t="str">
            <v/>
          </cell>
          <cell r="DN899">
            <v>3</v>
          </cell>
          <cell r="DO899" t="str">
            <v/>
          </cell>
          <cell r="DP899" t="str">
            <v/>
          </cell>
          <cell r="DQ899" t="str">
            <v/>
          </cell>
          <cell r="DR899" t="str">
            <v/>
          </cell>
          <cell r="DS899">
            <v>8600</v>
          </cell>
          <cell r="DT899" t="str">
            <v/>
          </cell>
          <cell r="DU899" t="str">
            <v/>
          </cell>
        </row>
        <row r="900">
          <cell r="A900" t="str">
            <v>037011000729011</v>
          </cell>
          <cell r="B900" t="str">
            <v xml:space="preserve">  001019353133</v>
          </cell>
          <cell r="C900" t="str">
            <v>225  01</v>
          </cell>
          <cell r="D900">
            <v>2</v>
          </cell>
          <cell r="E900">
            <v>3</v>
          </cell>
          <cell r="F900">
            <v>5</v>
          </cell>
          <cell r="G900">
            <v>93100</v>
          </cell>
          <cell r="H900" t="str">
            <v>定期　割賦</v>
          </cell>
          <cell r="I900">
            <v>2</v>
          </cell>
          <cell r="J900">
            <v>1</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27400</v>
          </cell>
          <cell r="BA900">
            <v>0</v>
          </cell>
          <cell r="BB900">
            <v>67267</v>
          </cell>
          <cell r="BC900">
            <v>100333</v>
          </cell>
          <cell r="BD900">
            <v>195000</v>
          </cell>
          <cell r="CL900">
            <v>99</v>
          </cell>
          <cell r="CM900">
            <v>23</v>
          </cell>
          <cell r="CN900">
            <v>13</v>
          </cell>
          <cell r="CO900">
            <v>0</v>
          </cell>
          <cell r="CP900">
            <v>15000</v>
          </cell>
          <cell r="CQ900">
            <v>0</v>
          </cell>
          <cell r="CR900">
            <v>0</v>
          </cell>
          <cell r="CS900">
            <v>0</v>
          </cell>
          <cell r="CT900">
            <v>0</v>
          </cell>
          <cell r="CU900">
            <v>20081010</v>
          </cell>
          <cell r="CV900">
            <v>1</v>
          </cell>
          <cell r="CW900">
            <v>0</v>
          </cell>
          <cell r="CX900">
            <v>0</v>
          </cell>
          <cell r="CY900">
            <v>0</v>
          </cell>
          <cell r="CZ900" t="str">
            <v/>
          </cell>
          <cell r="DA900">
            <v>0</v>
          </cell>
          <cell r="DB900">
            <v>15000</v>
          </cell>
          <cell r="DD900">
            <v>1</v>
          </cell>
          <cell r="DE900">
            <v>0</v>
          </cell>
          <cell r="DF900" t="str">
            <v/>
          </cell>
          <cell r="DG900">
            <v>0</v>
          </cell>
          <cell r="DH900" t="str">
            <v/>
          </cell>
          <cell r="DI900">
            <v>0</v>
          </cell>
          <cell r="DJ900">
            <v>0</v>
          </cell>
          <cell r="DK900">
            <v>0</v>
          </cell>
          <cell r="DL900" t="str">
            <v/>
          </cell>
          <cell r="DM900">
            <v>3</v>
          </cell>
          <cell r="DN900" t="str">
            <v/>
          </cell>
          <cell r="DO900" t="str">
            <v/>
          </cell>
          <cell r="DP900" t="str">
            <v/>
          </cell>
          <cell r="DQ900" t="str">
            <v/>
          </cell>
          <cell r="DR900" t="str">
            <v/>
          </cell>
          <cell r="DS900" t="str">
            <v/>
          </cell>
          <cell r="DT900">
            <v>15000</v>
          </cell>
          <cell r="DU900" t="str">
            <v/>
          </cell>
        </row>
        <row r="901">
          <cell r="A901" t="str">
            <v>037011000729334</v>
          </cell>
          <cell r="B901" t="str">
            <v xml:space="preserve">  001044244398</v>
          </cell>
          <cell r="C901" t="str">
            <v>221  02</v>
          </cell>
          <cell r="D901">
            <v>2</v>
          </cell>
          <cell r="E901">
            <v>3</v>
          </cell>
          <cell r="F901">
            <v>3</v>
          </cell>
          <cell r="G901">
            <v>93300</v>
          </cell>
          <cell r="H901" t="str">
            <v>定期割賦　本訴</v>
          </cell>
          <cell r="I901">
            <v>3</v>
          </cell>
          <cell r="J901">
            <v>1</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171812</v>
          </cell>
          <cell r="BA901">
            <v>0</v>
          </cell>
          <cell r="BB901">
            <v>0</v>
          </cell>
          <cell r="BC901">
            <v>0</v>
          </cell>
          <cell r="BD901">
            <v>171812</v>
          </cell>
          <cell r="CL901">
            <v>15</v>
          </cell>
          <cell r="CM901">
            <v>41</v>
          </cell>
          <cell r="CN901">
            <v>34</v>
          </cell>
          <cell r="CO901">
            <v>0</v>
          </cell>
          <cell r="CP901">
            <v>5053</v>
          </cell>
          <cell r="CQ901">
            <v>0</v>
          </cell>
          <cell r="CR901">
            <v>0</v>
          </cell>
          <cell r="CS901">
            <v>0</v>
          </cell>
          <cell r="CT901">
            <v>0</v>
          </cell>
          <cell r="CU901">
            <v>20090113</v>
          </cell>
          <cell r="CV901">
            <v>1</v>
          </cell>
          <cell r="CW901">
            <v>0</v>
          </cell>
          <cell r="CX901">
            <v>0</v>
          </cell>
          <cell r="CY901">
            <v>0</v>
          </cell>
          <cell r="CZ901" t="str">
            <v/>
          </cell>
          <cell r="DA901">
            <v>0</v>
          </cell>
          <cell r="DB901">
            <v>5053</v>
          </cell>
          <cell r="DD901">
            <v>1</v>
          </cell>
          <cell r="DE901">
            <v>0</v>
          </cell>
          <cell r="DF901" t="str">
            <v/>
          </cell>
          <cell r="DG901">
            <v>0</v>
          </cell>
          <cell r="DH901" t="str">
            <v/>
          </cell>
          <cell r="DI901">
            <v>0</v>
          </cell>
          <cell r="DJ901">
            <v>0</v>
          </cell>
          <cell r="DK901">
            <v>0</v>
          </cell>
          <cell r="DL901" t="str">
            <v/>
          </cell>
          <cell r="DM901" t="str">
            <v/>
          </cell>
          <cell r="DN901">
            <v>2</v>
          </cell>
          <cell r="DO901" t="str">
            <v/>
          </cell>
          <cell r="DP901" t="str">
            <v/>
          </cell>
          <cell r="DQ901" t="str">
            <v/>
          </cell>
          <cell r="DR901" t="str">
            <v/>
          </cell>
          <cell r="DS901">
            <v>5053</v>
          </cell>
          <cell r="DT901" t="str">
            <v/>
          </cell>
          <cell r="DU901" t="str">
            <v/>
          </cell>
        </row>
        <row r="902">
          <cell r="A902" t="str">
            <v>037011000730360</v>
          </cell>
          <cell r="B902" t="str">
            <v xml:space="preserve">  001012355259</v>
          </cell>
          <cell r="C902" t="str">
            <v>221  01</v>
          </cell>
          <cell r="D902">
            <v>2</v>
          </cell>
          <cell r="E902">
            <v>3</v>
          </cell>
          <cell r="F902">
            <v>5</v>
          </cell>
          <cell r="G902">
            <v>93300</v>
          </cell>
          <cell r="H902" t="str">
            <v>定期割賦　本訴</v>
          </cell>
          <cell r="I902">
            <v>3</v>
          </cell>
          <cell r="J902">
            <v>1</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1260675</v>
          </cell>
          <cell r="BA902">
            <v>0</v>
          </cell>
          <cell r="BB902">
            <v>44026</v>
          </cell>
          <cell r="BC902">
            <v>0</v>
          </cell>
          <cell r="BD902">
            <v>1304701</v>
          </cell>
          <cell r="CL902">
            <v>15</v>
          </cell>
          <cell r="CM902">
            <v>52</v>
          </cell>
          <cell r="CN902">
            <v>44</v>
          </cell>
          <cell r="CO902">
            <v>1</v>
          </cell>
          <cell r="CP902">
            <v>0</v>
          </cell>
          <cell r="CQ902">
            <v>0</v>
          </cell>
          <cell r="CR902">
            <v>60000</v>
          </cell>
          <cell r="CS902">
            <v>0</v>
          </cell>
          <cell r="CT902">
            <v>30000</v>
          </cell>
          <cell r="CU902">
            <v>20081016</v>
          </cell>
          <cell r="CV902" t="str">
            <v/>
          </cell>
          <cell r="CW902">
            <v>0</v>
          </cell>
          <cell r="CX902">
            <v>0</v>
          </cell>
          <cell r="CY902">
            <v>0</v>
          </cell>
          <cell r="CZ902" t="str">
            <v/>
          </cell>
          <cell r="DA902">
            <v>0</v>
          </cell>
          <cell r="DB902">
            <v>0</v>
          </cell>
          <cell r="DD902">
            <v>0</v>
          </cell>
          <cell r="DE902">
            <v>60000</v>
          </cell>
          <cell r="DF902">
            <v>1</v>
          </cell>
          <cell r="DG902">
            <v>30000</v>
          </cell>
          <cell r="DH902">
            <v>1</v>
          </cell>
          <cell r="DI902">
            <v>30000</v>
          </cell>
          <cell r="DJ902">
            <v>30000</v>
          </cell>
          <cell r="DK902">
            <v>0</v>
          </cell>
          <cell r="DL902" t="str">
            <v/>
          </cell>
          <cell r="DM902" t="str">
            <v/>
          </cell>
          <cell r="DN902">
            <v>2</v>
          </cell>
          <cell r="DO902" t="str">
            <v/>
          </cell>
          <cell r="DP902" t="str">
            <v/>
          </cell>
          <cell r="DQ902" t="str">
            <v/>
          </cell>
          <cell r="DR902" t="str">
            <v/>
          </cell>
          <cell r="DS902" t="str">
            <v/>
          </cell>
          <cell r="DT902" t="str">
            <v/>
          </cell>
          <cell r="DU902" t="str">
            <v/>
          </cell>
        </row>
        <row r="903">
          <cell r="A903" t="str">
            <v>037011000751417</v>
          </cell>
          <cell r="B903" t="str">
            <v xml:space="preserve">  001087117790</v>
          </cell>
          <cell r="C903" t="str">
            <v>221  02</v>
          </cell>
          <cell r="D903">
            <v>2</v>
          </cell>
          <cell r="E903">
            <v>3</v>
          </cell>
          <cell r="F903">
            <v>3</v>
          </cell>
          <cell r="G903">
            <v>93100</v>
          </cell>
          <cell r="H903" t="str">
            <v>定期　割賦</v>
          </cell>
          <cell r="I903">
            <v>1</v>
          </cell>
          <cell r="J903">
            <v>1</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194400</v>
          </cell>
          <cell r="BA903">
            <v>0</v>
          </cell>
          <cell r="BB903">
            <v>0</v>
          </cell>
          <cell r="BC903">
            <v>11953</v>
          </cell>
          <cell r="BD903">
            <v>206353</v>
          </cell>
          <cell r="CL903">
            <v>5</v>
          </cell>
          <cell r="CM903">
            <v>24</v>
          </cell>
          <cell r="CN903">
            <v>23</v>
          </cell>
          <cell r="CO903">
            <v>2</v>
          </cell>
          <cell r="CP903">
            <v>0</v>
          </cell>
          <cell r="CQ903">
            <v>0</v>
          </cell>
          <cell r="CR903">
            <v>17000</v>
          </cell>
          <cell r="CS903">
            <v>0</v>
          </cell>
          <cell r="CT903">
            <v>0</v>
          </cell>
          <cell r="CU903">
            <v>20090604</v>
          </cell>
          <cell r="CV903" t="str">
            <v/>
          </cell>
          <cell r="CW903">
            <v>0</v>
          </cell>
          <cell r="CX903">
            <v>0</v>
          </cell>
          <cell r="CY903">
            <v>0</v>
          </cell>
          <cell r="CZ903" t="str">
            <v/>
          </cell>
          <cell r="DA903">
            <v>0</v>
          </cell>
          <cell r="DB903">
            <v>0</v>
          </cell>
          <cell r="DD903">
            <v>0</v>
          </cell>
          <cell r="DE903">
            <v>17000</v>
          </cell>
          <cell r="DF903">
            <v>1</v>
          </cell>
          <cell r="DG903">
            <v>0</v>
          </cell>
          <cell r="DH903" t="str">
            <v/>
          </cell>
          <cell r="DI903">
            <v>17000</v>
          </cell>
          <cell r="DJ903">
            <v>0</v>
          </cell>
          <cell r="DK903">
            <v>0</v>
          </cell>
          <cell r="DL903">
            <v>1</v>
          </cell>
          <cell r="DM903" t="str">
            <v/>
          </cell>
          <cell r="DN903" t="str">
            <v/>
          </cell>
          <cell r="DO903" t="str">
            <v/>
          </cell>
          <cell r="DP903" t="str">
            <v/>
          </cell>
          <cell r="DQ903" t="str">
            <v/>
          </cell>
          <cell r="DR903" t="str">
            <v/>
          </cell>
          <cell r="DS903" t="str">
            <v/>
          </cell>
          <cell r="DT903" t="str">
            <v/>
          </cell>
          <cell r="DU903" t="str">
            <v/>
          </cell>
        </row>
        <row r="904">
          <cell r="A904" t="str">
            <v>037011000767022</v>
          </cell>
          <cell r="B904" t="str">
            <v xml:space="preserve">  001091257566</v>
          </cell>
          <cell r="C904" t="str">
            <v>228  01</v>
          </cell>
          <cell r="D904">
            <v>2</v>
          </cell>
          <cell r="E904">
            <v>3</v>
          </cell>
          <cell r="F904">
            <v>2</v>
          </cell>
          <cell r="G904">
            <v>93090</v>
          </cell>
          <cell r="H904" t="str">
            <v>定期　支社受入</v>
          </cell>
          <cell r="I904">
            <v>1</v>
          </cell>
          <cell r="J904">
            <v>1</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358331</v>
          </cell>
          <cell r="BA904">
            <v>0</v>
          </cell>
          <cell r="BB904">
            <v>0</v>
          </cell>
          <cell r="BC904">
            <v>0</v>
          </cell>
          <cell r="BD904">
            <v>358331</v>
          </cell>
          <cell r="CL904">
            <v>15</v>
          </cell>
          <cell r="CM904">
            <v>75</v>
          </cell>
          <cell r="CN904">
            <v>72</v>
          </cell>
          <cell r="CO904">
            <v>0</v>
          </cell>
          <cell r="CP904">
            <v>5000</v>
          </cell>
          <cell r="CQ904">
            <v>0</v>
          </cell>
          <cell r="CR904">
            <v>0</v>
          </cell>
          <cell r="CS904">
            <v>0</v>
          </cell>
          <cell r="CT904">
            <v>0</v>
          </cell>
          <cell r="CU904">
            <v>20090507</v>
          </cell>
          <cell r="CV904">
            <v>1</v>
          </cell>
          <cell r="CW904">
            <v>0</v>
          </cell>
          <cell r="CX904">
            <v>0</v>
          </cell>
          <cell r="CY904">
            <v>0</v>
          </cell>
          <cell r="CZ904" t="str">
            <v/>
          </cell>
          <cell r="DA904">
            <v>0</v>
          </cell>
          <cell r="DB904">
            <v>5000</v>
          </cell>
          <cell r="DD904">
            <v>1</v>
          </cell>
          <cell r="DE904">
            <v>0</v>
          </cell>
          <cell r="DF904" t="str">
            <v/>
          </cell>
          <cell r="DG904">
            <v>0</v>
          </cell>
          <cell r="DH904" t="str">
            <v/>
          </cell>
          <cell r="DI904">
            <v>0</v>
          </cell>
          <cell r="DJ904">
            <v>0</v>
          </cell>
          <cell r="DK904">
            <v>0</v>
          </cell>
          <cell r="DL904">
            <v>2</v>
          </cell>
          <cell r="DM904" t="str">
            <v/>
          </cell>
          <cell r="DN904" t="str">
            <v/>
          </cell>
          <cell r="DO904" t="str">
            <v/>
          </cell>
          <cell r="DP904" t="str">
            <v/>
          </cell>
          <cell r="DQ904" t="str">
            <v/>
          </cell>
          <cell r="DR904" t="str">
            <v/>
          </cell>
          <cell r="DS904">
            <v>5000</v>
          </cell>
          <cell r="DT904" t="str">
            <v/>
          </cell>
          <cell r="DU904" t="str">
            <v/>
          </cell>
        </row>
        <row r="905">
          <cell r="A905" t="str">
            <v>037011000774614</v>
          </cell>
          <cell r="B905" t="str">
            <v xml:space="preserve">  001051020301</v>
          </cell>
          <cell r="C905" t="str">
            <v>221  01</v>
          </cell>
          <cell r="D905">
            <v>2</v>
          </cell>
          <cell r="E905">
            <v>3</v>
          </cell>
          <cell r="F905">
            <v>3</v>
          </cell>
          <cell r="G905">
            <v>93200</v>
          </cell>
          <cell r="H905" t="str">
            <v>定期割賦　調停</v>
          </cell>
          <cell r="I905">
            <v>3</v>
          </cell>
          <cell r="J905">
            <v>1</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468100</v>
          </cell>
          <cell r="BA905">
            <v>0</v>
          </cell>
          <cell r="BB905">
            <v>10734</v>
          </cell>
          <cell r="BC905">
            <v>0</v>
          </cell>
          <cell r="BD905">
            <v>478834</v>
          </cell>
          <cell r="CL905">
            <v>99</v>
          </cell>
          <cell r="CM905">
            <v>63</v>
          </cell>
          <cell r="CN905">
            <v>61</v>
          </cell>
          <cell r="CO905">
            <v>1</v>
          </cell>
          <cell r="CP905">
            <v>7950</v>
          </cell>
          <cell r="CQ905">
            <v>7950</v>
          </cell>
          <cell r="CR905">
            <v>7950</v>
          </cell>
          <cell r="CS905">
            <v>0</v>
          </cell>
          <cell r="CT905">
            <v>0</v>
          </cell>
          <cell r="CU905">
            <v>20090422</v>
          </cell>
          <cell r="CV905">
            <v>1</v>
          </cell>
          <cell r="CW905">
            <v>7950</v>
          </cell>
          <cell r="CX905">
            <v>0</v>
          </cell>
          <cell r="CY905">
            <v>1</v>
          </cell>
          <cell r="CZ905" t="str">
            <v/>
          </cell>
          <cell r="DA905">
            <v>7950</v>
          </cell>
          <cell r="DB905">
            <v>0</v>
          </cell>
          <cell r="DD905">
            <v>0</v>
          </cell>
          <cell r="DE905">
            <v>0</v>
          </cell>
          <cell r="DF905" t="str">
            <v/>
          </cell>
          <cell r="DG905">
            <v>0</v>
          </cell>
          <cell r="DH905" t="str">
            <v/>
          </cell>
          <cell r="DI905">
            <v>0</v>
          </cell>
          <cell r="DJ905">
            <v>0</v>
          </cell>
          <cell r="DK905">
            <v>0</v>
          </cell>
          <cell r="DL905" t="str">
            <v/>
          </cell>
          <cell r="DM905" t="str">
            <v/>
          </cell>
          <cell r="DN905">
            <v>3</v>
          </cell>
          <cell r="DO905" t="str">
            <v/>
          </cell>
          <cell r="DP905" t="str">
            <v/>
          </cell>
          <cell r="DQ905" t="str">
            <v/>
          </cell>
          <cell r="DR905" t="str">
            <v/>
          </cell>
          <cell r="DS905">
            <v>7950</v>
          </cell>
          <cell r="DT905" t="str">
            <v/>
          </cell>
          <cell r="DU905" t="str">
            <v/>
          </cell>
        </row>
        <row r="906">
          <cell r="A906" t="str">
            <v>037011000775694</v>
          </cell>
          <cell r="B906" t="str">
            <v xml:space="preserve">  001007623000</v>
          </cell>
          <cell r="C906" t="str">
            <v>221  01</v>
          </cell>
          <cell r="D906">
            <v>2</v>
          </cell>
          <cell r="E906">
            <v>3</v>
          </cell>
          <cell r="F906">
            <v>5</v>
          </cell>
          <cell r="G906">
            <v>93700</v>
          </cell>
          <cell r="H906" t="str">
            <v>定割賦弁　代理人</v>
          </cell>
          <cell r="I906">
            <v>3</v>
          </cell>
          <cell r="J906">
            <v>1</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225106</v>
          </cell>
          <cell r="CL906">
            <v>99</v>
          </cell>
          <cell r="CM906">
            <v>45</v>
          </cell>
          <cell r="CN906">
            <v>8</v>
          </cell>
          <cell r="CO906">
            <v>0</v>
          </cell>
          <cell r="CP906">
            <v>28000</v>
          </cell>
          <cell r="CQ906">
            <v>0</v>
          </cell>
          <cell r="CR906">
            <v>0</v>
          </cell>
          <cell r="CS906">
            <v>0</v>
          </cell>
          <cell r="CT906">
            <v>0</v>
          </cell>
          <cell r="CU906">
            <v>20060719</v>
          </cell>
          <cell r="CV906">
            <v>1</v>
          </cell>
          <cell r="CW906">
            <v>0</v>
          </cell>
          <cell r="CX906">
            <v>0</v>
          </cell>
          <cell r="CY906">
            <v>0</v>
          </cell>
          <cell r="CZ906" t="str">
            <v/>
          </cell>
          <cell r="DA906">
            <v>0</v>
          </cell>
          <cell r="DB906">
            <v>28000</v>
          </cell>
          <cell r="DD906">
            <v>1</v>
          </cell>
          <cell r="DE906">
            <v>0</v>
          </cell>
          <cell r="DF906" t="str">
            <v/>
          </cell>
          <cell r="DG906">
            <v>0</v>
          </cell>
          <cell r="DH906" t="str">
            <v/>
          </cell>
          <cell r="DI906">
            <v>0</v>
          </cell>
          <cell r="DJ906">
            <v>0</v>
          </cell>
          <cell r="DK906">
            <v>0</v>
          </cell>
          <cell r="DL906" t="str">
            <v/>
          </cell>
          <cell r="DM906" t="str">
            <v/>
          </cell>
          <cell r="DN906">
            <v>3</v>
          </cell>
          <cell r="DO906" t="str">
            <v/>
          </cell>
          <cell r="DP906" t="str">
            <v/>
          </cell>
          <cell r="DQ906" t="str">
            <v/>
          </cell>
          <cell r="DR906" t="str">
            <v/>
          </cell>
          <cell r="DS906" t="str">
            <v/>
          </cell>
          <cell r="DT906">
            <v>28000</v>
          </cell>
          <cell r="DU906" t="str">
            <v/>
          </cell>
        </row>
        <row r="907">
          <cell r="A907" t="str">
            <v>037011000777528</v>
          </cell>
          <cell r="B907" t="str">
            <v xml:space="preserve">  001092255049</v>
          </cell>
          <cell r="C907" t="str">
            <v>228  01</v>
          </cell>
          <cell r="D907">
            <v>2</v>
          </cell>
          <cell r="E907">
            <v>3</v>
          </cell>
          <cell r="F907">
            <v>2</v>
          </cell>
          <cell r="G907">
            <v>93100</v>
          </cell>
          <cell r="H907" t="str">
            <v>定期　割賦</v>
          </cell>
          <cell r="I907">
            <v>1</v>
          </cell>
          <cell r="J907">
            <v>1</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270875</v>
          </cell>
          <cell r="BA907">
            <v>0</v>
          </cell>
          <cell r="BB907">
            <v>14693</v>
          </cell>
          <cell r="BC907">
            <v>2605</v>
          </cell>
          <cell r="BD907">
            <v>288173</v>
          </cell>
          <cell r="CL907">
            <v>99</v>
          </cell>
          <cell r="CM907">
            <v>20</v>
          </cell>
          <cell r="CN907">
            <v>15</v>
          </cell>
          <cell r="CO907">
            <v>0</v>
          </cell>
          <cell r="CP907">
            <v>0</v>
          </cell>
          <cell r="CQ907">
            <v>0</v>
          </cell>
          <cell r="CR907">
            <v>40000</v>
          </cell>
          <cell r="CS907">
            <v>1</v>
          </cell>
          <cell r="CT907">
            <v>40000</v>
          </cell>
          <cell r="CU907">
            <v>20090310</v>
          </cell>
          <cell r="CV907" t="str">
            <v/>
          </cell>
          <cell r="CW907">
            <v>0</v>
          </cell>
          <cell r="CX907">
            <v>0</v>
          </cell>
          <cell r="CY907">
            <v>0</v>
          </cell>
          <cell r="CZ907" t="str">
            <v/>
          </cell>
          <cell r="DA907">
            <v>0</v>
          </cell>
          <cell r="DB907">
            <v>0</v>
          </cell>
          <cell r="DD907">
            <v>0</v>
          </cell>
          <cell r="DE907">
            <v>40000</v>
          </cell>
          <cell r="DF907">
            <v>1</v>
          </cell>
          <cell r="DG907">
            <v>40000</v>
          </cell>
          <cell r="DH907">
            <v>1</v>
          </cell>
          <cell r="DI907">
            <v>0</v>
          </cell>
          <cell r="DJ907">
            <v>40000</v>
          </cell>
          <cell r="DK907">
            <v>0</v>
          </cell>
          <cell r="DL907">
            <v>3</v>
          </cell>
          <cell r="DM907" t="str">
            <v/>
          </cell>
          <cell r="DN907" t="str">
            <v/>
          </cell>
          <cell r="DO907" t="str">
            <v/>
          </cell>
          <cell r="DP907" t="str">
            <v/>
          </cell>
          <cell r="DQ907" t="str">
            <v/>
          </cell>
          <cell r="DR907" t="str">
            <v/>
          </cell>
          <cell r="DS907" t="str">
            <v/>
          </cell>
          <cell r="DT907" t="str">
            <v/>
          </cell>
          <cell r="DU907" t="str">
            <v/>
          </cell>
        </row>
        <row r="908">
          <cell r="A908" t="str">
            <v>037011000785220</v>
          </cell>
          <cell r="B908" t="str">
            <v xml:space="preserve">  001061446231</v>
          </cell>
          <cell r="C908" t="str">
            <v>221  01</v>
          </cell>
          <cell r="D908">
            <v>2</v>
          </cell>
          <cell r="E908">
            <v>3</v>
          </cell>
          <cell r="F908">
            <v>5</v>
          </cell>
          <cell r="G908">
            <v>93100</v>
          </cell>
          <cell r="H908" t="str">
            <v>定期　割賦</v>
          </cell>
          <cell r="I908">
            <v>1</v>
          </cell>
          <cell r="J908">
            <v>1</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1417068</v>
          </cell>
          <cell r="CL908">
            <v>99</v>
          </cell>
          <cell r="CM908">
            <v>87</v>
          </cell>
          <cell r="CN908">
            <v>48</v>
          </cell>
          <cell r="CO908">
            <v>0</v>
          </cell>
          <cell r="CP908">
            <v>30000</v>
          </cell>
          <cell r="CQ908">
            <v>0</v>
          </cell>
          <cell r="CR908">
            <v>0</v>
          </cell>
          <cell r="CS908">
            <v>0</v>
          </cell>
          <cell r="CT908">
            <v>0</v>
          </cell>
          <cell r="CU908">
            <v>20060427</v>
          </cell>
          <cell r="CV908">
            <v>1</v>
          </cell>
          <cell r="CW908">
            <v>0</v>
          </cell>
          <cell r="CX908">
            <v>0</v>
          </cell>
          <cell r="CY908">
            <v>0</v>
          </cell>
          <cell r="CZ908" t="str">
            <v/>
          </cell>
          <cell r="DA908">
            <v>0</v>
          </cell>
          <cell r="DB908">
            <v>30000</v>
          </cell>
          <cell r="DD908">
            <v>1</v>
          </cell>
          <cell r="DE908">
            <v>0</v>
          </cell>
          <cell r="DF908" t="str">
            <v/>
          </cell>
          <cell r="DG908">
            <v>0</v>
          </cell>
          <cell r="DH908" t="str">
            <v/>
          </cell>
          <cell r="DI908">
            <v>0</v>
          </cell>
          <cell r="DJ908">
            <v>0</v>
          </cell>
          <cell r="DK908">
            <v>0</v>
          </cell>
          <cell r="DL908">
            <v>3</v>
          </cell>
          <cell r="DM908" t="str">
            <v/>
          </cell>
          <cell r="DN908" t="str">
            <v/>
          </cell>
          <cell r="DO908" t="str">
            <v/>
          </cell>
          <cell r="DP908" t="str">
            <v/>
          </cell>
          <cell r="DQ908" t="str">
            <v/>
          </cell>
          <cell r="DR908" t="str">
            <v/>
          </cell>
          <cell r="DS908" t="str">
            <v/>
          </cell>
          <cell r="DT908" t="str">
            <v/>
          </cell>
          <cell r="DU908">
            <v>30000</v>
          </cell>
        </row>
        <row r="909">
          <cell r="A909" t="str">
            <v>037011000787025</v>
          </cell>
          <cell r="B909" t="str">
            <v xml:space="preserve">  001016733832</v>
          </cell>
          <cell r="C909" t="str">
            <v>221  01</v>
          </cell>
          <cell r="D909">
            <v>2</v>
          </cell>
          <cell r="E909">
            <v>3</v>
          </cell>
          <cell r="F909">
            <v>5</v>
          </cell>
          <cell r="G909">
            <v>93100</v>
          </cell>
          <cell r="H909" t="str">
            <v>定期　割賦</v>
          </cell>
          <cell r="I909">
            <v>5</v>
          </cell>
          <cell r="J909">
            <v>1</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740028</v>
          </cell>
          <cell r="CL909">
            <v>99</v>
          </cell>
          <cell r="CM909">
            <v>63</v>
          </cell>
          <cell r="CN909">
            <v>37</v>
          </cell>
          <cell r="CO909">
            <v>0</v>
          </cell>
          <cell r="CP909">
            <v>20000</v>
          </cell>
          <cell r="CQ909">
            <v>0</v>
          </cell>
          <cell r="CR909">
            <v>0</v>
          </cell>
          <cell r="CS909">
            <v>0</v>
          </cell>
          <cell r="CT909">
            <v>0</v>
          </cell>
          <cell r="CU909">
            <v>20070621</v>
          </cell>
          <cell r="CV909">
            <v>1</v>
          </cell>
          <cell r="CW909">
            <v>0</v>
          </cell>
          <cell r="CX909">
            <v>0</v>
          </cell>
          <cell r="CY909">
            <v>0</v>
          </cell>
          <cell r="CZ909" t="str">
            <v/>
          </cell>
          <cell r="DA909">
            <v>0</v>
          </cell>
          <cell r="DB909">
            <v>20000</v>
          </cell>
          <cell r="DD909">
            <v>1</v>
          </cell>
          <cell r="DE909">
            <v>0</v>
          </cell>
          <cell r="DF909" t="str">
            <v/>
          </cell>
          <cell r="DG909">
            <v>0</v>
          </cell>
          <cell r="DH909" t="str">
            <v/>
          </cell>
          <cell r="DI909">
            <v>0</v>
          </cell>
          <cell r="DJ909">
            <v>0</v>
          </cell>
          <cell r="DK909">
            <v>0</v>
          </cell>
          <cell r="DL909" t="str">
            <v/>
          </cell>
          <cell r="DM909" t="str">
            <v/>
          </cell>
          <cell r="DN909" t="str">
            <v/>
          </cell>
          <cell r="DO909" t="str">
            <v/>
          </cell>
          <cell r="DP909">
            <v>3</v>
          </cell>
          <cell r="DQ909" t="str">
            <v/>
          </cell>
          <cell r="DR909" t="str">
            <v/>
          </cell>
          <cell r="DS909" t="str">
            <v/>
          </cell>
          <cell r="DT909">
            <v>20000</v>
          </cell>
          <cell r="DU909" t="str">
            <v/>
          </cell>
        </row>
        <row r="910">
          <cell r="A910" t="str">
            <v>037011000793235</v>
          </cell>
          <cell r="B910" t="str">
            <v xml:space="preserve">  001038184311</v>
          </cell>
          <cell r="C910" t="str">
            <v>221  01</v>
          </cell>
          <cell r="D910">
            <v>2</v>
          </cell>
          <cell r="E910">
            <v>3</v>
          </cell>
          <cell r="F910">
            <v>5</v>
          </cell>
          <cell r="G910">
            <v>93100</v>
          </cell>
          <cell r="H910" t="str">
            <v>定期　割賦</v>
          </cell>
          <cell r="I910">
            <v>5</v>
          </cell>
          <cell r="J910">
            <v>1</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403782</v>
          </cell>
          <cell r="CL910">
            <v>5</v>
          </cell>
          <cell r="CM910">
            <v>60</v>
          </cell>
          <cell r="CN910">
            <v>34</v>
          </cell>
          <cell r="CO910">
            <v>0</v>
          </cell>
          <cell r="CP910">
            <v>12000</v>
          </cell>
          <cell r="CQ910">
            <v>0</v>
          </cell>
          <cell r="CR910">
            <v>0</v>
          </cell>
          <cell r="CS910">
            <v>0</v>
          </cell>
          <cell r="CT910">
            <v>0</v>
          </cell>
          <cell r="CU910">
            <v>20070628</v>
          </cell>
          <cell r="CV910">
            <v>1</v>
          </cell>
          <cell r="CW910">
            <v>0</v>
          </cell>
          <cell r="CX910">
            <v>0</v>
          </cell>
          <cell r="CY910">
            <v>0</v>
          </cell>
          <cell r="CZ910" t="str">
            <v/>
          </cell>
          <cell r="DA910">
            <v>0</v>
          </cell>
          <cell r="DB910">
            <v>12000</v>
          </cell>
          <cell r="DD910">
            <v>1</v>
          </cell>
          <cell r="DE910">
            <v>0</v>
          </cell>
          <cell r="DF910" t="str">
            <v/>
          </cell>
          <cell r="DG910">
            <v>0</v>
          </cell>
          <cell r="DH910" t="str">
            <v/>
          </cell>
          <cell r="DI910">
            <v>0</v>
          </cell>
          <cell r="DJ910">
            <v>0</v>
          </cell>
          <cell r="DK910">
            <v>0</v>
          </cell>
          <cell r="DL910" t="str">
            <v/>
          </cell>
          <cell r="DM910" t="str">
            <v/>
          </cell>
          <cell r="DN910" t="str">
            <v/>
          </cell>
          <cell r="DO910" t="str">
            <v/>
          </cell>
          <cell r="DP910">
            <v>1</v>
          </cell>
          <cell r="DQ910" t="str">
            <v/>
          </cell>
          <cell r="DR910" t="str">
            <v/>
          </cell>
          <cell r="DS910" t="str">
            <v/>
          </cell>
          <cell r="DT910">
            <v>12000</v>
          </cell>
          <cell r="DU910" t="str">
            <v/>
          </cell>
        </row>
        <row r="911">
          <cell r="A911" t="str">
            <v>037011000812581</v>
          </cell>
          <cell r="B911" t="str">
            <v xml:space="preserve">  001072711672</v>
          </cell>
          <cell r="C911" t="str">
            <v>221  01</v>
          </cell>
          <cell r="D911">
            <v>2</v>
          </cell>
          <cell r="E911">
            <v>3</v>
          </cell>
          <cell r="F911">
            <v>2</v>
          </cell>
          <cell r="G911">
            <v>93100</v>
          </cell>
          <cell r="H911" t="str">
            <v>定期　割賦</v>
          </cell>
          <cell r="I911">
            <v>1</v>
          </cell>
          <cell r="J911">
            <v>1</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939645</v>
          </cell>
          <cell r="BA911">
            <v>0</v>
          </cell>
          <cell r="BB911">
            <v>43499</v>
          </cell>
          <cell r="BC911">
            <v>130864</v>
          </cell>
          <cell r="BD911">
            <v>1114008</v>
          </cell>
          <cell r="CL911">
            <v>15</v>
          </cell>
          <cell r="CM911">
            <v>56</v>
          </cell>
          <cell r="CN911">
            <v>56</v>
          </cell>
          <cell r="CO911">
            <v>0</v>
          </cell>
          <cell r="CP911">
            <v>0</v>
          </cell>
          <cell r="CQ911">
            <v>0</v>
          </cell>
          <cell r="CR911">
            <v>0</v>
          </cell>
          <cell r="CS911">
            <v>0</v>
          </cell>
          <cell r="CT911">
            <v>0</v>
          </cell>
          <cell r="CU911">
            <v>20090727</v>
          </cell>
          <cell r="CV911" t="str">
            <v/>
          </cell>
          <cell r="CW911">
            <v>0</v>
          </cell>
          <cell r="CX911">
            <v>0</v>
          </cell>
          <cell r="CY911">
            <v>0</v>
          </cell>
          <cell r="CZ911" t="str">
            <v/>
          </cell>
          <cell r="DA911">
            <v>0</v>
          </cell>
          <cell r="DB911">
            <v>0</v>
          </cell>
          <cell r="DD911">
            <v>0</v>
          </cell>
          <cell r="DE911">
            <v>0</v>
          </cell>
          <cell r="DF911" t="str">
            <v/>
          </cell>
          <cell r="DG911">
            <v>0</v>
          </cell>
          <cell r="DH911" t="str">
            <v/>
          </cell>
          <cell r="DI911">
            <v>0</v>
          </cell>
          <cell r="DJ911">
            <v>0</v>
          </cell>
          <cell r="DK911">
            <v>0</v>
          </cell>
          <cell r="DL911">
            <v>2</v>
          </cell>
          <cell r="DM911" t="str">
            <v/>
          </cell>
          <cell r="DN911" t="str">
            <v/>
          </cell>
          <cell r="DO911" t="str">
            <v/>
          </cell>
          <cell r="DP911" t="str">
            <v/>
          </cell>
          <cell r="DQ911" t="str">
            <v/>
          </cell>
          <cell r="DR911" t="str">
            <v/>
          </cell>
          <cell r="DS911" t="str">
            <v/>
          </cell>
          <cell r="DT911" t="str">
            <v/>
          </cell>
          <cell r="DU911" t="str">
            <v/>
          </cell>
        </row>
        <row r="912">
          <cell r="A912" t="str">
            <v>037011000822999</v>
          </cell>
          <cell r="B912" t="str">
            <v>00160608810000</v>
          </cell>
          <cell r="C912" t="str">
            <v>221  18</v>
          </cell>
          <cell r="D912">
            <v>2</v>
          </cell>
          <cell r="E912">
            <v>3</v>
          </cell>
          <cell r="F912">
            <v>5</v>
          </cell>
          <cell r="G912">
            <v>93300</v>
          </cell>
          <cell r="H912" t="str">
            <v>定期割賦　本訴</v>
          </cell>
          <cell r="I912">
            <v>3</v>
          </cell>
          <cell r="J912">
            <v>1</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21129</v>
          </cell>
          <cell r="CL912">
            <v>20</v>
          </cell>
          <cell r="CM912">
            <v>22</v>
          </cell>
          <cell r="CN912">
            <v>1</v>
          </cell>
          <cell r="CO912">
            <v>0</v>
          </cell>
          <cell r="CP912">
            <v>0</v>
          </cell>
          <cell r="CQ912">
            <v>0</v>
          </cell>
          <cell r="CR912">
            <v>0</v>
          </cell>
          <cell r="CS912">
            <v>0</v>
          </cell>
          <cell r="CT912">
            <v>0</v>
          </cell>
          <cell r="CU912">
            <v>20071009</v>
          </cell>
          <cell r="CV912" t="str">
            <v/>
          </cell>
          <cell r="CW912">
            <v>0</v>
          </cell>
          <cell r="CX912">
            <v>0</v>
          </cell>
          <cell r="CY912">
            <v>0</v>
          </cell>
          <cell r="CZ912" t="str">
            <v/>
          </cell>
          <cell r="DA912">
            <v>0</v>
          </cell>
          <cell r="DB912">
            <v>0</v>
          </cell>
          <cell r="DD912">
            <v>0</v>
          </cell>
          <cell r="DE912">
            <v>0</v>
          </cell>
          <cell r="DF912" t="str">
            <v/>
          </cell>
          <cell r="DG912">
            <v>0</v>
          </cell>
          <cell r="DH912" t="str">
            <v/>
          </cell>
          <cell r="DI912">
            <v>0</v>
          </cell>
          <cell r="DJ912">
            <v>0</v>
          </cell>
          <cell r="DK912">
            <v>0</v>
          </cell>
          <cell r="DL912" t="str">
            <v/>
          </cell>
          <cell r="DM912" t="str">
            <v/>
          </cell>
          <cell r="DN912">
            <v>2</v>
          </cell>
          <cell r="DO912" t="str">
            <v/>
          </cell>
          <cell r="DP912" t="str">
            <v/>
          </cell>
          <cell r="DQ912" t="str">
            <v/>
          </cell>
          <cell r="DR912" t="str">
            <v/>
          </cell>
          <cell r="DS912" t="str">
            <v/>
          </cell>
          <cell r="DT912" t="str">
            <v/>
          </cell>
          <cell r="DU912" t="str">
            <v/>
          </cell>
        </row>
        <row r="913">
          <cell r="A913" t="str">
            <v>037011000823005</v>
          </cell>
          <cell r="B913" t="str">
            <v>00160608810000</v>
          </cell>
          <cell r="C913" t="str">
            <v>22H  22</v>
          </cell>
          <cell r="D913">
            <v>2</v>
          </cell>
          <cell r="E913">
            <v>3</v>
          </cell>
          <cell r="F913">
            <v>5</v>
          </cell>
          <cell r="G913">
            <v>93300</v>
          </cell>
          <cell r="H913" t="str">
            <v>定期割賦　本訴</v>
          </cell>
          <cell r="I913">
            <v>3</v>
          </cell>
          <cell r="J913">
            <v>1</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2100</v>
          </cell>
          <cell r="CL913">
            <v>20</v>
          </cell>
          <cell r="CM913">
            <v>22</v>
          </cell>
          <cell r="CN913">
            <v>1</v>
          </cell>
          <cell r="CO913">
            <v>0</v>
          </cell>
          <cell r="CP913">
            <v>0</v>
          </cell>
          <cell r="CQ913">
            <v>0</v>
          </cell>
          <cell r="CR913">
            <v>0</v>
          </cell>
          <cell r="CS913">
            <v>0</v>
          </cell>
          <cell r="CT913">
            <v>0</v>
          </cell>
          <cell r="CU913">
            <v>20071017</v>
          </cell>
          <cell r="CV913" t="str">
            <v/>
          </cell>
          <cell r="CW913">
            <v>0</v>
          </cell>
          <cell r="CX913">
            <v>0</v>
          </cell>
          <cell r="CY913">
            <v>0</v>
          </cell>
          <cell r="CZ913" t="str">
            <v/>
          </cell>
          <cell r="DA913">
            <v>0</v>
          </cell>
          <cell r="DB913">
            <v>0</v>
          </cell>
          <cell r="DD913">
            <v>0</v>
          </cell>
          <cell r="DE913">
            <v>0</v>
          </cell>
          <cell r="DF913" t="str">
            <v/>
          </cell>
          <cell r="DG913">
            <v>0</v>
          </cell>
          <cell r="DH913" t="str">
            <v/>
          </cell>
          <cell r="DI913">
            <v>0</v>
          </cell>
          <cell r="DJ913">
            <v>0</v>
          </cell>
          <cell r="DK913">
            <v>0</v>
          </cell>
          <cell r="DL913" t="str">
            <v/>
          </cell>
          <cell r="DM913" t="str">
            <v/>
          </cell>
          <cell r="DN913">
            <v>2</v>
          </cell>
          <cell r="DO913" t="str">
            <v/>
          </cell>
          <cell r="DP913" t="str">
            <v/>
          </cell>
          <cell r="DQ913" t="str">
            <v/>
          </cell>
          <cell r="DR913" t="str">
            <v/>
          </cell>
          <cell r="DS913" t="str">
            <v/>
          </cell>
          <cell r="DT913" t="str">
            <v/>
          </cell>
          <cell r="DU913" t="str">
            <v/>
          </cell>
        </row>
        <row r="914">
          <cell r="A914" t="str">
            <v>037011000824716</v>
          </cell>
          <cell r="B914" t="str">
            <v xml:space="preserve">  001057286666</v>
          </cell>
          <cell r="C914" t="str">
            <v>221  01</v>
          </cell>
          <cell r="D914">
            <v>2</v>
          </cell>
          <cell r="E914">
            <v>3</v>
          </cell>
          <cell r="F914">
            <v>5</v>
          </cell>
          <cell r="G914">
            <v>93400</v>
          </cell>
          <cell r="H914" t="str">
            <v>定期割賦　再生</v>
          </cell>
          <cell r="I914">
            <v>6</v>
          </cell>
          <cell r="J914">
            <v>1</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121099</v>
          </cell>
          <cell r="BA914">
            <v>0</v>
          </cell>
          <cell r="BB914">
            <v>0</v>
          </cell>
          <cell r="BC914">
            <v>0</v>
          </cell>
          <cell r="BD914">
            <v>121099</v>
          </cell>
          <cell r="CL914">
            <v>99</v>
          </cell>
          <cell r="CM914">
            <v>30</v>
          </cell>
          <cell r="CN914">
            <v>24</v>
          </cell>
          <cell r="CO914">
            <v>0</v>
          </cell>
          <cell r="CP914">
            <v>1335</v>
          </cell>
          <cell r="CQ914">
            <v>0</v>
          </cell>
          <cell r="CR914">
            <v>0</v>
          </cell>
          <cell r="CS914">
            <v>0</v>
          </cell>
          <cell r="CT914">
            <v>0</v>
          </cell>
          <cell r="CU914">
            <v>20080804</v>
          </cell>
          <cell r="CV914">
            <v>1</v>
          </cell>
          <cell r="CW914">
            <v>0</v>
          </cell>
          <cell r="CX914">
            <v>0</v>
          </cell>
          <cell r="CY914">
            <v>0</v>
          </cell>
          <cell r="CZ914" t="str">
            <v/>
          </cell>
          <cell r="DA914">
            <v>0</v>
          </cell>
          <cell r="DB914">
            <v>1335</v>
          </cell>
          <cell r="DD914">
            <v>1</v>
          </cell>
          <cell r="DE914">
            <v>0</v>
          </cell>
          <cell r="DF914" t="str">
            <v/>
          </cell>
          <cell r="DG914">
            <v>0</v>
          </cell>
          <cell r="DH914" t="str">
            <v/>
          </cell>
          <cell r="DI914">
            <v>0</v>
          </cell>
          <cell r="DJ914">
            <v>0</v>
          </cell>
          <cell r="DK914">
            <v>0</v>
          </cell>
          <cell r="DL914" t="str">
            <v/>
          </cell>
          <cell r="DM914" t="str">
            <v/>
          </cell>
          <cell r="DN914" t="str">
            <v/>
          </cell>
          <cell r="DO914" t="str">
            <v/>
          </cell>
          <cell r="DP914" t="str">
            <v/>
          </cell>
          <cell r="DQ914">
            <v>3</v>
          </cell>
          <cell r="DR914" t="str">
            <v/>
          </cell>
          <cell r="DS914">
            <v>1335</v>
          </cell>
          <cell r="DT914" t="str">
            <v/>
          </cell>
          <cell r="DU914" t="str">
            <v/>
          </cell>
        </row>
        <row r="915">
          <cell r="A915" t="str">
            <v>037011000838997</v>
          </cell>
          <cell r="B915" t="str">
            <v xml:space="preserve">  001100641198</v>
          </cell>
          <cell r="C915" t="str">
            <v>221  01</v>
          </cell>
          <cell r="D915">
            <v>2</v>
          </cell>
          <cell r="E915">
            <v>3</v>
          </cell>
          <cell r="F915">
            <v>5</v>
          </cell>
          <cell r="G915">
            <v>93300</v>
          </cell>
          <cell r="H915" t="str">
            <v>定期割賦　本訴</v>
          </cell>
          <cell r="I915">
            <v>3</v>
          </cell>
          <cell r="J915">
            <v>1</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23040</v>
          </cell>
          <cell r="CL915">
            <v>5</v>
          </cell>
          <cell r="CM915">
            <v>26</v>
          </cell>
          <cell r="CN915">
            <v>1</v>
          </cell>
          <cell r="CO915">
            <v>0</v>
          </cell>
          <cell r="CP915">
            <v>35000</v>
          </cell>
          <cell r="CQ915">
            <v>0</v>
          </cell>
          <cell r="CR915">
            <v>0</v>
          </cell>
          <cell r="CS915">
            <v>0</v>
          </cell>
          <cell r="CT915">
            <v>0</v>
          </cell>
          <cell r="CU915">
            <v>20070702</v>
          </cell>
          <cell r="CV915">
            <v>1</v>
          </cell>
          <cell r="CW915">
            <v>0</v>
          </cell>
          <cell r="CX915">
            <v>0</v>
          </cell>
          <cell r="CY915">
            <v>0</v>
          </cell>
          <cell r="CZ915" t="str">
            <v/>
          </cell>
          <cell r="DA915">
            <v>0</v>
          </cell>
          <cell r="DB915">
            <v>35000</v>
          </cell>
          <cell r="DD915">
            <v>1</v>
          </cell>
          <cell r="DE915">
            <v>0</v>
          </cell>
          <cell r="DF915" t="str">
            <v/>
          </cell>
          <cell r="DG915">
            <v>0</v>
          </cell>
          <cell r="DH915" t="str">
            <v/>
          </cell>
          <cell r="DI915">
            <v>0</v>
          </cell>
          <cell r="DJ915">
            <v>0</v>
          </cell>
          <cell r="DK915">
            <v>0</v>
          </cell>
          <cell r="DL915" t="str">
            <v/>
          </cell>
          <cell r="DM915" t="str">
            <v/>
          </cell>
          <cell r="DN915">
            <v>1</v>
          </cell>
          <cell r="DO915" t="str">
            <v/>
          </cell>
          <cell r="DP915" t="str">
            <v/>
          </cell>
          <cell r="DQ915" t="str">
            <v/>
          </cell>
          <cell r="DR915" t="str">
            <v/>
          </cell>
          <cell r="DS915" t="str">
            <v/>
          </cell>
          <cell r="DT915" t="str">
            <v/>
          </cell>
          <cell r="DU915">
            <v>35000</v>
          </cell>
        </row>
        <row r="916">
          <cell r="A916" t="str">
            <v>037011000843221</v>
          </cell>
          <cell r="B916" t="str">
            <v xml:space="preserve">  001013586977</v>
          </cell>
          <cell r="C916" t="str">
            <v>221  02</v>
          </cell>
          <cell r="D916">
            <v>2</v>
          </cell>
          <cell r="E916">
            <v>3</v>
          </cell>
          <cell r="F916">
            <v>5</v>
          </cell>
          <cell r="G916">
            <v>93300</v>
          </cell>
          <cell r="H916" t="str">
            <v>定期割賦　本訴</v>
          </cell>
          <cell r="I916">
            <v>3</v>
          </cell>
          <cell r="J916">
            <v>1</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426206</v>
          </cell>
          <cell r="CL916">
            <v>5</v>
          </cell>
          <cell r="CM916">
            <v>48</v>
          </cell>
          <cell r="CN916">
            <v>29</v>
          </cell>
          <cell r="CO916">
            <v>0</v>
          </cell>
          <cell r="CP916">
            <v>0</v>
          </cell>
          <cell r="CQ916">
            <v>0</v>
          </cell>
          <cell r="CR916">
            <v>28600</v>
          </cell>
          <cell r="CS916">
            <v>1</v>
          </cell>
          <cell r="CT916">
            <v>30000</v>
          </cell>
          <cell r="CU916">
            <v>20071228</v>
          </cell>
          <cell r="CV916" t="str">
            <v/>
          </cell>
          <cell r="CW916">
            <v>0</v>
          </cell>
          <cell r="CX916">
            <v>0</v>
          </cell>
          <cell r="CY916">
            <v>0</v>
          </cell>
          <cell r="CZ916" t="str">
            <v/>
          </cell>
          <cell r="DA916">
            <v>0</v>
          </cell>
          <cell r="DB916">
            <v>0</v>
          </cell>
          <cell r="DD916">
            <v>0</v>
          </cell>
          <cell r="DE916">
            <v>28600</v>
          </cell>
          <cell r="DF916">
            <v>1</v>
          </cell>
          <cell r="DG916">
            <v>28600</v>
          </cell>
          <cell r="DH916">
            <v>1</v>
          </cell>
          <cell r="DI916">
            <v>0</v>
          </cell>
          <cell r="DJ916">
            <v>28600</v>
          </cell>
          <cell r="DK916">
            <v>1400</v>
          </cell>
          <cell r="DL916" t="str">
            <v/>
          </cell>
          <cell r="DM916" t="str">
            <v/>
          </cell>
          <cell r="DN916">
            <v>1</v>
          </cell>
          <cell r="DO916" t="str">
            <v/>
          </cell>
          <cell r="DP916" t="str">
            <v/>
          </cell>
          <cell r="DQ916" t="str">
            <v/>
          </cell>
          <cell r="DR916" t="str">
            <v/>
          </cell>
          <cell r="DS916" t="str">
            <v/>
          </cell>
          <cell r="DT916" t="str">
            <v/>
          </cell>
          <cell r="DU916" t="str">
            <v/>
          </cell>
        </row>
        <row r="917">
          <cell r="A917" t="str">
            <v>037011000852446</v>
          </cell>
          <cell r="B917" t="str">
            <v xml:space="preserve">  001103262604</v>
          </cell>
          <cell r="C917" t="str">
            <v>221  01</v>
          </cell>
          <cell r="D917">
            <v>2</v>
          </cell>
          <cell r="E917">
            <v>3</v>
          </cell>
          <cell r="F917">
            <v>5</v>
          </cell>
          <cell r="G917">
            <v>93400</v>
          </cell>
          <cell r="H917" t="str">
            <v>定期割賦　再生</v>
          </cell>
          <cell r="I917">
            <v>6</v>
          </cell>
          <cell r="J917">
            <v>1</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128751</v>
          </cell>
          <cell r="BA917">
            <v>0</v>
          </cell>
          <cell r="BB917">
            <v>0</v>
          </cell>
          <cell r="BC917">
            <v>0</v>
          </cell>
          <cell r="BD917">
            <v>128751</v>
          </cell>
          <cell r="CL917">
            <v>99</v>
          </cell>
          <cell r="CM917">
            <v>36</v>
          </cell>
          <cell r="CN917">
            <v>24</v>
          </cell>
          <cell r="CO917">
            <v>0</v>
          </cell>
          <cell r="CP917">
            <v>5365</v>
          </cell>
          <cell r="CQ917">
            <v>0</v>
          </cell>
          <cell r="CR917">
            <v>0</v>
          </cell>
          <cell r="CS917">
            <v>0</v>
          </cell>
          <cell r="CT917">
            <v>0</v>
          </cell>
          <cell r="CU917">
            <v>20080730</v>
          </cell>
          <cell r="CV917">
            <v>1</v>
          </cell>
          <cell r="CW917">
            <v>0</v>
          </cell>
          <cell r="CX917">
            <v>0</v>
          </cell>
          <cell r="CY917">
            <v>0</v>
          </cell>
          <cell r="CZ917" t="str">
            <v/>
          </cell>
          <cell r="DA917">
            <v>0</v>
          </cell>
          <cell r="DB917">
            <v>5365</v>
          </cell>
          <cell r="DD917">
            <v>1</v>
          </cell>
          <cell r="DE917">
            <v>0</v>
          </cell>
          <cell r="DF917" t="str">
            <v/>
          </cell>
          <cell r="DG917">
            <v>0</v>
          </cell>
          <cell r="DH917" t="str">
            <v/>
          </cell>
          <cell r="DI917">
            <v>0</v>
          </cell>
          <cell r="DJ917">
            <v>0</v>
          </cell>
          <cell r="DK917">
            <v>0</v>
          </cell>
          <cell r="DL917" t="str">
            <v/>
          </cell>
          <cell r="DM917" t="str">
            <v/>
          </cell>
          <cell r="DN917" t="str">
            <v/>
          </cell>
          <cell r="DO917" t="str">
            <v/>
          </cell>
          <cell r="DP917" t="str">
            <v/>
          </cell>
          <cell r="DQ917">
            <v>3</v>
          </cell>
          <cell r="DR917" t="str">
            <v/>
          </cell>
          <cell r="DS917">
            <v>5365</v>
          </cell>
          <cell r="DT917" t="str">
            <v/>
          </cell>
          <cell r="DU917" t="str">
            <v/>
          </cell>
        </row>
        <row r="918">
          <cell r="A918" t="str">
            <v>037011000853469</v>
          </cell>
          <cell r="B918" t="str">
            <v xml:space="preserve">  001021239270</v>
          </cell>
          <cell r="C918" t="str">
            <v>221  18</v>
          </cell>
          <cell r="D918">
            <v>2</v>
          </cell>
          <cell r="E918">
            <v>3</v>
          </cell>
          <cell r="F918">
            <v>3</v>
          </cell>
          <cell r="G918">
            <v>93300</v>
          </cell>
          <cell r="H918" t="str">
            <v>定期割賦　本訴</v>
          </cell>
          <cell r="I918">
            <v>3</v>
          </cell>
          <cell r="J918">
            <v>1</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900000</v>
          </cell>
          <cell r="BA918">
            <v>0</v>
          </cell>
          <cell r="BB918">
            <v>19273</v>
          </cell>
          <cell r="BC918">
            <v>0</v>
          </cell>
          <cell r="BD918">
            <v>919273</v>
          </cell>
          <cell r="CL918">
            <v>99</v>
          </cell>
          <cell r="CM918">
            <v>37</v>
          </cell>
          <cell r="CN918">
            <v>31</v>
          </cell>
          <cell r="CO918">
            <v>0</v>
          </cell>
          <cell r="CP918">
            <v>30000</v>
          </cell>
          <cell r="CQ918">
            <v>0</v>
          </cell>
          <cell r="CR918">
            <v>0</v>
          </cell>
          <cell r="CS918">
            <v>0</v>
          </cell>
          <cell r="CT918">
            <v>0</v>
          </cell>
          <cell r="CU918">
            <v>20090224</v>
          </cell>
          <cell r="CV918">
            <v>1</v>
          </cell>
          <cell r="CW918">
            <v>0</v>
          </cell>
          <cell r="CX918">
            <v>0</v>
          </cell>
          <cell r="CY918">
            <v>0</v>
          </cell>
          <cell r="CZ918" t="str">
            <v/>
          </cell>
          <cell r="DA918">
            <v>0</v>
          </cell>
          <cell r="DB918">
            <v>30000</v>
          </cell>
          <cell r="DD918">
            <v>1</v>
          </cell>
          <cell r="DE918">
            <v>0</v>
          </cell>
          <cell r="DF918" t="str">
            <v/>
          </cell>
          <cell r="DG918">
            <v>0</v>
          </cell>
          <cell r="DH918" t="str">
            <v/>
          </cell>
          <cell r="DI918">
            <v>0</v>
          </cell>
          <cell r="DJ918">
            <v>0</v>
          </cell>
          <cell r="DK918">
            <v>0</v>
          </cell>
          <cell r="DL918" t="str">
            <v/>
          </cell>
          <cell r="DM918" t="str">
            <v/>
          </cell>
          <cell r="DN918">
            <v>3</v>
          </cell>
          <cell r="DO918" t="str">
            <v/>
          </cell>
          <cell r="DP918" t="str">
            <v/>
          </cell>
          <cell r="DQ918" t="str">
            <v/>
          </cell>
          <cell r="DR918" t="str">
            <v/>
          </cell>
          <cell r="DS918" t="str">
            <v/>
          </cell>
          <cell r="DT918" t="str">
            <v/>
          </cell>
          <cell r="DU918">
            <v>30000</v>
          </cell>
        </row>
        <row r="919">
          <cell r="A919" t="str">
            <v>037011000862045</v>
          </cell>
          <cell r="B919" t="str">
            <v xml:space="preserve">  001103655823</v>
          </cell>
          <cell r="C919" t="str">
            <v>22H  22</v>
          </cell>
          <cell r="D919">
            <v>2</v>
          </cell>
          <cell r="E919">
            <v>3</v>
          </cell>
          <cell r="F919">
            <v>2</v>
          </cell>
          <cell r="G919">
            <v>93090</v>
          </cell>
          <cell r="H919" t="str">
            <v>定期　支社受入</v>
          </cell>
          <cell r="I919">
            <v>1</v>
          </cell>
          <cell r="J919">
            <v>1</v>
          </cell>
          <cell r="K919">
            <v>1</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48500</v>
          </cell>
          <cell r="BA919">
            <v>0</v>
          </cell>
          <cell r="BB919">
            <v>0</v>
          </cell>
          <cell r="BC919">
            <v>0</v>
          </cell>
          <cell r="BD919">
            <v>48500</v>
          </cell>
          <cell r="CL919">
            <v>10</v>
          </cell>
          <cell r="CM919">
            <v>6</v>
          </cell>
          <cell r="CN919">
            <v>5</v>
          </cell>
          <cell r="CO919">
            <v>0</v>
          </cell>
          <cell r="CP919">
            <v>0</v>
          </cell>
          <cell r="CQ919">
            <v>0</v>
          </cell>
          <cell r="CR919">
            <v>0</v>
          </cell>
          <cell r="CS919">
            <v>0</v>
          </cell>
          <cell r="CT919">
            <v>0</v>
          </cell>
          <cell r="CU919">
            <v>20090722</v>
          </cell>
          <cell r="CV919" t="str">
            <v/>
          </cell>
          <cell r="CW919">
            <v>0</v>
          </cell>
          <cell r="CX919">
            <v>0</v>
          </cell>
          <cell r="CY919">
            <v>0</v>
          </cell>
          <cell r="CZ919" t="str">
            <v/>
          </cell>
          <cell r="DA919">
            <v>0</v>
          </cell>
          <cell r="DB919">
            <v>0</v>
          </cell>
          <cell r="DD919">
            <v>0</v>
          </cell>
          <cell r="DE919">
            <v>0</v>
          </cell>
          <cell r="DF919" t="str">
            <v/>
          </cell>
          <cell r="DG919">
            <v>0</v>
          </cell>
          <cell r="DH919" t="str">
            <v/>
          </cell>
          <cell r="DI919">
            <v>0</v>
          </cell>
          <cell r="DJ919">
            <v>0</v>
          </cell>
          <cell r="DK919">
            <v>0</v>
          </cell>
          <cell r="DL919">
            <v>1</v>
          </cell>
          <cell r="DM919" t="str">
            <v/>
          </cell>
          <cell r="DN919" t="str">
            <v/>
          </cell>
          <cell r="DO919" t="str">
            <v/>
          </cell>
          <cell r="DP919" t="str">
            <v/>
          </cell>
          <cell r="DQ919" t="str">
            <v/>
          </cell>
          <cell r="DR919" t="str">
            <v/>
          </cell>
          <cell r="DS919" t="str">
            <v/>
          </cell>
          <cell r="DT919" t="str">
            <v/>
          </cell>
          <cell r="DU919" t="str">
            <v/>
          </cell>
        </row>
        <row r="920">
          <cell r="A920" t="str">
            <v>037011000870373</v>
          </cell>
          <cell r="B920" t="str">
            <v>00165426800000</v>
          </cell>
          <cell r="C920" t="str">
            <v>225  01</v>
          </cell>
          <cell r="D920">
            <v>2</v>
          </cell>
          <cell r="E920">
            <v>3</v>
          </cell>
          <cell r="F920">
            <v>3</v>
          </cell>
          <cell r="G920">
            <v>93300</v>
          </cell>
          <cell r="H920" t="str">
            <v>定期割賦　本訴</v>
          </cell>
          <cell r="I920">
            <v>3</v>
          </cell>
          <cell r="J920">
            <v>1</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558574</v>
          </cell>
          <cell r="BA920">
            <v>0</v>
          </cell>
          <cell r="BB920">
            <v>58464</v>
          </cell>
          <cell r="BC920">
            <v>42962</v>
          </cell>
          <cell r="BD920">
            <v>660000</v>
          </cell>
          <cell r="CL920">
            <v>99</v>
          </cell>
          <cell r="CM920">
            <v>30</v>
          </cell>
          <cell r="CN920">
            <v>22</v>
          </cell>
          <cell r="CO920">
            <v>1</v>
          </cell>
          <cell r="CP920">
            <v>0</v>
          </cell>
          <cell r="CQ920">
            <v>0</v>
          </cell>
          <cell r="CR920">
            <v>60000</v>
          </cell>
          <cell r="CS920">
            <v>0</v>
          </cell>
          <cell r="CT920">
            <v>30000</v>
          </cell>
          <cell r="CU920">
            <v>20081022</v>
          </cell>
          <cell r="CV920" t="str">
            <v/>
          </cell>
          <cell r="CW920">
            <v>0</v>
          </cell>
          <cell r="CX920">
            <v>0</v>
          </cell>
          <cell r="CY920">
            <v>0</v>
          </cell>
          <cell r="CZ920" t="str">
            <v/>
          </cell>
          <cell r="DA920">
            <v>0</v>
          </cell>
          <cell r="DB920">
            <v>0</v>
          </cell>
          <cell r="DD920">
            <v>0</v>
          </cell>
          <cell r="DE920">
            <v>60000</v>
          </cell>
          <cell r="DF920">
            <v>1</v>
          </cell>
          <cell r="DG920">
            <v>30000</v>
          </cell>
          <cell r="DH920">
            <v>1</v>
          </cell>
          <cell r="DI920">
            <v>30000</v>
          </cell>
          <cell r="DJ920">
            <v>30000</v>
          </cell>
          <cell r="DK920">
            <v>0</v>
          </cell>
          <cell r="DL920" t="str">
            <v/>
          </cell>
          <cell r="DM920" t="str">
            <v/>
          </cell>
          <cell r="DN920">
            <v>3</v>
          </cell>
          <cell r="DO920" t="str">
            <v/>
          </cell>
          <cell r="DP920" t="str">
            <v/>
          </cell>
          <cell r="DQ920" t="str">
            <v/>
          </cell>
          <cell r="DR920" t="str">
            <v/>
          </cell>
          <cell r="DS920" t="str">
            <v/>
          </cell>
          <cell r="DT920" t="str">
            <v/>
          </cell>
          <cell r="DU920" t="str">
            <v/>
          </cell>
        </row>
        <row r="921">
          <cell r="A921" t="str">
            <v>037011000874514</v>
          </cell>
          <cell r="B921" t="str">
            <v>00165716140000</v>
          </cell>
          <cell r="C921" t="str">
            <v>225  01</v>
          </cell>
          <cell r="D921">
            <v>2</v>
          </cell>
          <cell r="E921">
            <v>3</v>
          </cell>
          <cell r="F921">
            <v>5</v>
          </cell>
          <cell r="G921">
            <v>93700</v>
          </cell>
          <cell r="H921" t="str">
            <v>定割賦弁　代理人</v>
          </cell>
          <cell r="I921">
            <v>3</v>
          </cell>
          <cell r="J921">
            <v>1</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531191</v>
          </cell>
          <cell r="CL921">
            <v>99</v>
          </cell>
          <cell r="CM921">
            <v>46</v>
          </cell>
          <cell r="CN921">
            <v>27</v>
          </cell>
          <cell r="CO921">
            <v>0</v>
          </cell>
          <cell r="CP921">
            <v>20000</v>
          </cell>
          <cell r="CQ921">
            <v>0</v>
          </cell>
          <cell r="CR921">
            <v>0</v>
          </cell>
          <cell r="CS921">
            <v>0</v>
          </cell>
          <cell r="CT921">
            <v>0</v>
          </cell>
          <cell r="CU921">
            <v>20080109</v>
          </cell>
          <cell r="CV921">
            <v>1</v>
          </cell>
          <cell r="CW921">
            <v>0</v>
          </cell>
          <cell r="CX921">
            <v>0</v>
          </cell>
          <cell r="CY921">
            <v>0</v>
          </cell>
          <cell r="CZ921" t="str">
            <v/>
          </cell>
          <cell r="DA921">
            <v>0</v>
          </cell>
          <cell r="DB921">
            <v>20000</v>
          </cell>
          <cell r="DD921">
            <v>1</v>
          </cell>
          <cell r="DE921">
            <v>0</v>
          </cell>
          <cell r="DF921" t="str">
            <v/>
          </cell>
          <cell r="DG921">
            <v>0</v>
          </cell>
          <cell r="DH921" t="str">
            <v/>
          </cell>
          <cell r="DI921">
            <v>0</v>
          </cell>
          <cell r="DJ921">
            <v>0</v>
          </cell>
          <cell r="DK921">
            <v>0</v>
          </cell>
          <cell r="DL921" t="str">
            <v/>
          </cell>
          <cell r="DM921" t="str">
            <v/>
          </cell>
          <cell r="DN921">
            <v>3</v>
          </cell>
          <cell r="DO921" t="str">
            <v/>
          </cell>
          <cell r="DP921" t="str">
            <v/>
          </cell>
          <cell r="DQ921" t="str">
            <v/>
          </cell>
          <cell r="DR921" t="str">
            <v/>
          </cell>
          <cell r="DS921" t="str">
            <v/>
          </cell>
          <cell r="DT921">
            <v>20000</v>
          </cell>
          <cell r="DU921" t="str">
            <v/>
          </cell>
        </row>
        <row r="922">
          <cell r="A922" t="str">
            <v>037011000875662</v>
          </cell>
          <cell r="B922" t="str">
            <v xml:space="preserve">  001106902198</v>
          </cell>
          <cell r="C922" t="str">
            <v>221  18</v>
          </cell>
          <cell r="D922">
            <v>2</v>
          </cell>
          <cell r="E922">
            <v>3</v>
          </cell>
          <cell r="F922">
            <v>5</v>
          </cell>
          <cell r="G922">
            <v>93400</v>
          </cell>
          <cell r="H922" t="str">
            <v>定期割賦　再生</v>
          </cell>
          <cell r="I922">
            <v>6</v>
          </cell>
          <cell r="J922">
            <v>1</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123496</v>
          </cell>
          <cell r="BA922">
            <v>0</v>
          </cell>
          <cell r="BB922">
            <v>0</v>
          </cell>
          <cell r="BC922">
            <v>0</v>
          </cell>
          <cell r="BD922">
            <v>123496</v>
          </cell>
          <cell r="CL922">
            <v>99</v>
          </cell>
          <cell r="CM922">
            <v>36</v>
          </cell>
          <cell r="CN922">
            <v>28</v>
          </cell>
          <cell r="CO922">
            <v>0</v>
          </cell>
          <cell r="CP922">
            <v>0</v>
          </cell>
          <cell r="CQ922">
            <v>0</v>
          </cell>
          <cell r="CR922">
            <v>0</v>
          </cell>
          <cell r="CS922">
            <v>0</v>
          </cell>
          <cell r="CT922">
            <v>0</v>
          </cell>
          <cell r="CU922">
            <v>20081210</v>
          </cell>
          <cell r="CV922" t="str">
            <v/>
          </cell>
          <cell r="CW922">
            <v>0</v>
          </cell>
          <cell r="CX922">
            <v>0</v>
          </cell>
          <cell r="CY922">
            <v>0</v>
          </cell>
          <cell r="CZ922" t="str">
            <v/>
          </cell>
          <cell r="DA922">
            <v>0</v>
          </cell>
          <cell r="DB922">
            <v>0</v>
          </cell>
          <cell r="DD922">
            <v>0</v>
          </cell>
          <cell r="DE922">
            <v>0</v>
          </cell>
          <cell r="DF922" t="str">
            <v/>
          </cell>
          <cell r="DG922">
            <v>0</v>
          </cell>
          <cell r="DH922" t="str">
            <v/>
          </cell>
          <cell r="DI922">
            <v>0</v>
          </cell>
          <cell r="DJ922">
            <v>0</v>
          </cell>
          <cell r="DK922">
            <v>0</v>
          </cell>
          <cell r="DL922" t="str">
            <v/>
          </cell>
          <cell r="DM922" t="str">
            <v/>
          </cell>
          <cell r="DN922" t="str">
            <v/>
          </cell>
          <cell r="DO922" t="str">
            <v/>
          </cell>
          <cell r="DP922" t="str">
            <v/>
          </cell>
          <cell r="DQ922">
            <v>3</v>
          </cell>
          <cell r="DR922" t="str">
            <v/>
          </cell>
          <cell r="DS922" t="str">
            <v/>
          </cell>
          <cell r="DT922" t="str">
            <v/>
          </cell>
          <cell r="DU922" t="str">
            <v/>
          </cell>
        </row>
        <row r="923">
          <cell r="A923" t="str">
            <v>037011000877277</v>
          </cell>
          <cell r="B923" t="str">
            <v xml:space="preserve">  001107088955</v>
          </cell>
          <cell r="C923" t="str">
            <v>221  02</v>
          </cell>
          <cell r="D923">
            <v>2</v>
          </cell>
          <cell r="E923">
            <v>3</v>
          </cell>
          <cell r="F923">
            <v>3</v>
          </cell>
          <cell r="G923">
            <v>93300</v>
          </cell>
          <cell r="H923" t="str">
            <v>定期割賦　本訴</v>
          </cell>
          <cell r="I923">
            <v>3</v>
          </cell>
          <cell r="J923">
            <v>1</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489870</v>
          </cell>
          <cell r="BA923">
            <v>0</v>
          </cell>
          <cell r="BB923">
            <v>13292</v>
          </cell>
          <cell r="BC923">
            <v>0</v>
          </cell>
          <cell r="BD923">
            <v>503162</v>
          </cell>
          <cell r="CL923">
            <v>99</v>
          </cell>
          <cell r="CM923">
            <v>25</v>
          </cell>
          <cell r="CN923">
            <v>17</v>
          </cell>
          <cell r="CO923">
            <v>0</v>
          </cell>
          <cell r="CP923">
            <v>0</v>
          </cell>
          <cell r="CQ923">
            <v>0</v>
          </cell>
          <cell r="CR923">
            <v>0</v>
          </cell>
          <cell r="CS923">
            <v>0</v>
          </cell>
          <cell r="CT923">
            <v>0</v>
          </cell>
          <cell r="CU923">
            <v>20081202</v>
          </cell>
          <cell r="CV923" t="str">
            <v/>
          </cell>
          <cell r="CW923">
            <v>0</v>
          </cell>
          <cell r="CX923">
            <v>0</v>
          </cell>
          <cell r="CY923">
            <v>0</v>
          </cell>
          <cell r="CZ923" t="str">
            <v/>
          </cell>
          <cell r="DA923">
            <v>0</v>
          </cell>
          <cell r="DB923">
            <v>0</v>
          </cell>
          <cell r="DD923">
            <v>0</v>
          </cell>
          <cell r="DE923">
            <v>0</v>
          </cell>
          <cell r="DF923" t="str">
            <v/>
          </cell>
          <cell r="DG923">
            <v>0</v>
          </cell>
          <cell r="DH923" t="str">
            <v/>
          </cell>
          <cell r="DI923">
            <v>0</v>
          </cell>
          <cell r="DJ923">
            <v>0</v>
          </cell>
          <cell r="DK923">
            <v>0</v>
          </cell>
          <cell r="DL923" t="str">
            <v/>
          </cell>
          <cell r="DM923" t="str">
            <v/>
          </cell>
          <cell r="DN923">
            <v>3</v>
          </cell>
          <cell r="DO923" t="str">
            <v/>
          </cell>
          <cell r="DP923" t="str">
            <v/>
          </cell>
          <cell r="DQ923" t="str">
            <v/>
          </cell>
          <cell r="DR923" t="str">
            <v/>
          </cell>
          <cell r="DS923" t="str">
            <v/>
          </cell>
          <cell r="DT923" t="str">
            <v/>
          </cell>
          <cell r="DU923" t="str">
            <v/>
          </cell>
        </row>
        <row r="924">
          <cell r="A924" t="str">
            <v>037011000879028</v>
          </cell>
          <cell r="B924" t="str">
            <v xml:space="preserve">  001106902198</v>
          </cell>
          <cell r="C924" t="str">
            <v>22H  22</v>
          </cell>
          <cell r="D924">
            <v>2</v>
          </cell>
          <cell r="E924">
            <v>3</v>
          </cell>
          <cell r="F924">
            <v>5</v>
          </cell>
          <cell r="G924">
            <v>93400</v>
          </cell>
          <cell r="H924" t="str">
            <v>定期割賦　再生</v>
          </cell>
          <cell r="I924">
            <v>6</v>
          </cell>
          <cell r="J924">
            <v>1</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5218</v>
          </cell>
          <cell r="BA924">
            <v>0</v>
          </cell>
          <cell r="BB924">
            <v>0</v>
          </cell>
          <cell r="BC924">
            <v>0</v>
          </cell>
          <cell r="BD924">
            <v>5218</v>
          </cell>
          <cell r="CL924">
            <v>99</v>
          </cell>
          <cell r="CM924">
            <v>36</v>
          </cell>
          <cell r="CN924">
            <v>28</v>
          </cell>
          <cell r="CO924">
            <v>0</v>
          </cell>
          <cell r="CP924">
            <v>0</v>
          </cell>
          <cell r="CQ924">
            <v>0</v>
          </cell>
          <cell r="CR924">
            <v>0</v>
          </cell>
          <cell r="CS924">
            <v>0</v>
          </cell>
          <cell r="CT924">
            <v>0</v>
          </cell>
          <cell r="CU924">
            <v>20081210</v>
          </cell>
          <cell r="CV924" t="str">
            <v/>
          </cell>
          <cell r="CW924">
            <v>0</v>
          </cell>
          <cell r="CX924">
            <v>0</v>
          </cell>
          <cell r="CY924">
            <v>0</v>
          </cell>
          <cell r="CZ924" t="str">
            <v/>
          </cell>
          <cell r="DA924">
            <v>0</v>
          </cell>
          <cell r="DB924">
            <v>0</v>
          </cell>
          <cell r="DD924">
            <v>0</v>
          </cell>
          <cell r="DE924">
            <v>0</v>
          </cell>
          <cell r="DF924" t="str">
            <v/>
          </cell>
          <cell r="DG924">
            <v>0</v>
          </cell>
          <cell r="DH924" t="str">
            <v/>
          </cell>
          <cell r="DI924">
            <v>0</v>
          </cell>
          <cell r="DJ924">
            <v>0</v>
          </cell>
          <cell r="DK924">
            <v>0</v>
          </cell>
          <cell r="DL924" t="str">
            <v/>
          </cell>
          <cell r="DM924" t="str">
            <v/>
          </cell>
          <cell r="DN924" t="str">
            <v/>
          </cell>
          <cell r="DO924" t="str">
            <v/>
          </cell>
          <cell r="DP924" t="str">
            <v/>
          </cell>
          <cell r="DQ924">
            <v>3</v>
          </cell>
          <cell r="DR924" t="str">
            <v/>
          </cell>
          <cell r="DS924" t="str">
            <v/>
          </cell>
          <cell r="DT924" t="str">
            <v/>
          </cell>
          <cell r="DU924" t="str">
            <v/>
          </cell>
        </row>
        <row r="925">
          <cell r="A925" t="str">
            <v>037011000883899</v>
          </cell>
          <cell r="B925" t="str">
            <v xml:space="preserve">  001069410072</v>
          </cell>
          <cell r="C925" t="str">
            <v>221  01</v>
          </cell>
          <cell r="D925">
            <v>2</v>
          </cell>
          <cell r="E925">
            <v>3</v>
          </cell>
          <cell r="F925">
            <v>5</v>
          </cell>
          <cell r="G925">
            <v>93400</v>
          </cell>
          <cell r="H925" t="str">
            <v>定期割賦　再生</v>
          </cell>
          <cell r="I925">
            <v>6</v>
          </cell>
          <cell r="J925">
            <v>1</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1035586</v>
          </cell>
          <cell r="BA925">
            <v>0</v>
          </cell>
          <cell r="BB925">
            <v>44196</v>
          </cell>
          <cell r="BC925">
            <v>0</v>
          </cell>
          <cell r="BD925">
            <v>1079782</v>
          </cell>
          <cell r="CL925">
            <v>99</v>
          </cell>
          <cell r="CM925">
            <v>30</v>
          </cell>
          <cell r="CN925">
            <v>24</v>
          </cell>
          <cell r="CO925">
            <v>1</v>
          </cell>
          <cell r="CP925">
            <v>0</v>
          </cell>
          <cell r="CQ925">
            <v>0</v>
          </cell>
          <cell r="CR925">
            <v>99362</v>
          </cell>
          <cell r="CS925">
            <v>0</v>
          </cell>
          <cell r="CT925">
            <v>56454</v>
          </cell>
          <cell r="CU925">
            <v>20090116</v>
          </cell>
          <cell r="CV925" t="str">
            <v/>
          </cell>
          <cell r="CW925">
            <v>0</v>
          </cell>
          <cell r="CX925">
            <v>0</v>
          </cell>
          <cell r="CY925">
            <v>0</v>
          </cell>
          <cell r="CZ925" t="str">
            <v/>
          </cell>
          <cell r="DA925">
            <v>0</v>
          </cell>
          <cell r="DB925">
            <v>0</v>
          </cell>
          <cell r="DD925">
            <v>0</v>
          </cell>
          <cell r="DE925">
            <v>99362</v>
          </cell>
          <cell r="DF925">
            <v>1</v>
          </cell>
          <cell r="DG925">
            <v>56454</v>
          </cell>
          <cell r="DH925">
            <v>1</v>
          </cell>
          <cell r="DI925">
            <v>42908</v>
          </cell>
          <cell r="DJ925">
            <v>56454</v>
          </cell>
          <cell r="DK925">
            <v>0</v>
          </cell>
          <cell r="DL925" t="str">
            <v/>
          </cell>
          <cell r="DM925" t="str">
            <v/>
          </cell>
          <cell r="DN925" t="str">
            <v/>
          </cell>
          <cell r="DO925" t="str">
            <v/>
          </cell>
          <cell r="DP925" t="str">
            <v/>
          </cell>
          <cell r="DQ925">
            <v>3</v>
          </cell>
          <cell r="DR925" t="str">
            <v/>
          </cell>
          <cell r="DS925" t="str">
            <v/>
          </cell>
          <cell r="DT925" t="str">
            <v/>
          </cell>
          <cell r="DU925" t="str">
            <v/>
          </cell>
        </row>
        <row r="926">
          <cell r="A926" t="str">
            <v>037011000889801</v>
          </cell>
          <cell r="B926" t="str">
            <v xml:space="preserve">  001015440751</v>
          </cell>
          <cell r="C926" t="str">
            <v>221  18</v>
          </cell>
          <cell r="D926">
            <v>2</v>
          </cell>
          <cell r="E926">
            <v>3</v>
          </cell>
          <cell r="F926">
            <v>5</v>
          </cell>
          <cell r="G926">
            <v>93300</v>
          </cell>
          <cell r="H926" t="str">
            <v>定期割賦　本訴</v>
          </cell>
          <cell r="I926">
            <v>3</v>
          </cell>
          <cell r="J926">
            <v>1</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1106371</v>
          </cell>
          <cell r="BA926">
            <v>0</v>
          </cell>
          <cell r="BB926">
            <v>0</v>
          </cell>
          <cell r="BC926">
            <v>0</v>
          </cell>
          <cell r="BD926">
            <v>1106371</v>
          </cell>
          <cell r="CL926">
            <v>99</v>
          </cell>
          <cell r="CM926">
            <v>68</v>
          </cell>
          <cell r="CN926">
            <v>56</v>
          </cell>
          <cell r="CO926">
            <v>0</v>
          </cell>
          <cell r="CP926">
            <v>20000</v>
          </cell>
          <cell r="CQ926">
            <v>0</v>
          </cell>
          <cell r="CR926">
            <v>0</v>
          </cell>
          <cell r="CS926">
            <v>0</v>
          </cell>
          <cell r="CT926">
            <v>0</v>
          </cell>
          <cell r="CU926">
            <v>20080710</v>
          </cell>
          <cell r="CV926">
            <v>1</v>
          </cell>
          <cell r="CW926">
            <v>0</v>
          </cell>
          <cell r="CX926">
            <v>0</v>
          </cell>
          <cell r="CY926">
            <v>0</v>
          </cell>
          <cell r="CZ926" t="str">
            <v/>
          </cell>
          <cell r="DA926">
            <v>0</v>
          </cell>
          <cell r="DB926">
            <v>20000</v>
          </cell>
          <cell r="DD926">
            <v>1</v>
          </cell>
          <cell r="DE926">
            <v>0</v>
          </cell>
          <cell r="DF926" t="str">
            <v/>
          </cell>
          <cell r="DG926">
            <v>0</v>
          </cell>
          <cell r="DH926" t="str">
            <v/>
          </cell>
          <cell r="DI926">
            <v>0</v>
          </cell>
          <cell r="DJ926">
            <v>0</v>
          </cell>
          <cell r="DK926">
            <v>0</v>
          </cell>
          <cell r="DL926" t="str">
            <v/>
          </cell>
          <cell r="DM926" t="str">
            <v/>
          </cell>
          <cell r="DN926">
            <v>3</v>
          </cell>
          <cell r="DO926" t="str">
            <v/>
          </cell>
          <cell r="DP926" t="str">
            <v/>
          </cell>
          <cell r="DQ926" t="str">
            <v/>
          </cell>
          <cell r="DR926" t="str">
            <v/>
          </cell>
          <cell r="DS926" t="str">
            <v/>
          </cell>
          <cell r="DT926">
            <v>20000</v>
          </cell>
          <cell r="DU926" t="str">
            <v/>
          </cell>
        </row>
        <row r="927">
          <cell r="A927" t="str">
            <v>037011000891312</v>
          </cell>
          <cell r="B927" t="str">
            <v xml:space="preserve">  001108993708</v>
          </cell>
          <cell r="C927" t="str">
            <v>221  01</v>
          </cell>
          <cell r="D927">
            <v>2</v>
          </cell>
          <cell r="E927">
            <v>3</v>
          </cell>
          <cell r="F927">
            <v>3</v>
          </cell>
          <cell r="G927">
            <v>93300</v>
          </cell>
          <cell r="H927" t="str">
            <v>定期割賦　本訴</v>
          </cell>
          <cell r="I927">
            <v>3</v>
          </cell>
          <cell r="J927">
            <v>1</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884745</v>
          </cell>
          <cell r="BA927">
            <v>0</v>
          </cell>
          <cell r="BB927">
            <v>26525</v>
          </cell>
          <cell r="BC927">
            <v>0</v>
          </cell>
          <cell r="BD927">
            <v>911270</v>
          </cell>
          <cell r="CL927">
            <v>5</v>
          </cell>
          <cell r="CM927">
            <v>59</v>
          </cell>
          <cell r="CN927">
            <v>46</v>
          </cell>
          <cell r="CO927">
            <v>0</v>
          </cell>
          <cell r="CP927">
            <v>0</v>
          </cell>
          <cell r="CQ927">
            <v>0</v>
          </cell>
          <cell r="CR927">
            <v>40000</v>
          </cell>
          <cell r="CS927">
            <v>1</v>
          </cell>
          <cell r="CT927">
            <v>40000</v>
          </cell>
          <cell r="CU927">
            <v>20080716</v>
          </cell>
          <cell r="CV927" t="str">
            <v/>
          </cell>
          <cell r="CW927">
            <v>0</v>
          </cell>
          <cell r="CX927">
            <v>0</v>
          </cell>
          <cell r="CY927">
            <v>0</v>
          </cell>
          <cell r="CZ927" t="str">
            <v/>
          </cell>
          <cell r="DA927">
            <v>0</v>
          </cell>
          <cell r="DB927">
            <v>0</v>
          </cell>
          <cell r="DD927">
            <v>0</v>
          </cell>
          <cell r="DE927">
            <v>40000</v>
          </cell>
          <cell r="DF927">
            <v>1</v>
          </cell>
          <cell r="DG927">
            <v>40000</v>
          </cell>
          <cell r="DH927">
            <v>1</v>
          </cell>
          <cell r="DI927">
            <v>0</v>
          </cell>
          <cell r="DJ927">
            <v>40000</v>
          </cell>
          <cell r="DK927">
            <v>0</v>
          </cell>
          <cell r="DL927" t="str">
            <v/>
          </cell>
          <cell r="DM927" t="str">
            <v/>
          </cell>
          <cell r="DN927">
            <v>1</v>
          </cell>
          <cell r="DO927" t="str">
            <v/>
          </cell>
          <cell r="DP927" t="str">
            <v/>
          </cell>
          <cell r="DQ927" t="str">
            <v/>
          </cell>
          <cell r="DR927" t="str">
            <v/>
          </cell>
          <cell r="DS927" t="str">
            <v/>
          </cell>
          <cell r="DT927" t="str">
            <v/>
          </cell>
          <cell r="DU927" t="str">
            <v/>
          </cell>
        </row>
        <row r="928">
          <cell r="A928" t="str">
            <v>037011000898292</v>
          </cell>
          <cell r="B928" t="str">
            <v xml:space="preserve">  001109339927</v>
          </cell>
          <cell r="C928" t="str">
            <v>221  19</v>
          </cell>
          <cell r="D928">
            <v>2</v>
          </cell>
          <cell r="E928">
            <v>3</v>
          </cell>
          <cell r="F928">
            <v>5</v>
          </cell>
          <cell r="G928">
            <v>93300</v>
          </cell>
          <cell r="H928" t="str">
            <v>定期割賦　本訴</v>
          </cell>
          <cell r="I928">
            <v>3</v>
          </cell>
          <cell r="J928">
            <v>1</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1220239</v>
          </cell>
          <cell r="BA928">
            <v>0</v>
          </cell>
          <cell r="BB928">
            <v>124762</v>
          </cell>
          <cell r="BC928">
            <v>5774</v>
          </cell>
          <cell r="BD928">
            <v>1350775</v>
          </cell>
          <cell r="CL928">
            <v>99</v>
          </cell>
          <cell r="CM928">
            <v>82</v>
          </cell>
          <cell r="CN928">
            <v>69</v>
          </cell>
          <cell r="CO928">
            <v>1</v>
          </cell>
          <cell r="CP928">
            <v>0</v>
          </cell>
          <cell r="CQ928">
            <v>0</v>
          </cell>
          <cell r="CR928">
            <v>25000</v>
          </cell>
          <cell r="CS928">
            <v>0</v>
          </cell>
          <cell r="CT928">
            <v>20000</v>
          </cell>
          <cell r="CU928">
            <v>20080501</v>
          </cell>
          <cell r="CV928" t="str">
            <v/>
          </cell>
          <cell r="CW928">
            <v>0</v>
          </cell>
          <cell r="CX928">
            <v>0</v>
          </cell>
          <cell r="CY928">
            <v>0</v>
          </cell>
          <cell r="CZ928" t="str">
            <v/>
          </cell>
          <cell r="DA928">
            <v>0</v>
          </cell>
          <cell r="DB928">
            <v>0</v>
          </cell>
          <cell r="DD928">
            <v>0</v>
          </cell>
          <cell r="DE928">
            <v>25000</v>
          </cell>
          <cell r="DF928">
            <v>1</v>
          </cell>
          <cell r="DG928">
            <v>20000</v>
          </cell>
          <cell r="DH928">
            <v>1</v>
          </cell>
          <cell r="DI928">
            <v>5000</v>
          </cell>
          <cell r="DJ928">
            <v>20000</v>
          </cell>
          <cell r="DK928">
            <v>0</v>
          </cell>
          <cell r="DL928" t="str">
            <v/>
          </cell>
          <cell r="DM928" t="str">
            <v/>
          </cell>
          <cell r="DN928">
            <v>3</v>
          </cell>
          <cell r="DO928" t="str">
            <v/>
          </cell>
          <cell r="DP928" t="str">
            <v/>
          </cell>
          <cell r="DQ928" t="str">
            <v/>
          </cell>
          <cell r="DR928" t="str">
            <v/>
          </cell>
          <cell r="DS928" t="str">
            <v/>
          </cell>
          <cell r="DT928" t="str">
            <v/>
          </cell>
          <cell r="DU928" t="str">
            <v/>
          </cell>
        </row>
        <row r="929">
          <cell r="A929" t="str">
            <v>037011000903643</v>
          </cell>
          <cell r="B929" t="str">
            <v xml:space="preserve">  001110346309</v>
          </cell>
          <cell r="C929" t="str">
            <v>221  19</v>
          </cell>
          <cell r="D929">
            <v>2</v>
          </cell>
          <cell r="E929">
            <v>3</v>
          </cell>
          <cell r="F929">
            <v>5</v>
          </cell>
          <cell r="G929">
            <v>93100</v>
          </cell>
          <cell r="H929" t="str">
            <v>定期　割賦</v>
          </cell>
          <cell r="I929">
            <v>1</v>
          </cell>
          <cell r="J929">
            <v>1</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916511</v>
          </cell>
          <cell r="CL929">
            <v>20</v>
          </cell>
          <cell r="CM929">
            <v>49</v>
          </cell>
          <cell r="CN929">
            <v>31</v>
          </cell>
          <cell r="CO929">
            <v>0</v>
          </cell>
          <cell r="CP929">
            <v>30000</v>
          </cell>
          <cell r="CQ929">
            <v>30000</v>
          </cell>
          <cell r="CR929">
            <v>30000</v>
          </cell>
          <cell r="CS929">
            <v>1</v>
          </cell>
          <cell r="CT929">
            <v>30000</v>
          </cell>
          <cell r="CU929">
            <v>20080201</v>
          </cell>
          <cell r="CV929">
            <v>1</v>
          </cell>
          <cell r="CW929">
            <v>30000</v>
          </cell>
          <cell r="CX929">
            <v>30000</v>
          </cell>
          <cell r="CY929">
            <v>1</v>
          </cell>
          <cell r="CZ929">
            <v>1</v>
          </cell>
          <cell r="DA929">
            <v>0</v>
          </cell>
          <cell r="DB929">
            <v>0</v>
          </cell>
          <cell r="DD929">
            <v>0</v>
          </cell>
          <cell r="DE929">
            <v>0</v>
          </cell>
          <cell r="DF929" t="str">
            <v/>
          </cell>
          <cell r="DG929">
            <v>0</v>
          </cell>
          <cell r="DH929" t="str">
            <v/>
          </cell>
          <cell r="DI929">
            <v>0</v>
          </cell>
          <cell r="DJ929">
            <v>30000</v>
          </cell>
          <cell r="DK929">
            <v>0</v>
          </cell>
          <cell r="DL929">
            <v>2</v>
          </cell>
          <cell r="DM929" t="str">
            <v/>
          </cell>
          <cell r="DN929" t="str">
            <v/>
          </cell>
          <cell r="DO929" t="str">
            <v/>
          </cell>
          <cell r="DP929" t="str">
            <v/>
          </cell>
          <cell r="DQ929" t="str">
            <v/>
          </cell>
          <cell r="DR929" t="str">
            <v/>
          </cell>
          <cell r="DS929" t="str">
            <v/>
          </cell>
          <cell r="DT929" t="str">
            <v/>
          </cell>
          <cell r="DU929">
            <v>30000</v>
          </cell>
        </row>
        <row r="930">
          <cell r="A930" t="str">
            <v>037011000923079</v>
          </cell>
          <cell r="B930" t="str">
            <v xml:space="preserve">  001112875131</v>
          </cell>
          <cell r="C930" t="str">
            <v>221  19</v>
          </cell>
          <cell r="D930">
            <v>2</v>
          </cell>
          <cell r="E930">
            <v>3</v>
          </cell>
          <cell r="F930">
            <v>5</v>
          </cell>
          <cell r="G930">
            <v>93300</v>
          </cell>
          <cell r="H930" t="str">
            <v>定期割賦　本訴</v>
          </cell>
          <cell r="I930">
            <v>2</v>
          </cell>
          <cell r="J930">
            <v>1</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1193766</v>
          </cell>
          <cell r="CL930">
            <v>10</v>
          </cell>
          <cell r="CM930">
            <v>78</v>
          </cell>
          <cell r="CN930">
            <v>60</v>
          </cell>
          <cell r="CO930">
            <v>0</v>
          </cell>
          <cell r="CP930">
            <v>0</v>
          </cell>
          <cell r="CQ930">
            <v>0</v>
          </cell>
          <cell r="CR930">
            <v>0</v>
          </cell>
          <cell r="CS930">
            <v>0</v>
          </cell>
          <cell r="CT930">
            <v>0</v>
          </cell>
          <cell r="CU930">
            <v>20080212</v>
          </cell>
          <cell r="CV930" t="str">
            <v/>
          </cell>
          <cell r="CW930">
            <v>0</v>
          </cell>
          <cell r="CX930">
            <v>0</v>
          </cell>
          <cell r="CY930">
            <v>0</v>
          </cell>
          <cell r="CZ930" t="str">
            <v/>
          </cell>
          <cell r="DA930">
            <v>0</v>
          </cell>
          <cell r="DB930">
            <v>0</v>
          </cell>
          <cell r="DD930">
            <v>0</v>
          </cell>
          <cell r="DE930">
            <v>0</v>
          </cell>
          <cell r="DF930" t="str">
            <v/>
          </cell>
          <cell r="DG930">
            <v>0</v>
          </cell>
          <cell r="DH930" t="str">
            <v/>
          </cell>
          <cell r="DI930">
            <v>0</v>
          </cell>
          <cell r="DJ930">
            <v>0</v>
          </cell>
          <cell r="DK930">
            <v>0</v>
          </cell>
          <cell r="DL930" t="str">
            <v/>
          </cell>
          <cell r="DM930">
            <v>1</v>
          </cell>
          <cell r="DN930" t="str">
            <v/>
          </cell>
          <cell r="DO930" t="str">
            <v/>
          </cell>
          <cell r="DP930" t="str">
            <v/>
          </cell>
          <cell r="DQ930" t="str">
            <v/>
          </cell>
          <cell r="DR930" t="str">
            <v/>
          </cell>
          <cell r="DS930" t="str">
            <v/>
          </cell>
          <cell r="DT930" t="str">
            <v/>
          </cell>
          <cell r="DU930" t="str">
            <v/>
          </cell>
        </row>
        <row r="931">
          <cell r="A931" t="str">
            <v>037011000948564</v>
          </cell>
          <cell r="B931" t="str">
            <v>00133695090000</v>
          </cell>
          <cell r="C931" t="str">
            <v>221  02</v>
          </cell>
          <cell r="D931">
            <v>2</v>
          </cell>
          <cell r="E931">
            <v>3</v>
          </cell>
          <cell r="F931">
            <v>3</v>
          </cell>
          <cell r="G931">
            <v>93100</v>
          </cell>
          <cell r="H931" t="str">
            <v>定期　割賦</v>
          </cell>
          <cell r="I931">
            <v>1</v>
          </cell>
          <cell r="J931">
            <v>1</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584405</v>
          </cell>
          <cell r="BA931">
            <v>0</v>
          </cell>
          <cell r="BB931">
            <v>44826</v>
          </cell>
          <cell r="BC931">
            <v>0</v>
          </cell>
          <cell r="BD931">
            <v>629231</v>
          </cell>
          <cell r="CL931">
            <v>15</v>
          </cell>
          <cell r="CM931">
            <v>72</v>
          </cell>
          <cell r="CN931">
            <v>63</v>
          </cell>
          <cell r="CO931">
            <v>0</v>
          </cell>
          <cell r="CP931">
            <v>10000</v>
          </cell>
          <cell r="CQ931">
            <v>0</v>
          </cell>
          <cell r="CR931">
            <v>0</v>
          </cell>
          <cell r="CS931">
            <v>0</v>
          </cell>
          <cell r="CT931">
            <v>0</v>
          </cell>
          <cell r="CU931">
            <v>20081031</v>
          </cell>
          <cell r="CV931">
            <v>1</v>
          </cell>
          <cell r="CW931">
            <v>0</v>
          </cell>
          <cell r="CX931">
            <v>0</v>
          </cell>
          <cell r="CY931">
            <v>0</v>
          </cell>
          <cell r="CZ931" t="str">
            <v/>
          </cell>
          <cell r="DA931">
            <v>0</v>
          </cell>
          <cell r="DB931">
            <v>10000</v>
          </cell>
          <cell r="DD931">
            <v>1</v>
          </cell>
          <cell r="DE931">
            <v>0</v>
          </cell>
          <cell r="DF931" t="str">
            <v/>
          </cell>
          <cell r="DG931">
            <v>0</v>
          </cell>
          <cell r="DH931" t="str">
            <v/>
          </cell>
          <cell r="DI931">
            <v>0</v>
          </cell>
          <cell r="DJ931">
            <v>0</v>
          </cell>
          <cell r="DK931">
            <v>0</v>
          </cell>
          <cell r="DL931">
            <v>2</v>
          </cell>
          <cell r="DM931" t="str">
            <v/>
          </cell>
          <cell r="DN931" t="str">
            <v/>
          </cell>
          <cell r="DO931" t="str">
            <v/>
          </cell>
          <cell r="DP931" t="str">
            <v/>
          </cell>
          <cell r="DQ931" t="str">
            <v/>
          </cell>
          <cell r="DR931" t="str">
            <v/>
          </cell>
          <cell r="DS931" t="str">
            <v/>
          </cell>
          <cell r="DT931">
            <v>10000</v>
          </cell>
          <cell r="DU931" t="str">
            <v/>
          </cell>
        </row>
        <row r="932">
          <cell r="A932" t="str">
            <v>037011000978191</v>
          </cell>
          <cell r="B932" t="str">
            <v xml:space="preserve">  001078839998</v>
          </cell>
          <cell r="C932" t="str">
            <v>228  18</v>
          </cell>
          <cell r="D932">
            <v>2</v>
          </cell>
          <cell r="E932">
            <v>3</v>
          </cell>
          <cell r="F932">
            <v>3</v>
          </cell>
          <cell r="G932">
            <v>93300</v>
          </cell>
          <cell r="H932" t="str">
            <v>定期割賦　本訴</v>
          </cell>
          <cell r="I932">
            <v>3</v>
          </cell>
          <cell r="J932">
            <v>1</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589169</v>
          </cell>
          <cell r="BA932">
            <v>0</v>
          </cell>
          <cell r="BB932">
            <v>31189</v>
          </cell>
          <cell r="BC932">
            <v>5328</v>
          </cell>
          <cell r="BD932">
            <v>625686</v>
          </cell>
          <cell r="CL932">
            <v>99</v>
          </cell>
          <cell r="CM932">
            <v>15</v>
          </cell>
          <cell r="CN932">
            <v>9</v>
          </cell>
          <cell r="CO932">
            <v>0</v>
          </cell>
          <cell r="CP932">
            <v>0</v>
          </cell>
          <cell r="CQ932">
            <v>0</v>
          </cell>
          <cell r="CR932">
            <v>0</v>
          </cell>
          <cell r="CS932">
            <v>0</v>
          </cell>
          <cell r="CT932">
            <v>0</v>
          </cell>
          <cell r="CU932">
            <v>20090306</v>
          </cell>
          <cell r="CV932" t="str">
            <v/>
          </cell>
          <cell r="CW932">
            <v>0</v>
          </cell>
          <cell r="CX932">
            <v>0</v>
          </cell>
          <cell r="CY932">
            <v>0</v>
          </cell>
          <cell r="CZ932" t="str">
            <v/>
          </cell>
          <cell r="DA932">
            <v>0</v>
          </cell>
          <cell r="DB932">
            <v>0</v>
          </cell>
          <cell r="DD932">
            <v>0</v>
          </cell>
          <cell r="DE932">
            <v>0</v>
          </cell>
          <cell r="DF932" t="str">
            <v/>
          </cell>
          <cell r="DG932">
            <v>0</v>
          </cell>
          <cell r="DH932" t="str">
            <v/>
          </cell>
          <cell r="DI932">
            <v>0</v>
          </cell>
          <cell r="DJ932">
            <v>0</v>
          </cell>
          <cell r="DK932">
            <v>0</v>
          </cell>
          <cell r="DL932" t="str">
            <v/>
          </cell>
          <cell r="DM932" t="str">
            <v/>
          </cell>
          <cell r="DN932">
            <v>3</v>
          </cell>
          <cell r="DO932" t="str">
            <v/>
          </cell>
          <cell r="DP932" t="str">
            <v/>
          </cell>
          <cell r="DQ932" t="str">
            <v/>
          </cell>
          <cell r="DR932" t="str">
            <v/>
          </cell>
          <cell r="DS932" t="str">
            <v/>
          </cell>
          <cell r="DT932" t="str">
            <v/>
          </cell>
          <cell r="DU932" t="str">
            <v/>
          </cell>
        </row>
        <row r="933">
          <cell r="A933" t="str">
            <v>037011000986201</v>
          </cell>
          <cell r="B933" t="str">
            <v xml:space="preserve">  001118717436</v>
          </cell>
          <cell r="C933" t="str">
            <v>221  18</v>
          </cell>
          <cell r="D933">
            <v>2</v>
          </cell>
          <cell r="E933">
            <v>3</v>
          </cell>
          <cell r="F933">
            <v>5</v>
          </cell>
          <cell r="G933">
            <v>93300</v>
          </cell>
          <cell r="H933" t="str">
            <v>定期割賦　本訴</v>
          </cell>
          <cell r="I933">
            <v>3</v>
          </cell>
          <cell r="J933">
            <v>1</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317808</v>
          </cell>
          <cell r="CL933">
            <v>15</v>
          </cell>
          <cell r="CM933">
            <v>26</v>
          </cell>
          <cell r="CN933">
            <v>8</v>
          </cell>
          <cell r="CO933">
            <v>0</v>
          </cell>
          <cell r="CP933">
            <v>40000</v>
          </cell>
          <cell r="CQ933">
            <v>40000</v>
          </cell>
          <cell r="CR933">
            <v>40000</v>
          </cell>
          <cell r="CS933">
            <v>1</v>
          </cell>
          <cell r="CT933">
            <v>40000</v>
          </cell>
          <cell r="CU933">
            <v>20080111</v>
          </cell>
          <cell r="CV933">
            <v>1</v>
          </cell>
          <cell r="CW933">
            <v>40000</v>
          </cell>
          <cell r="CX933">
            <v>40000</v>
          </cell>
          <cell r="CY933">
            <v>1</v>
          </cell>
          <cell r="CZ933">
            <v>1</v>
          </cell>
          <cell r="DA933">
            <v>0</v>
          </cell>
          <cell r="DB933">
            <v>0</v>
          </cell>
          <cell r="DD933">
            <v>0</v>
          </cell>
          <cell r="DE933">
            <v>0</v>
          </cell>
          <cell r="DF933" t="str">
            <v/>
          </cell>
          <cell r="DG933">
            <v>0</v>
          </cell>
          <cell r="DH933" t="str">
            <v/>
          </cell>
          <cell r="DI933">
            <v>0</v>
          </cell>
          <cell r="DJ933">
            <v>40000</v>
          </cell>
          <cell r="DK933">
            <v>0</v>
          </cell>
          <cell r="DL933" t="str">
            <v/>
          </cell>
          <cell r="DM933" t="str">
            <v/>
          </cell>
          <cell r="DN933">
            <v>2</v>
          </cell>
          <cell r="DO933" t="str">
            <v/>
          </cell>
          <cell r="DP933" t="str">
            <v/>
          </cell>
          <cell r="DQ933" t="str">
            <v/>
          </cell>
          <cell r="DR933" t="str">
            <v/>
          </cell>
          <cell r="DS933" t="str">
            <v/>
          </cell>
          <cell r="DT933" t="str">
            <v/>
          </cell>
          <cell r="DU933">
            <v>40000</v>
          </cell>
        </row>
        <row r="934">
          <cell r="A934" t="str">
            <v>037011001029064</v>
          </cell>
          <cell r="B934" t="str">
            <v xml:space="preserve">  001015617804</v>
          </cell>
          <cell r="C934" t="str">
            <v>221  02</v>
          </cell>
          <cell r="D934">
            <v>2</v>
          </cell>
          <cell r="E934">
            <v>3</v>
          </cell>
          <cell r="F934">
            <v>2</v>
          </cell>
          <cell r="G934">
            <v>93100</v>
          </cell>
          <cell r="H934" t="str">
            <v>定期　割賦</v>
          </cell>
          <cell r="I934">
            <v>1</v>
          </cell>
          <cell r="J934">
            <v>1</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211900</v>
          </cell>
          <cell r="BA934">
            <v>0</v>
          </cell>
          <cell r="BB934">
            <v>1564</v>
          </cell>
          <cell r="BC934">
            <v>20957</v>
          </cell>
          <cell r="BD934">
            <v>234421</v>
          </cell>
          <cell r="CL934">
            <v>15</v>
          </cell>
          <cell r="CM934">
            <v>30</v>
          </cell>
          <cell r="CN934">
            <v>24</v>
          </cell>
          <cell r="CO934">
            <v>0</v>
          </cell>
          <cell r="CP934">
            <v>10000</v>
          </cell>
          <cell r="CQ934">
            <v>0</v>
          </cell>
          <cell r="CR934">
            <v>0</v>
          </cell>
          <cell r="CS934">
            <v>0</v>
          </cell>
          <cell r="CT934">
            <v>0</v>
          </cell>
          <cell r="CU934">
            <v>20090123</v>
          </cell>
          <cell r="CV934">
            <v>1</v>
          </cell>
          <cell r="CW934">
            <v>0</v>
          </cell>
          <cell r="CX934">
            <v>0</v>
          </cell>
          <cell r="CY934">
            <v>0</v>
          </cell>
          <cell r="CZ934" t="str">
            <v/>
          </cell>
          <cell r="DA934">
            <v>0</v>
          </cell>
          <cell r="DB934">
            <v>10000</v>
          </cell>
          <cell r="DD934">
            <v>1</v>
          </cell>
          <cell r="DE934">
            <v>0</v>
          </cell>
          <cell r="DF934" t="str">
            <v/>
          </cell>
          <cell r="DG934">
            <v>0</v>
          </cell>
          <cell r="DH934" t="str">
            <v/>
          </cell>
          <cell r="DI934">
            <v>0</v>
          </cell>
          <cell r="DJ934">
            <v>0</v>
          </cell>
          <cell r="DK934">
            <v>0</v>
          </cell>
          <cell r="DL934">
            <v>2</v>
          </cell>
          <cell r="DM934" t="str">
            <v/>
          </cell>
          <cell r="DN934" t="str">
            <v/>
          </cell>
          <cell r="DO934" t="str">
            <v/>
          </cell>
          <cell r="DP934" t="str">
            <v/>
          </cell>
          <cell r="DQ934" t="str">
            <v/>
          </cell>
          <cell r="DR934" t="str">
            <v/>
          </cell>
          <cell r="DS934" t="str">
            <v/>
          </cell>
          <cell r="DT934">
            <v>10000</v>
          </cell>
          <cell r="DU934" t="str">
            <v/>
          </cell>
        </row>
        <row r="935">
          <cell r="A935" t="str">
            <v>037011001033432</v>
          </cell>
          <cell r="B935" t="str">
            <v xml:space="preserve">  001015907841</v>
          </cell>
          <cell r="C935" t="str">
            <v>221  01</v>
          </cell>
          <cell r="D935">
            <v>2</v>
          </cell>
          <cell r="E935">
            <v>3</v>
          </cell>
          <cell r="F935">
            <v>5</v>
          </cell>
          <cell r="G935">
            <v>93400</v>
          </cell>
          <cell r="H935" t="str">
            <v>定期割賦　再生</v>
          </cell>
          <cell r="I935">
            <v>6</v>
          </cell>
          <cell r="J935">
            <v>1</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172479</v>
          </cell>
          <cell r="BA935">
            <v>0</v>
          </cell>
          <cell r="BB935">
            <v>0</v>
          </cell>
          <cell r="BC935">
            <v>0</v>
          </cell>
          <cell r="BD935">
            <v>172479</v>
          </cell>
          <cell r="CL935">
            <v>5</v>
          </cell>
          <cell r="CM935">
            <v>20</v>
          </cell>
          <cell r="CN935">
            <v>19</v>
          </cell>
          <cell r="CO935">
            <v>0</v>
          </cell>
          <cell r="CP935">
            <v>0</v>
          </cell>
          <cell r="CQ935">
            <v>0</v>
          </cell>
          <cell r="CR935">
            <v>0</v>
          </cell>
          <cell r="CS935">
            <v>0</v>
          </cell>
          <cell r="CT935">
            <v>0</v>
          </cell>
          <cell r="CU935">
            <v>20090318</v>
          </cell>
          <cell r="CV935" t="str">
            <v/>
          </cell>
          <cell r="CW935">
            <v>0</v>
          </cell>
          <cell r="CX935">
            <v>0</v>
          </cell>
          <cell r="CY935">
            <v>0</v>
          </cell>
          <cell r="CZ935" t="str">
            <v/>
          </cell>
          <cell r="DA935">
            <v>0</v>
          </cell>
          <cell r="DB935">
            <v>0</v>
          </cell>
          <cell r="DD935">
            <v>0</v>
          </cell>
          <cell r="DE935">
            <v>0</v>
          </cell>
          <cell r="DF935" t="str">
            <v/>
          </cell>
          <cell r="DG935">
            <v>0</v>
          </cell>
          <cell r="DH935" t="str">
            <v/>
          </cell>
          <cell r="DI935">
            <v>0</v>
          </cell>
          <cell r="DJ935">
            <v>0</v>
          </cell>
          <cell r="DK935">
            <v>0</v>
          </cell>
          <cell r="DL935" t="str">
            <v/>
          </cell>
          <cell r="DM935" t="str">
            <v/>
          </cell>
          <cell r="DN935" t="str">
            <v/>
          </cell>
          <cell r="DO935" t="str">
            <v/>
          </cell>
          <cell r="DP935" t="str">
            <v/>
          </cell>
          <cell r="DQ935">
            <v>1</v>
          </cell>
          <cell r="DR935" t="str">
            <v/>
          </cell>
          <cell r="DS935" t="str">
            <v/>
          </cell>
          <cell r="DT935" t="str">
            <v/>
          </cell>
          <cell r="DU935" t="str">
            <v/>
          </cell>
        </row>
        <row r="936">
          <cell r="A936" t="str">
            <v>037011001043394</v>
          </cell>
          <cell r="B936" t="str">
            <v xml:space="preserve">  001008204727</v>
          </cell>
          <cell r="C936" t="str">
            <v>228  01</v>
          </cell>
          <cell r="D936">
            <v>2</v>
          </cell>
          <cell r="E936">
            <v>3</v>
          </cell>
          <cell r="F936">
            <v>2</v>
          </cell>
          <cell r="G936">
            <v>93400</v>
          </cell>
          <cell r="H936" t="str">
            <v>定期割賦　再生</v>
          </cell>
          <cell r="I936">
            <v>6</v>
          </cell>
          <cell r="J936">
            <v>1</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266676</v>
          </cell>
          <cell r="BA936">
            <v>0</v>
          </cell>
          <cell r="BB936">
            <v>0</v>
          </cell>
          <cell r="BC936">
            <v>0</v>
          </cell>
          <cell r="BD936">
            <v>266676</v>
          </cell>
          <cell r="CL936">
            <v>99</v>
          </cell>
          <cell r="CM936">
            <v>60</v>
          </cell>
          <cell r="CN936">
            <v>58</v>
          </cell>
          <cell r="CO936">
            <v>0</v>
          </cell>
          <cell r="CP936">
            <v>0</v>
          </cell>
          <cell r="CQ936">
            <v>0</v>
          </cell>
          <cell r="CR936">
            <v>0</v>
          </cell>
          <cell r="CS936">
            <v>0</v>
          </cell>
          <cell r="CT936">
            <v>0</v>
          </cell>
          <cell r="CU936">
            <v>20090702</v>
          </cell>
          <cell r="CV936" t="str">
            <v/>
          </cell>
          <cell r="CW936">
            <v>0</v>
          </cell>
          <cell r="CX936">
            <v>0</v>
          </cell>
          <cell r="CY936">
            <v>0</v>
          </cell>
          <cell r="CZ936" t="str">
            <v/>
          </cell>
          <cell r="DA936">
            <v>0</v>
          </cell>
          <cell r="DB936">
            <v>0</v>
          </cell>
          <cell r="DD936">
            <v>0</v>
          </cell>
          <cell r="DE936">
            <v>0</v>
          </cell>
          <cell r="DF936" t="str">
            <v/>
          </cell>
          <cell r="DG936">
            <v>0</v>
          </cell>
          <cell r="DH936" t="str">
            <v/>
          </cell>
          <cell r="DI936">
            <v>0</v>
          </cell>
          <cell r="DJ936">
            <v>0</v>
          </cell>
          <cell r="DK936">
            <v>0</v>
          </cell>
          <cell r="DL936" t="str">
            <v/>
          </cell>
          <cell r="DM936" t="str">
            <v/>
          </cell>
          <cell r="DN936" t="str">
            <v/>
          </cell>
          <cell r="DO936" t="str">
            <v/>
          </cell>
          <cell r="DP936" t="str">
            <v/>
          </cell>
          <cell r="DQ936">
            <v>3</v>
          </cell>
          <cell r="DR936" t="str">
            <v/>
          </cell>
          <cell r="DS936" t="str">
            <v/>
          </cell>
          <cell r="DT936" t="str">
            <v/>
          </cell>
          <cell r="DU936" t="str">
            <v/>
          </cell>
        </row>
        <row r="937">
          <cell r="A937" t="str">
            <v>037011001170628</v>
          </cell>
          <cell r="B937" t="str">
            <v xml:space="preserve">  001137244529</v>
          </cell>
          <cell r="C937" t="str">
            <v>221  01</v>
          </cell>
          <cell r="D937">
            <v>2</v>
          </cell>
          <cell r="E937">
            <v>3</v>
          </cell>
          <cell r="F937">
            <v>3</v>
          </cell>
          <cell r="G937">
            <v>93300</v>
          </cell>
          <cell r="H937" t="str">
            <v>定期割賦　本訴</v>
          </cell>
          <cell r="I937">
            <v>3</v>
          </cell>
          <cell r="J937">
            <v>1</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1375700</v>
          </cell>
          <cell r="BA937">
            <v>0</v>
          </cell>
          <cell r="BB937">
            <v>47868</v>
          </cell>
          <cell r="BC937">
            <v>12576</v>
          </cell>
          <cell r="BD937">
            <v>1436144</v>
          </cell>
          <cell r="CL937">
            <v>99</v>
          </cell>
          <cell r="CM937">
            <v>78</v>
          </cell>
          <cell r="CN937">
            <v>72</v>
          </cell>
          <cell r="CO937">
            <v>0</v>
          </cell>
          <cell r="CP937">
            <v>20000</v>
          </cell>
          <cell r="CQ937">
            <v>0</v>
          </cell>
          <cell r="CR937">
            <v>0</v>
          </cell>
          <cell r="CS937">
            <v>0</v>
          </cell>
          <cell r="CT937">
            <v>0</v>
          </cell>
          <cell r="CU937">
            <v>20090127</v>
          </cell>
          <cell r="CV937">
            <v>1</v>
          </cell>
          <cell r="CW937">
            <v>0</v>
          </cell>
          <cell r="CX937">
            <v>0</v>
          </cell>
          <cell r="CY937">
            <v>0</v>
          </cell>
          <cell r="CZ937" t="str">
            <v/>
          </cell>
          <cell r="DA937">
            <v>0</v>
          </cell>
          <cell r="DB937">
            <v>20000</v>
          </cell>
          <cell r="DD937">
            <v>1</v>
          </cell>
          <cell r="DE937">
            <v>0</v>
          </cell>
          <cell r="DF937" t="str">
            <v/>
          </cell>
          <cell r="DG937">
            <v>0</v>
          </cell>
          <cell r="DH937" t="str">
            <v/>
          </cell>
          <cell r="DI937">
            <v>0</v>
          </cell>
          <cell r="DJ937">
            <v>0</v>
          </cell>
          <cell r="DK937">
            <v>0</v>
          </cell>
          <cell r="DL937" t="str">
            <v/>
          </cell>
          <cell r="DM937" t="str">
            <v/>
          </cell>
          <cell r="DN937">
            <v>3</v>
          </cell>
          <cell r="DO937" t="str">
            <v/>
          </cell>
          <cell r="DP937" t="str">
            <v/>
          </cell>
          <cell r="DQ937" t="str">
            <v/>
          </cell>
          <cell r="DR937" t="str">
            <v/>
          </cell>
          <cell r="DS937" t="str">
            <v/>
          </cell>
          <cell r="DT937">
            <v>20000</v>
          </cell>
          <cell r="DU937" t="str">
            <v/>
          </cell>
        </row>
        <row r="938">
          <cell r="A938" t="str">
            <v>037011001174231</v>
          </cell>
          <cell r="B938" t="str">
            <v xml:space="preserve">  001010695870</v>
          </cell>
          <cell r="C938" t="str">
            <v>228  01</v>
          </cell>
          <cell r="D938">
            <v>2</v>
          </cell>
          <cell r="E938">
            <v>3</v>
          </cell>
          <cell r="F938">
            <v>3</v>
          </cell>
          <cell r="G938">
            <v>93100</v>
          </cell>
          <cell r="H938" t="str">
            <v>定期　割賦</v>
          </cell>
          <cell r="I938">
            <v>1</v>
          </cell>
          <cell r="J938">
            <v>1</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2660400</v>
          </cell>
          <cell r="BA938">
            <v>0</v>
          </cell>
          <cell r="BB938">
            <v>0</v>
          </cell>
          <cell r="BC938">
            <v>0</v>
          </cell>
          <cell r="BD938">
            <v>2660400</v>
          </cell>
          <cell r="CL938">
            <v>5</v>
          </cell>
          <cell r="CM938">
            <v>96</v>
          </cell>
          <cell r="CN938">
            <v>95</v>
          </cell>
          <cell r="CO938">
            <v>0</v>
          </cell>
          <cell r="CP938">
            <v>28000</v>
          </cell>
          <cell r="CQ938">
            <v>0</v>
          </cell>
          <cell r="CR938">
            <v>0</v>
          </cell>
          <cell r="CS938">
            <v>0</v>
          </cell>
          <cell r="CT938">
            <v>0</v>
          </cell>
          <cell r="CU938">
            <v>20090706</v>
          </cell>
          <cell r="CV938">
            <v>1</v>
          </cell>
          <cell r="CW938">
            <v>0</v>
          </cell>
          <cell r="CX938">
            <v>0</v>
          </cell>
          <cell r="CY938">
            <v>0</v>
          </cell>
          <cell r="CZ938" t="str">
            <v/>
          </cell>
          <cell r="DA938">
            <v>0</v>
          </cell>
          <cell r="DB938">
            <v>28000</v>
          </cell>
          <cell r="DD938">
            <v>1</v>
          </cell>
          <cell r="DE938">
            <v>0</v>
          </cell>
          <cell r="DF938" t="str">
            <v/>
          </cell>
          <cell r="DG938">
            <v>0</v>
          </cell>
          <cell r="DH938" t="str">
            <v/>
          </cell>
          <cell r="DI938">
            <v>0</v>
          </cell>
          <cell r="DJ938">
            <v>0</v>
          </cell>
          <cell r="DK938">
            <v>0</v>
          </cell>
          <cell r="DL938">
            <v>1</v>
          </cell>
          <cell r="DM938" t="str">
            <v/>
          </cell>
          <cell r="DN938" t="str">
            <v/>
          </cell>
          <cell r="DO938" t="str">
            <v/>
          </cell>
          <cell r="DP938" t="str">
            <v/>
          </cell>
          <cell r="DQ938" t="str">
            <v/>
          </cell>
          <cell r="DR938" t="str">
            <v/>
          </cell>
          <cell r="DS938" t="str">
            <v/>
          </cell>
          <cell r="DT938">
            <v>28000</v>
          </cell>
          <cell r="DU938" t="str">
            <v/>
          </cell>
        </row>
        <row r="939">
          <cell r="A939" t="str">
            <v>037011001208367</v>
          </cell>
          <cell r="B939" t="str">
            <v xml:space="preserve">  001141284131</v>
          </cell>
          <cell r="C939" t="str">
            <v>221  01</v>
          </cell>
          <cell r="D939">
            <v>2</v>
          </cell>
          <cell r="E939">
            <v>3</v>
          </cell>
          <cell r="F939">
            <v>3</v>
          </cell>
          <cell r="G939">
            <v>93100</v>
          </cell>
          <cell r="H939" t="str">
            <v>定期　割賦</v>
          </cell>
          <cell r="I939">
            <v>1</v>
          </cell>
          <cell r="J939">
            <v>1</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1926200</v>
          </cell>
          <cell r="BA939">
            <v>0</v>
          </cell>
          <cell r="BB939">
            <v>0</v>
          </cell>
          <cell r="BC939">
            <v>0</v>
          </cell>
          <cell r="BD939">
            <v>1926200</v>
          </cell>
          <cell r="CL939">
            <v>99</v>
          </cell>
          <cell r="CM939">
            <v>99</v>
          </cell>
          <cell r="CN939">
            <v>97</v>
          </cell>
          <cell r="CO939">
            <v>0</v>
          </cell>
          <cell r="CP939">
            <v>20000</v>
          </cell>
          <cell r="CQ939">
            <v>0</v>
          </cell>
          <cell r="CR939">
            <v>0</v>
          </cell>
          <cell r="CS939">
            <v>0</v>
          </cell>
          <cell r="CT939">
            <v>0</v>
          </cell>
          <cell r="CU939">
            <v>20090623</v>
          </cell>
          <cell r="CV939">
            <v>1</v>
          </cell>
          <cell r="CW939">
            <v>0</v>
          </cell>
          <cell r="CX939">
            <v>0</v>
          </cell>
          <cell r="CY939">
            <v>0</v>
          </cell>
          <cell r="CZ939" t="str">
            <v/>
          </cell>
          <cell r="DA939">
            <v>0</v>
          </cell>
          <cell r="DB939">
            <v>20000</v>
          </cell>
          <cell r="DD939">
            <v>1</v>
          </cell>
          <cell r="DE939">
            <v>0</v>
          </cell>
          <cell r="DF939" t="str">
            <v/>
          </cell>
          <cell r="DG939">
            <v>0</v>
          </cell>
          <cell r="DH939" t="str">
            <v/>
          </cell>
          <cell r="DI939">
            <v>0</v>
          </cell>
          <cell r="DJ939">
            <v>0</v>
          </cell>
          <cell r="DK939">
            <v>0</v>
          </cell>
          <cell r="DL939">
            <v>3</v>
          </cell>
          <cell r="DM939" t="str">
            <v/>
          </cell>
          <cell r="DN939" t="str">
            <v/>
          </cell>
          <cell r="DO939" t="str">
            <v/>
          </cell>
          <cell r="DP939" t="str">
            <v/>
          </cell>
          <cell r="DQ939" t="str">
            <v/>
          </cell>
          <cell r="DR939" t="str">
            <v/>
          </cell>
          <cell r="DS939" t="str">
            <v/>
          </cell>
          <cell r="DT939">
            <v>20000</v>
          </cell>
          <cell r="DU939" t="str">
            <v/>
          </cell>
        </row>
        <row r="940">
          <cell r="A940" t="str">
            <v>037011001287971</v>
          </cell>
          <cell r="B940" t="str">
            <v xml:space="preserve">  001140962174</v>
          </cell>
          <cell r="C940" t="str">
            <v>221  19</v>
          </cell>
          <cell r="D940">
            <v>2</v>
          </cell>
          <cell r="E940">
            <v>3</v>
          </cell>
          <cell r="F940">
            <v>3</v>
          </cell>
          <cell r="G940">
            <v>93100</v>
          </cell>
          <cell r="H940" t="str">
            <v>定期　割賦</v>
          </cell>
          <cell r="I940">
            <v>1</v>
          </cell>
          <cell r="J940">
            <v>1</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834080</v>
          </cell>
          <cell r="BA940">
            <v>0</v>
          </cell>
          <cell r="BB940">
            <v>0</v>
          </cell>
          <cell r="BC940">
            <v>157838</v>
          </cell>
          <cell r="BD940">
            <v>991918</v>
          </cell>
          <cell r="CL940">
            <v>99</v>
          </cell>
          <cell r="CM940">
            <v>68</v>
          </cell>
          <cell r="CN940">
            <v>66</v>
          </cell>
          <cell r="CO940">
            <v>1</v>
          </cell>
          <cell r="CP940">
            <v>15000</v>
          </cell>
          <cell r="CQ940">
            <v>15000</v>
          </cell>
          <cell r="CR940">
            <v>15000</v>
          </cell>
          <cell r="CS940">
            <v>0</v>
          </cell>
          <cell r="CT940">
            <v>0</v>
          </cell>
          <cell r="CU940">
            <v>20090515</v>
          </cell>
          <cell r="CV940">
            <v>1</v>
          </cell>
          <cell r="CW940">
            <v>15000</v>
          </cell>
          <cell r="CX940">
            <v>0</v>
          </cell>
          <cell r="CY940">
            <v>1</v>
          </cell>
          <cell r="CZ940" t="str">
            <v/>
          </cell>
          <cell r="DA940">
            <v>15000</v>
          </cell>
          <cell r="DB940">
            <v>0</v>
          </cell>
          <cell r="DD940">
            <v>0</v>
          </cell>
          <cell r="DE940">
            <v>0</v>
          </cell>
          <cell r="DF940" t="str">
            <v/>
          </cell>
          <cell r="DG940">
            <v>0</v>
          </cell>
          <cell r="DH940" t="str">
            <v/>
          </cell>
          <cell r="DI940">
            <v>0</v>
          </cell>
          <cell r="DJ940">
            <v>0</v>
          </cell>
          <cell r="DK940">
            <v>0</v>
          </cell>
          <cell r="DL940">
            <v>3</v>
          </cell>
          <cell r="DM940" t="str">
            <v/>
          </cell>
          <cell r="DN940" t="str">
            <v/>
          </cell>
          <cell r="DO940" t="str">
            <v/>
          </cell>
          <cell r="DP940" t="str">
            <v/>
          </cell>
          <cell r="DQ940" t="str">
            <v/>
          </cell>
          <cell r="DR940" t="str">
            <v/>
          </cell>
          <cell r="DS940" t="str">
            <v/>
          </cell>
          <cell r="DT940">
            <v>15000</v>
          </cell>
          <cell r="DU940" t="str">
            <v/>
          </cell>
        </row>
        <row r="941">
          <cell r="A941" t="str">
            <v>037011001287984</v>
          </cell>
          <cell r="B941" t="str">
            <v xml:space="preserve">  001140962174</v>
          </cell>
          <cell r="C941" t="str">
            <v>22H  22</v>
          </cell>
          <cell r="D941">
            <v>2</v>
          </cell>
          <cell r="E941">
            <v>3</v>
          </cell>
          <cell r="F941">
            <v>3</v>
          </cell>
          <cell r="G941">
            <v>93100</v>
          </cell>
          <cell r="H941" t="str">
            <v>定期　割賦</v>
          </cell>
          <cell r="I941">
            <v>1</v>
          </cell>
          <cell r="J941">
            <v>1</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190523</v>
          </cell>
          <cell r="BA941">
            <v>0</v>
          </cell>
          <cell r="BB941">
            <v>0</v>
          </cell>
          <cell r="BC941">
            <v>23858</v>
          </cell>
          <cell r="BD941">
            <v>214381</v>
          </cell>
          <cell r="CL941">
            <v>99</v>
          </cell>
          <cell r="CM941">
            <v>45</v>
          </cell>
          <cell r="CN941">
            <v>43</v>
          </cell>
          <cell r="CO941">
            <v>1</v>
          </cell>
          <cell r="CP941">
            <v>5000</v>
          </cell>
          <cell r="CQ941">
            <v>5000</v>
          </cell>
          <cell r="CR941">
            <v>5000</v>
          </cell>
          <cell r="CS941">
            <v>0</v>
          </cell>
          <cell r="CT941">
            <v>0</v>
          </cell>
          <cell r="CU941">
            <v>20090515</v>
          </cell>
          <cell r="CV941">
            <v>1</v>
          </cell>
          <cell r="CW941">
            <v>5000</v>
          </cell>
          <cell r="CX941">
            <v>0</v>
          </cell>
          <cell r="CY941">
            <v>1</v>
          </cell>
          <cell r="CZ941" t="str">
            <v/>
          </cell>
          <cell r="DA941">
            <v>5000</v>
          </cell>
          <cell r="DB941">
            <v>0</v>
          </cell>
          <cell r="DD941">
            <v>0</v>
          </cell>
          <cell r="DE941">
            <v>0</v>
          </cell>
          <cell r="DF941" t="str">
            <v/>
          </cell>
          <cell r="DG941">
            <v>0</v>
          </cell>
          <cell r="DH941" t="str">
            <v/>
          </cell>
          <cell r="DI941">
            <v>0</v>
          </cell>
          <cell r="DJ941">
            <v>0</v>
          </cell>
          <cell r="DK941">
            <v>0</v>
          </cell>
          <cell r="DL941">
            <v>3</v>
          </cell>
          <cell r="DM941" t="str">
            <v/>
          </cell>
          <cell r="DN941" t="str">
            <v/>
          </cell>
          <cell r="DO941" t="str">
            <v/>
          </cell>
          <cell r="DP941" t="str">
            <v/>
          </cell>
          <cell r="DQ941" t="str">
            <v/>
          </cell>
          <cell r="DR941" t="str">
            <v/>
          </cell>
          <cell r="DS941">
            <v>5000</v>
          </cell>
          <cell r="DT941" t="str">
            <v/>
          </cell>
          <cell r="DU941" t="str">
            <v/>
          </cell>
        </row>
        <row r="942">
          <cell r="A942" t="str">
            <v>038011000059387</v>
          </cell>
          <cell r="B942" t="str">
            <v xml:space="preserve">  001017150960</v>
          </cell>
          <cell r="C942" t="str">
            <v>221  02</v>
          </cell>
          <cell r="D942">
            <v>2</v>
          </cell>
          <cell r="E942">
            <v>3</v>
          </cell>
          <cell r="F942">
            <v>5</v>
          </cell>
          <cell r="G942">
            <v>93100</v>
          </cell>
          <cell r="H942" t="str">
            <v>定期　割賦</v>
          </cell>
          <cell r="I942">
            <v>1</v>
          </cell>
          <cell r="J942">
            <v>1</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804353</v>
          </cell>
          <cell r="CL942">
            <v>27</v>
          </cell>
          <cell r="CM942">
            <v>50</v>
          </cell>
          <cell r="CN942">
            <v>32</v>
          </cell>
          <cell r="CO942">
            <v>0</v>
          </cell>
          <cell r="CP942">
            <v>15990</v>
          </cell>
          <cell r="CQ942">
            <v>0</v>
          </cell>
          <cell r="CR942">
            <v>0</v>
          </cell>
          <cell r="CS942">
            <v>0</v>
          </cell>
          <cell r="CT942">
            <v>0</v>
          </cell>
          <cell r="CU942">
            <v>20080122</v>
          </cell>
          <cell r="CV942">
            <v>1</v>
          </cell>
          <cell r="CW942">
            <v>0</v>
          </cell>
          <cell r="CX942">
            <v>0</v>
          </cell>
          <cell r="CY942">
            <v>0</v>
          </cell>
          <cell r="CZ942" t="str">
            <v/>
          </cell>
          <cell r="DA942">
            <v>0</v>
          </cell>
          <cell r="DB942">
            <v>15990</v>
          </cell>
          <cell r="DD942">
            <v>1</v>
          </cell>
          <cell r="DE942">
            <v>0</v>
          </cell>
          <cell r="DF942" t="str">
            <v/>
          </cell>
          <cell r="DG942">
            <v>0</v>
          </cell>
          <cell r="DH942" t="str">
            <v/>
          </cell>
          <cell r="DI942">
            <v>0</v>
          </cell>
          <cell r="DJ942">
            <v>0</v>
          </cell>
          <cell r="DK942">
            <v>0</v>
          </cell>
          <cell r="DL942">
            <v>2</v>
          </cell>
          <cell r="DM942" t="str">
            <v/>
          </cell>
          <cell r="DN942" t="str">
            <v/>
          </cell>
          <cell r="DO942" t="str">
            <v/>
          </cell>
          <cell r="DP942" t="str">
            <v/>
          </cell>
          <cell r="DQ942" t="str">
            <v/>
          </cell>
          <cell r="DR942" t="str">
            <v/>
          </cell>
          <cell r="DS942" t="str">
            <v/>
          </cell>
          <cell r="DT942">
            <v>15990</v>
          </cell>
          <cell r="DU942" t="str">
            <v/>
          </cell>
        </row>
        <row r="943">
          <cell r="A943" t="str">
            <v>039011000060637</v>
          </cell>
          <cell r="B943" t="str">
            <v xml:space="preserve">  001045638119</v>
          </cell>
          <cell r="C943" t="str">
            <v>221  01</v>
          </cell>
          <cell r="D943">
            <v>2</v>
          </cell>
          <cell r="E943">
            <v>3</v>
          </cell>
          <cell r="F943">
            <v>5</v>
          </cell>
          <cell r="G943">
            <v>93300</v>
          </cell>
          <cell r="H943" t="str">
            <v>定期割賦　本訴</v>
          </cell>
          <cell r="I943">
            <v>3</v>
          </cell>
          <cell r="J943">
            <v>1</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436934</v>
          </cell>
          <cell r="CL943">
            <v>10</v>
          </cell>
          <cell r="CM943">
            <v>45</v>
          </cell>
          <cell r="CN943">
            <v>22</v>
          </cell>
          <cell r="CO943">
            <v>0</v>
          </cell>
          <cell r="CP943">
            <v>0</v>
          </cell>
          <cell r="CQ943">
            <v>0</v>
          </cell>
          <cell r="CR943">
            <v>0</v>
          </cell>
          <cell r="CS943">
            <v>0</v>
          </cell>
          <cell r="CT943">
            <v>0</v>
          </cell>
          <cell r="CU943">
            <v>20070910</v>
          </cell>
          <cell r="CV943" t="str">
            <v/>
          </cell>
          <cell r="CW943">
            <v>0</v>
          </cell>
          <cell r="CX943">
            <v>0</v>
          </cell>
          <cell r="CY943">
            <v>0</v>
          </cell>
          <cell r="CZ943" t="str">
            <v/>
          </cell>
          <cell r="DA943">
            <v>0</v>
          </cell>
          <cell r="DB943">
            <v>0</v>
          </cell>
          <cell r="DD943">
            <v>0</v>
          </cell>
          <cell r="DE943">
            <v>0</v>
          </cell>
          <cell r="DF943" t="str">
            <v/>
          </cell>
          <cell r="DG943">
            <v>0</v>
          </cell>
          <cell r="DH943" t="str">
            <v/>
          </cell>
          <cell r="DI943">
            <v>0</v>
          </cell>
          <cell r="DJ943">
            <v>0</v>
          </cell>
          <cell r="DK943">
            <v>0</v>
          </cell>
          <cell r="DL943" t="str">
            <v/>
          </cell>
          <cell r="DM943" t="str">
            <v/>
          </cell>
          <cell r="DN943">
            <v>1</v>
          </cell>
          <cell r="DO943" t="str">
            <v/>
          </cell>
          <cell r="DP943" t="str">
            <v/>
          </cell>
          <cell r="DQ943" t="str">
            <v/>
          </cell>
          <cell r="DR943" t="str">
            <v/>
          </cell>
          <cell r="DS943" t="str">
            <v/>
          </cell>
          <cell r="DT943" t="str">
            <v/>
          </cell>
          <cell r="DU943" t="str">
            <v/>
          </cell>
        </row>
        <row r="944">
          <cell r="A944" t="str">
            <v>039011000078356</v>
          </cell>
          <cell r="B944" t="str">
            <v xml:space="preserve">  001126784758</v>
          </cell>
          <cell r="C944" t="str">
            <v>11S  07</v>
          </cell>
          <cell r="D944">
            <v>2</v>
          </cell>
          <cell r="E944">
            <v>3</v>
          </cell>
          <cell r="F944">
            <v>5</v>
          </cell>
          <cell r="G944">
            <v>93300</v>
          </cell>
          <cell r="H944" t="str">
            <v>定期割賦　本訴</v>
          </cell>
          <cell r="I944">
            <v>3</v>
          </cell>
          <cell r="J944">
            <v>1</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203888</v>
          </cell>
          <cell r="CL944">
            <v>15</v>
          </cell>
          <cell r="CM944">
            <v>42</v>
          </cell>
          <cell r="CN944">
            <v>21</v>
          </cell>
          <cell r="CO944">
            <v>0</v>
          </cell>
          <cell r="CP944">
            <v>10000</v>
          </cell>
          <cell r="CQ944">
            <v>0</v>
          </cell>
          <cell r="CR944">
            <v>0</v>
          </cell>
          <cell r="CS944">
            <v>0</v>
          </cell>
          <cell r="CT944">
            <v>0</v>
          </cell>
          <cell r="CU944">
            <v>20071023</v>
          </cell>
          <cell r="CV944">
            <v>1</v>
          </cell>
          <cell r="CW944">
            <v>0</v>
          </cell>
          <cell r="CX944">
            <v>0</v>
          </cell>
          <cell r="CY944">
            <v>0</v>
          </cell>
          <cell r="CZ944" t="str">
            <v/>
          </cell>
          <cell r="DA944">
            <v>0</v>
          </cell>
          <cell r="DB944">
            <v>10000</v>
          </cell>
          <cell r="DD944">
            <v>1</v>
          </cell>
          <cell r="DE944">
            <v>0</v>
          </cell>
          <cell r="DF944" t="str">
            <v/>
          </cell>
          <cell r="DG944">
            <v>0</v>
          </cell>
          <cell r="DH944" t="str">
            <v/>
          </cell>
          <cell r="DI944">
            <v>0</v>
          </cell>
          <cell r="DJ944">
            <v>0</v>
          </cell>
          <cell r="DK944">
            <v>0</v>
          </cell>
          <cell r="DL944" t="str">
            <v/>
          </cell>
          <cell r="DM944" t="str">
            <v/>
          </cell>
          <cell r="DN944">
            <v>2</v>
          </cell>
          <cell r="DO944" t="str">
            <v/>
          </cell>
          <cell r="DP944" t="str">
            <v/>
          </cell>
          <cell r="DQ944" t="str">
            <v/>
          </cell>
          <cell r="DR944" t="str">
            <v/>
          </cell>
          <cell r="DS944" t="str">
            <v/>
          </cell>
          <cell r="DT944">
            <v>10000</v>
          </cell>
          <cell r="DU944" t="str">
            <v/>
          </cell>
        </row>
        <row r="945">
          <cell r="A945" t="str">
            <v>131011000043261</v>
          </cell>
          <cell r="B945" t="str">
            <v xml:space="preserve">  001012357065</v>
          </cell>
          <cell r="C945" t="str">
            <v>221  01</v>
          </cell>
          <cell r="D945">
            <v>2</v>
          </cell>
          <cell r="E945">
            <v>3</v>
          </cell>
          <cell r="F945">
            <v>5</v>
          </cell>
          <cell r="G945">
            <v>93700</v>
          </cell>
          <cell r="H945" t="str">
            <v>定割賦弁　代理人</v>
          </cell>
          <cell r="I945">
            <v>5</v>
          </cell>
          <cell r="J945">
            <v>1</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85000</v>
          </cell>
          <cell r="CL945">
            <v>99</v>
          </cell>
          <cell r="CM945">
            <v>40</v>
          </cell>
          <cell r="CN945">
            <v>17</v>
          </cell>
          <cell r="CO945">
            <v>0</v>
          </cell>
          <cell r="CP945">
            <v>5000</v>
          </cell>
          <cell r="CQ945">
            <v>0</v>
          </cell>
          <cell r="CR945">
            <v>0</v>
          </cell>
          <cell r="CS945">
            <v>0</v>
          </cell>
          <cell r="CT945">
            <v>0</v>
          </cell>
          <cell r="CU945">
            <v>20070928</v>
          </cell>
          <cell r="CV945">
            <v>1</v>
          </cell>
          <cell r="CW945">
            <v>0</v>
          </cell>
          <cell r="CX945">
            <v>0</v>
          </cell>
          <cell r="CY945">
            <v>0</v>
          </cell>
          <cell r="CZ945" t="str">
            <v/>
          </cell>
          <cell r="DA945">
            <v>0</v>
          </cell>
          <cell r="DB945">
            <v>5000</v>
          </cell>
          <cell r="DD945">
            <v>1</v>
          </cell>
          <cell r="DE945">
            <v>0</v>
          </cell>
          <cell r="DF945" t="str">
            <v/>
          </cell>
          <cell r="DG945">
            <v>0</v>
          </cell>
          <cell r="DH945" t="str">
            <v/>
          </cell>
          <cell r="DI945">
            <v>0</v>
          </cell>
          <cell r="DJ945">
            <v>0</v>
          </cell>
          <cell r="DK945">
            <v>0</v>
          </cell>
          <cell r="DL945" t="str">
            <v/>
          </cell>
          <cell r="DM945" t="str">
            <v/>
          </cell>
          <cell r="DN945" t="str">
            <v/>
          </cell>
          <cell r="DO945" t="str">
            <v/>
          </cell>
          <cell r="DP945">
            <v>3</v>
          </cell>
          <cell r="DQ945" t="str">
            <v/>
          </cell>
          <cell r="DR945" t="str">
            <v/>
          </cell>
          <cell r="DS945">
            <v>5000</v>
          </cell>
          <cell r="DT945" t="str">
            <v/>
          </cell>
          <cell r="DU945" t="str">
            <v/>
          </cell>
        </row>
        <row r="946">
          <cell r="A946" t="str">
            <v>131011000081394</v>
          </cell>
          <cell r="B946" t="str">
            <v>00116243680000</v>
          </cell>
          <cell r="C946" t="str">
            <v>221  01</v>
          </cell>
          <cell r="D946">
            <v>2</v>
          </cell>
          <cell r="E946">
            <v>3</v>
          </cell>
          <cell r="F946">
            <v>5</v>
          </cell>
          <cell r="G946">
            <v>93100</v>
          </cell>
          <cell r="H946" t="str">
            <v>定期　割賦</v>
          </cell>
          <cell r="I946">
            <v>2</v>
          </cell>
          <cell r="J946">
            <v>1</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456133</v>
          </cell>
          <cell r="CL946">
            <v>10</v>
          </cell>
          <cell r="CM946">
            <v>63</v>
          </cell>
          <cell r="CN946">
            <v>46</v>
          </cell>
          <cell r="CO946">
            <v>0</v>
          </cell>
          <cell r="CP946">
            <v>10000</v>
          </cell>
          <cell r="CQ946">
            <v>10000</v>
          </cell>
          <cell r="CR946">
            <v>10000</v>
          </cell>
          <cell r="CS946">
            <v>1</v>
          </cell>
          <cell r="CT946">
            <v>10000</v>
          </cell>
          <cell r="CU946">
            <v>20080227</v>
          </cell>
          <cell r="CV946">
            <v>1</v>
          </cell>
          <cell r="CW946">
            <v>10000</v>
          </cell>
          <cell r="CX946">
            <v>10000</v>
          </cell>
          <cell r="CY946">
            <v>1</v>
          </cell>
          <cell r="CZ946">
            <v>1</v>
          </cell>
          <cell r="DA946">
            <v>0</v>
          </cell>
          <cell r="DB946">
            <v>0</v>
          </cell>
          <cell r="DD946">
            <v>0</v>
          </cell>
          <cell r="DE946">
            <v>0</v>
          </cell>
          <cell r="DF946" t="str">
            <v/>
          </cell>
          <cell r="DG946">
            <v>0</v>
          </cell>
          <cell r="DH946" t="str">
            <v/>
          </cell>
          <cell r="DI946">
            <v>0</v>
          </cell>
          <cell r="DJ946">
            <v>10000</v>
          </cell>
          <cell r="DK946">
            <v>0</v>
          </cell>
          <cell r="DL946" t="str">
            <v/>
          </cell>
          <cell r="DM946">
            <v>1</v>
          </cell>
          <cell r="DN946" t="str">
            <v/>
          </cell>
          <cell r="DO946" t="str">
            <v/>
          </cell>
          <cell r="DP946" t="str">
            <v/>
          </cell>
          <cell r="DQ946" t="str">
            <v/>
          </cell>
          <cell r="DR946" t="str">
            <v/>
          </cell>
          <cell r="DS946" t="str">
            <v/>
          </cell>
          <cell r="DT946">
            <v>10000</v>
          </cell>
          <cell r="DU946" t="str">
            <v/>
          </cell>
        </row>
        <row r="947">
          <cell r="A947" t="str">
            <v>131011000113573</v>
          </cell>
          <cell r="B947" t="str">
            <v xml:space="preserve">  001030861692</v>
          </cell>
          <cell r="C947" t="str">
            <v>221  02</v>
          </cell>
          <cell r="D947">
            <v>2</v>
          </cell>
          <cell r="E947">
            <v>3</v>
          </cell>
          <cell r="F947">
            <v>5</v>
          </cell>
          <cell r="G947">
            <v>93300</v>
          </cell>
          <cell r="H947" t="str">
            <v>定期割賦　本訴</v>
          </cell>
          <cell r="I947">
            <v>3</v>
          </cell>
          <cell r="J947">
            <v>1</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194180</v>
          </cell>
          <cell r="CL947">
            <v>99</v>
          </cell>
          <cell r="CM947">
            <v>60</v>
          </cell>
          <cell r="CN947">
            <v>19</v>
          </cell>
          <cell r="CO947">
            <v>0</v>
          </cell>
          <cell r="CP947">
            <v>10220</v>
          </cell>
          <cell r="CQ947">
            <v>0</v>
          </cell>
          <cell r="CR947">
            <v>0</v>
          </cell>
          <cell r="CS947">
            <v>0</v>
          </cell>
          <cell r="CT947">
            <v>0</v>
          </cell>
          <cell r="CU947">
            <v>20060327</v>
          </cell>
          <cell r="CV947">
            <v>1</v>
          </cell>
          <cell r="CW947">
            <v>0</v>
          </cell>
          <cell r="CX947">
            <v>0</v>
          </cell>
          <cell r="CY947">
            <v>0</v>
          </cell>
          <cell r="CZ947" t="str">
            <v/>
          </cell>
          <cell r="DA947">
            <v>0</v>
          </cell>
          <cell r="DB947">
            <v>10220</v>
          </cell>
          <cell r="DD947">
            <v>1</v>
          </cell>
          <cell r="DE947">
            <v>0</v>
          </cell>
          <cell r="DF947" t="str">
            <v/>
          </cell>
          <cell r="DG947">
            <v>0</v>
          </cell>
          <cell r="DH947" t="str">
            <v/>
          </cell>
          <cell r="DI947">
            <v>0</v>
          </cell>
          <cell r="DJ947">
            <v>0</v>
          </cell>
          <cell r="DK947">
            <v>0</v>
          </cell>
          <cell r="DL947" t="str">
            <v/>
          </cell>
          <cell r="DM947" t="str">
            <v/>
          </cell>
          <cell r="DN947">
            <v>3</v>
          </cell>
          <cell r="DO947" t="str">
            <v/>
          </cell>
          <cell r="DP947" t="str">
            <v/>
          </cell>
          <cell r="DQ947" t="str">
            <v/>
          </cell>
          <cell r="DR947" t="str">
            <v/>
          </cell>
          <cell r="DS947" t="str">
            <v/>
          </cell>
          <cell r="DT947">
            <v>10220</v>
          </cell>
          <cell r="DU947" t="str">
            <v/>
          </cell>
        </row>
        <row r="948">
          <cell r="A948" t="str">
            <v>131011000120443</v>
          </cell>
          <cell r="B948" t="str">
            <v xml:space="preserve">  001012774210</v>
          </cell>
          <cell r="C948" t="str">
            <v>22H  22</v>
          </cell>
          <cell r="D948">
            <v>2</v>
          </cell>
          <cell r="E948">
            <v>3</v>
          </cell>
          <cell r="F948">
            <v>5</v>
          </cell>
          <cell r="G948">
            <v>93400</v>
          </cell>
          <cell r="H948" t="str">
            <v>定期割賦　再生</v>
          </cell>
          <cell r="I948">
            <v>6</v>
          </cell>
          <cell r="J948">
            <v>1</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3425</v>
          </cell>
          <cell r="CL948">
            <v>99</v>
          </cell>
          <cell r="CM948">
            <v>55</v>
          </cell>
          <cell r="CN948">
            <v>25</v>
          </cell>
          <cell r="CO948">
            <v>0</v>
          </cell>
          <cell r="CP948">
            <v>137</v>
          </cell>
          <cell r="CQ948">
            <v>0</v>
          </cell>
          <cell r="CR948">
            <v>0</v>
          </cell>
          <cell r="CS948">
            <v>0</v>
          </cell>
          <cell r="CT948">
            <v>0</v>
          </cell>
          <cell r="CU948">
            <v>20070209</v>
          </cell>
          <cell r="CV948">
            <v>1</v>
          </cell>
          <cell r="CW948">
            <v>0</v>
          </cell>
          <cell r="CX948">
            <v>0</v>
          </cell>
          <cell r="CY948">
            <v>0</v>
          </cell>
          <cell r="CZ948" t="str">
            <v/>
          </cell>
          <cell r="DA948">
            <v>0</v>
          </cell>
          <cell r="DB948">
            <v>137</v>
          </cell>
          <cell r="DD948">
            <v>1</v>
          </cell>
          <cell r="DE948">
            <v>0</v>
          </cell>
          <cell r="DF948" t="str">
            <v/>
          </cell>
          <cell r="DG948">
            <v>0</v>
          </cell>
          <cell r="DH948" t="str">
            <v/>
          </cell>
          <cell r="DI948">
            <v>0</v>
          </cell>
          <cell r="DJ948">
            <v>0</v>
          </cell>
          <cell r="DK948">
            <v>0</v>
          </cell>
          <cell r="DL948" t="str">
            <v/>
          </cell>
          <cell r="DM948" t="str">
            <v/>
          </cell>
          <cell r="DN948" t="str">
            <v/>
          </cell>
          <cell r="DO948" t="str">
            <v/>
          </cell>
          <cell r="DP948" t="str">
            <v/>
          </cell>
          <cell r="DQ948">
            <v>3</v>
          </cell>
          <cell r="DR948" t="str">
            <v/>
          </cell>
          <cell r="DS948">
            <v>137</v>
          </cell>
          <cell r="DT948" t="str">
            <v/>
          </cell>
          <cell r="DU948" t="str">
            <v/>
          </cell>
        </row>
        <row r="949">
          <cell r="A949" t="str">
            <v>131011000125580</v>
          </cell>
          <cell r="B949" t="str">
            <v xml:space="preserve">  001039956170</v>
          </cell>
          <cell r="C949" t="str">
            <v>221  01</v>
          </cell>
          <cell r="D949">
            <v>2</v>
          </cell>
          <cell r="E949">
            <v>3</v>
          </cell>
          <cell r="F949">
            <v>5</v>
          </cell>
          <cell r="G949">
            <v>93300</v>
          </cell>
          <cell r="H949" t="str">
            <v>定期割賦　本訴</v>
          </cell>
          <cell r="I949">
            <v>3</v>
          </cell>
          <cell r="J949">
            <v>1</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494101</v>
          </cell>
          <cell r="CL949">
            <v>99</v>
          </cell>
          <cell r="CM949">
            <v>52</v>
          </cell>
          <cell r="CN949">
            <v>17</v>
          </cell>
          <cell r="CO949">
            <v>0</v>
          </cell>
          <cell r="CP949">
            <v>30000</v>
          </cell>
          <cell r="CQ949">
            <v>0</v>
          </cell>
          <cell r="CR949">
            <v>0</v>
          </cell>
          <cell r="CS949">
            <v>0</v>
          </cell>
          <cell r="CT949">
            <v>0</v>
          </cell>
          <cell r="CU949">
            <v>20060919</v>
          </cell>
          <cell r="CV949">
            <v>1</v>
          </cell>
          <cell r="CW949">
            <v>0</v>
          </cell>
          <cell r="CX949">
            <v>0</v>
          </cell>
          <cell r="CY949">
            <v>0</v>
          </cell>
          <cell r="CZ949" t="str">
            <v/>
          </cell>
          <cell r="DA949">
            <v>0</v>
          </cell>
          <cell r="DB949">
            <v>30000</v>
          </cell>
          <cell r="DD949">
            <v>1</v>
          </cell>
          <cell r="DE949">
            <v>0</v>
          </cell>
          <cell r="DF949" t="str">
            <v/>
          </cell>
          <cell r="DG949">
            <v>0</v>
          </cell>
          <cell r="DH949" t="str">
            <v/>
          </cell>
          <cell r="DI949">
            <v>0</v>
          </cell>
          <cell r="DJ949">
            <v>0</v>
          </cell>
          <cell r="DK949">
            <v>0</v>
          </cell>
          <cell r="DL949" t="str">
            <v/>
          </cell>
          <cell r="DM949" t="str">
            <v/>
          </cell>
          <cell r="DN949">
            <v>3</v>
          </cell>
          <cell r="DO949" t="str">
            <v/>
          </cell>
          <cell r="DP949" t="str">
            <v/>
          </cell>
          <cell r="DQ949" t="str">
            <v/>
          </cell>
          <cell r="DR949" t="str">
            <v/>
          </cell>
          <cell r="DS949" t="str">
            <v/>
          </cell>
          <cell r="DT949" t="str">
            <v/>
          </cell>
          <cell r="DU949">
            <v>30000</v>
          </cell>
        </row>
        <row r="950">
          <cell r="A950" t="str">
            <v>131011000159483</v>
          </cell>
          <cell r="B950" t="str">
            <v>00141532900000</v>
          </cell>
          <cell r="C950" t="str">
            <v>221  01</v>
          </cell>
          <cell r="D950">
            <v>2</v>
          </cell>
          <cell r="E950">
            <v>3</v>
          </cell>
          <cell r="F950">
            <v>5</v>
          </cell>
          <cell r="G950">
            <v>93100</v>
          </cell>
          <cell r="H950" t="str">
            <v>定期　割賦</v>
          </cell>
          <cell r="I950">
            <v>1</v>
          </cell>
          <cell r="J950">
            <v>1</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377447</v>
          </cell>
          <cell r="CL950">
            <v>2</v>
          </cell>
          <cell r="CM950">
            <v>63</v>
          </cell>
          <cell r="CN950">
            <v>30</v>
          </cell>
          <cell r="CO950">
            <v>0</v>
          </cell>
          <cell r="CP950">
            <v>13000</v>
          </cell>
          <cell r="CQ950">
            <v>0</v>
          </cell>
          <cell r="CR950">
            <v>0</v>
          </cell>
          <cell r="CS950">
            <v>0</v>
          </cell>
          <cell r="CT950">
            <v>0</v>
          </cell>
          <cell r="CU950">
            <v>20061109</v>
          </cell>
          <cell r="CV950">
            <v>1</v>
          </cell>
          <cell r="CW950">
            <v>0</v>
          </cell>
          <cell r="CX950">
            <v>0</v>
          </cell>
          <cell r="CY950">
            <v>0</v>
          </cell>
          <cell r="CZ950" t="str">
            <v/>
          </cell>
          <cell r="DA950">
            <v>0</v>
          </cell>
          <cell r="DB950">
            <v>13000</v>
          </cell>
          <cell r="DD950">
            <v>1</v>
          </cell>
          <cell r="DE950">
            <v>0</v>
          </cell>
          <cell r="DF950" t="str">
            <v/>
          </cell>
          <cell r="DG950">
            <v>0</v>
          </cell>
          <cell r="DH950" t="str">
            <v/>
          </cell>
          <cell r="DI950">
            <v>0</v>
          </cell>
          <cell r="DJ950">
            <v>0</v>
          </cell>
          <cell r="DK950">
            <v>0</v>
          </cell>
          <cell r="DL950">
            <v>1</v>
          </cell>
          <cell r="DM950" t="str">
            <v/>
          </cell>
          <cell r="DN950" t="str">
            <v/>
          </cell>
          <cell r="DO950" t="str">
            <v/>
          </cell>
          <cell r="DP950" t="str">
            <v/>
          </cell>
          <cell r="DQ950" t="str">
            <v/>
          </cell>
          <cell r="DR950" t="str">
            <v/>
          </cell>
          <cell r="DS950" t="str">
            <v/>
          </cell>
          <cell r="DT950">
            <v>13000</v>
          </cell>
          <cell r="DU950" t="str">
            <v/>
          </cell>
        </row>
        <row r="951">
          <cell r="A951" t="str">
            <v>131011000160037</v>
          </cell>
          <cell r="B951" t="str">
            <v xml:space="preserve">  001030904278</v>
          </cell>
          <cell r="C951" t="str">
            <v>221  18</v>
          </cell>
          <cell r="D951">
            <v>2</v>
          </cell>
          <cell r="E951">
            <v>3</v>
          </cell>
          <cell r="F951">
            <v>5</v>
          </cell>
          <cell r="G951">
            <v>93300</v>
          </cell>
          <cell r="H951" t="str">
            <v>定期割賦　本訴</v>
          </cell>
          <cell r="I951">
            <v>3</v>
          </cell>
          <cell r="J951">
            <v>1</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196031</v>
          </cell>
          <cell r="CL951">
            <v>15</v>
          </cell>
          <cell r="CM951">
            <v>56</v>
          </cell>
          <cell r="CN951">
            <v>20</v>
          </cell>
          <cell r="CO951">
            <v>0</v>
          </cell>
          <cell r="CP951">
            <v>9580</v>
          </cell>
          <cell r="CQ951">
            <v>9580</v>
          </cell>
          <cell r="CR951">
            <v>9580</v>
          </cell>
          <cell r="CS951">
            <v>1</v>
          </cell>
          <cell r="CT951">
            <v>10000</v>
          </cell>
          <cell r="CU951">
            <v>20060501</v>
          </cell>
          <cell r="CV951">
            <v>1</v>
          </cell>
          <cell r="CW951">
            <v>9580</v>
          </cell>
          <cell r="CX951">
            <v>9580</v>
          </cell>
          <cell r="CY951">
            <v>1</v>
          </cell>
          <cell r="CZ951">
            <v>1</v>
          </cell>
          <cell r="DA951">
            <v>0</v>
          </cell>
          <cell r="DB951">
            <v>0</v>
          </cell>
          <cell r="DD951">
            <v>0</v>
          </cell>
          <cell r="DE951">
            <v>0</v>
          </cell>
          <cell r="DF951" t="str">
            <v/>
          </cell>
          <cell r="DG951">
            <v>0</v>
          </cell>
          <cell r="DH951" t="str">
            <v/>
          </cell>
          <cell r="DI951">
            <v>0</v>
          </cell>
          <cell r="DJ951">
            <v>9580</v>
          </cell>
          <cell r="DK951">
            <v>420</v>
          </cell>
          <cell r="DL951" t="str">
            <v/>
          </cell>
          <cell r="DM951" t="str">
            <v/>
          </cell>
          <cell r="DN951">
            <v>2</v>
          </cell>
          <cell r="DO951" t="str">
            <v/>
          </cell>
          <cell r="DP951" t="str">
            <v/>
          </cell>
          <cell r="DQ951" t="str">
            <v/>
          </cell>
          <cell r="DR951" t="str">
            <v/>
          </cell>
          <cell r="DS951">
            <v>9580</v>
          </cell>
          <cell r="DT951" t="str">
            <v/>
          </cell>
          <cell r="DU951" t="str">
            <v/>
          </cell>
        </row>
        <row r="952">
          <cell r="A952" t="str">
            <v>131011000162692</v>
          </cell>
          <cell r="B952" t="str">
            <v xml:space="preserve">  001010959920</v>
          </cell>
          <cell r="C952" t="str">
            <v>221  01</v>
          </cell>
          <cell r="D952">
            <v>2</v>
          </cell>
          <cell r="E952">
            <v>3</v>
          </cell>
          <cell r="F952">
            <v>5</v>
          </cell>
          <cell r="G952">
            <v>93300</v>
          </cell>
          <cell r="H952" t="str">
            <v>定期割賦　本訴</v>
          </cell>
          <cell r="I952">
            <v>3</v>
          </cell>
          <cell r="J952">
            <v>1</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420000</v>
          </cell>
          <cell r="CL952">
            <v>99</v>
          </cell>
          <cell r="CM952">
            <v>54</v>
          </cell>
          <cell r="CN952">
            <v>14</v>
          </cell>
          <cell r="CO952">
            <v>0</v>
          </cell>
          <cell r="CP952">
            <v>30000</v>
          </cell>
          <cell r="CQ952">
            <v>0</v>
          </cell>
          <cell r="CR952">
            <v>0</v>
          </cell>
          <cell r="CS952">
            <v>0</v>
          </cell>
          <cell r="CT952">
            <v>0</v>
          </cell>
          <cell r="CU952">
            <v>20060327</v>
          </cell>
          <cell r="CV952">
            <v>1</v>
          </cell>
          <cell r="CW952">
            <v>0</v>
          </cell>
          <cell r="CX952">
            <v>0</v>
          </cell>
          <cell r="CY952">
            <v>0</v>
          </cell>
          <cell r="CZ952" t="str">
            <v/>
          </cell>
          <cell r="DA952">
            <v>0</v>
          </cell>
          <cell r="DB952">
            <v>30000</v>
          </cell>
          <cell r="DD952">
            <v>1</v>
          </cell>
          <cell r="DE952">
            <v>0</v>
          </cell>
          <cell r="DF952" t="str">
            <v/>
          </cell>
          <cell r="DG952">
            <v>0</v>
          </cell>
          <cell r="DH952" t="str">
            <v/>
          </cell>
          <cell r="DI952">
            <v>0</v>
          </cell>
          <cell r="DJ952">
            <v>0</v>
          </cell>
          <cell r="DK952">
            <v>0</v>
          </cell>
          <cell r="DL952" t="str">
            <v/>
          </cell>
          <cell r="DM952" t="str">
            <v/>
          </cell>
          <cell r="DN952">
            <v>3</v>
          </cell>
          <cell r="DO952" t="str">
            <v/>
          </cell>
          <cell r="DP952" t="str">
            <v/>
          </cell>
          <cell r="DQ952" t="str">
            <v/>
          </cell>
          <cell r="DR952" t="str">
            <v/>
          </cell>
          <cell r="DS952" t="str">
            <v/>
          </cell>
          <cell r="DT952" t="str">
            <v/>
          </cell>
          <cell r="DU952">
            <v>30000</v>
          </cell>
        </row>
        <row r="953">
          <cell r="A953" t="str">
            <v>131011000166814</v>
          </cell>
          <cell r="B953" t="str">
            <v xml:space="preserve">  001018450161</v>
          </cell>
          <cell r="C953" t="str">
            <v>221  01</v>
          </cell>
          <cell r="D953">
            <v>2</v>
          </cell>
          <cell r="E953">
            <v>3</v>
          </cell>
          <cell r="F953">
            <v>5</v>
          </cell>
          <cell r="G953">
            <v>93300</v>
          </cell>
          <cell r="H953" t="str">
            <v>定期割賦　本訴</v>
          </cell>
          <cell r="I953">
            <v>3</v>
          </cell>
          <cell r="J953">
            <v>1</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544797</v>
          </cell>
          <cell r="CL953">
            <v>99</v>
          </cell>
          <cell r="CM953">
            <v>59</v>
          </cell>
          <cell r="CN953">
            <v>18</v>
          </cell>
          <cell r="CO953">
            <v>0</v>
          </cell>
          <cell r="CP953">
            <v>30000</v>
          </cell>
          <cell r="CQ953">
            <v>0</v>
          </cell>
          <cell r="CR953">
            <v>0</v>
          </cell>
          <cell r="CS953">
            <v>0</v>
          </cell>
          <cell r="CT953">
            <v>0</v>
          </cell>
          <cell r="CU953">
            <v>20060315</v>
          </cell>
          <cell r="CV953">
            <v>1</v>
          </cell>
          <cell r="CW953">
            <v>0</v>
          </cell>
          <cell r="CX953">
            <v>0</v>
          </cell>
          <cell r="CY953">
            <v>0</v>
          </cell>
          <cell r="CZ953" t="str">
            <v/>
          </cell>
          <cell r="DA953">
            <v>0</v>
          </cell>
          <cell r="DB953">
            <v>30000</v>
          </cell>
          <cell r="DD953">
            <v>1</v>
          </cell>
          <cell r="DE953">
            <v>0</v>
          </cell>
          <cell r="DF953" t="str">
            <v/>
          </cell>
          <cell r="DG953">
            <v>0</v>
          </cell>
          <cell r="DH953" t="str">
            <v/>
          </cell>
          <cell r="DI953">
            <v>0</v>
          </cell>
          <cell r="DJ953">
            <v>0</v>
          </cell>
          <cell r="DK953">
            <v>0</v>
          </cell>
          <cell r="DL953" t="str">
            <v/>
          </cell>
          <cell r="DM953" t="str">
            <v/>
          </cell>
          <cell r="DN953">
            <v>3</v>
          </cell>
          <cell r="DO953" t="str">
            <v/>
          </cell>
          <cell r="DP953" t="str">
            <v/>
          </cell>
          <cell r="DQ953" t="str">
            <v/>
          </cell>
          <cell r="DR953" t="str">
            <v/>
          </cell>
          <cell r="DS953" t="str">
            <v/>
          </cell>
          <cell r="DT953" t="str">
            <v/>
          </cell>
          <cell r="DU953">
            <v>30000</v>
          </cell>
        </row>
        <row r="954">
          <cell r="A954" t="str">
            <v>131011000172457</v>
          </cell>
          <cell r="B954" t="str">
            <v xml:space="preserve">  001076545399</v>
          </cell>
          <cell r="C954" t="str">
            <v>221  01</v>
          </cell>
          <cell r="D954">
            <v>2</v>
          </cell>
          <cell r="E954">
            <v>3</v>
          </cell>
          <cell r="F954">
            <v>5</v>
          </cell>
          <cell r="G954">
            <v>93100</v>
          </cell>
          <cell r="H954" t="str">
            <v>定期　割賦</v>
          </cell>
          <cell r="I954">
            <v>1</v>
          </cell>
          <cell r="J954">
            <v>1</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113970</v>
          </cell>
          <cell r="CL954">
            <v>10</v>
          </cell>
          <cell r="CM954">
            <v>32</v>
          </cell>
          <cell r="CN954">
            <v>6</v>
          </cell>
          <cell r="CO954">
            <v>0</v>
          </cell>
          <cell r="CP954">
            <v>20000</v>
          </cell>
          <cell r="CQ954">
            <v>0</v>
          </cell>
          <cell r="CR954">
            <v>0</v>
          </cell>
          <cell r="CS954">
            <v>0</v>
          </cell>
          <cell r="CT954">
            <v>0</v>
          </cell>
          <cell r="CU954">
            <v>20070605</v>
          </cell>
          <cell r="CV954">
            <v>1</v>
          </cell>
          <cell r="CW954">
            <v>0</v>
          </cell>
          <cell r="CX954">
            <v>0</v>
          </cell>
          <cell r="CY954">
            <v>0</v>
          </cell>
          <cell r="CZ954" t="str">
            <v/>
          </cell>
          <cell r="DA954">
            <v>0</v>
          </cell>
          <cell r="DB954">
            <v>20000</v>
          </cell>
          <cell r="DD954">
            <v>1</v>
          </cell>
          <cell r="DE954">
            <v>0</v>
          </cell>
          <cell r="DF954" t="str">
            <v/>
          </cell>
          <cell r="DG954">
            <v>0</v>
          </cell>
          <cell r="DH954" t="str">
            <v/>
          </cell>
          <cell r="DI954">
            <v>0</v>
          </cell>
          <cell r="DJ954">
            <v>0</v>
          </cell>
          <cell r="DK954">
            <v>0</v>
          </cell>
          <cell r="DL954">
            <v>1</v>
          </cell>
          <cell r="DM954" t="str">
            <v/>
          </cell>
          <cell r="DN954" t="str">
            <v/>
          </cell>
          <cell r="DO954" t="str">
            <v/>
          </cell>
          <cell r="DP954" t="str">
            <v/>
          </cell>
          <cell r="DQ954" t="str">
            <v/>
          </cell>
          <cell r="DR954" t="str">
            <v/>
          </cell>
          <cell r="DS954" t="str">
            <v/>
          </cell>
          <cell r="DT954">
            <v>20000</v>
          </cell>
          <cell r="DU954" t="str">
            <v/>
          </cell>
        </row>
        <row r="955">
          <cell r="A955" t="str">
            <v>131011000180418</v>
          </cell>
          <cell r="B955" t="str">
            <v xml:space="preserve">  001023617929</v>
          </cell>
          <cell r="C955" t="str">
            <v>225  01</v>
          </cell>
          <cell r="D955">
            <v>2</v>
          </cell>
          <cell r="E955">
            <v>3</v>
          </cell>
          <cell r="F955">
            <v>5</v>
          </cell>
          <cell r="G955">
            <v>93400</v>
          </cell>
          <cell r="H955" t="str">
            <v>定期割賦　再生</v>
          </cell>
          <cell r="I955">
            <v>6</v>
          </cell>
          <cell r="J955">
            <v>1</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25065</v>
          </cell>
          <cell r="CL955">
            <v>99</v>
          </cell>
          <cell r="CM955">
            <v>35</v>
          </cell>
          <cell r="CN955">
            <v>12</v>
          </cell>
          <cell r="CO955">
            <v>0</v>
          </cell>
          <cell r="CP955">
            <v>2092</v>
          </cell>
          <cell r="CQ955">
            <v>0</v>
          </cell>
          <cell r="CR955">
            <v>0</v>
          </cell>
          <cell r="CS955">
            <v>0</v>
          </cell>
          <cell r="CT955">
            <v>0</v>
          </cell>
          <cell r="CU955">
            <v>20070830</v>
          </cell>
          <cell r="CV955">
            <v>1</v>
          </cell>
          <cell r="CW955">
            <v>0</v>
          </cell>
          <cell r="CX955">
            <v>0</v>
          </cell>
          <cell r="CY955">
            <v>0</v>
          </cell>
          <cell r="CZ955" t="str">
            <v/>
          </cell>
          <cell r="DA955">
            <v>0</v>
          </cell>
          <cell r="DB955">
            <v>2092</v>
          </cell>
          <cell r="DD955">
            <v>1</v>
          </cell>
          <cell r="DE955">
            <v>0</v>
          </cell>
          <cell r="DF955" t="str">
            <v/>
          </cell>
          <cell r="DG955">
            <v>0</v>
          </cell>
          <cell r="DH955" t="str">
            <v/>
          </cell>
          <cell r="DI955">
            <v>0</v>
          </cell>
          <cell r="DJ955">
            <v>0</v>
          </cell>
          <cell r="DK955">
            <v>0</v>
          </cell>
          <cell r="DL955" t="str">
            <v/>
          </cell>
          <cell r="DM955" t="str">
            <v/>
          </cell>
          <cell r="DN955" t="str">
            <v/>
          </cell>
          <cell r="DO955" t="str">
            <v/>
          </cell>
          <cell r="DP955" t="str">
            <v/>
          </cell>
          <cell r="DQ955">
            <v>3</v>
          </cell>
          <cell r="DR955" t="str">
            <v/>
          </cell>
          <cell r="DS955">
            <v>2092</v>
          </cell>
          <cell r="DT955" t="str">
            <v/>
          </cell>
          <cell r="DU955" t="str">
            <v/>
          </cell>
        </row>
        <row r="956">
          <cell r="A956" t="str">
            <v>131011000188250</v>
          </cell>
          <cell r="B956" t="str">
            <v xml:space="preserve">  001083272854</v>
          </cell>
          <cell r="C956" t="str">
            <v>221  01</v>
          </cell>
          <cell r="D956">
            <v>2</v>
          </cell>
          <cell r="E956">
            <v>3</v>
          </cell>
          <cell r="F956">
            <v>5</v>
          </cell>
          <cell r="G956">
            <v>93100</v>
          </cell>
          <cell r="H956" t="str">
            <v>定期　割賦</v>
          </cell>
          <cell r="I956">
            <v>1</v>
          </cell>
          <cell r="J956">
            <v>1</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176765</v>
          </cell>
          <cell r="BA956">
            <v>0</v>
          </cell>
          <cell r="BB956">
            <v>5155</v>
          </cell>
          <cell r="BC956">
            <v>27842</v>
          </cell>
          <cell r="BD956">
            <v>209762</v>
          </cell>
          <cell r="CL956">
            <v>99</v>
          </cell>
          <cell r="CM956">
            <v>38</v>
          </cell>
          <cell r="CN956">
            <v>21</v>
          </cell>
          <cell r="CO956">
            <v>0</v>
          </cell>
          <cell r="CP956">
            <v>0</v>
          </cell>
          <cell r="CQ956">
            <v>0</v>
          </cell>
          <cell r="CR956">
            <v>20000</v>
          </cell>
          <cell r="CS956">
            <v>1</v>
          </cell>
          <cell r="CT956">
            <v>20000</v>
          </cell>
          <cell r="CU956">
            <v>20080310</v>
          </cell>
          <cell r="CV956" t="str">
            <v/>
          </cell>
          <cell r="CW956">
            <v>0</v>
          </cell>
          <cell r="CX956">
            <v>0</v>
          </cell>
          <cell r="CY956">
            <v>0</v>
          </cell>
          <cell r="CZ956" t="str">
            <v/>
          </cell>
          <cell r="DA956">
            <v>0</v>
          </cell>
          <cell r="DB956">
            <v>0</v>
          </cell>
          <cell r="DD956">
            <v>0</v>
          </cell>
          <cell r="DE956">
            <v>20000</v>
          </cell>
          <cell r="DF956">
            <v>1</v>
          </cell>
          <cell r="DG956">
            <v>20000</v>
          </cell>
          <cell r="DH956">
            <v>1</v>
          </cell>
          <cell r="DI956">
            <v>0</v>
          </cell>
          <cell r="DJ956">
            <v>20000</v>
          </cell>
          <cell r="DK956">
            <v>0</v>
          </cell>
          <cell r="DL956">
            <v>3</v>
          </cell>
          <cell r="DM956" t="str">
            <v/>
          </cell>
          <cell r="DN956" t="str">
            <v/>
          </cell>
          <cell r="DO956" t="str">
            <v/>
          </cell>
          <cell r="DP956" t="str">
            <v/>
          </cell>
          <cell r="DQ956" t="str">
            <v/>
          </cell>
          <cell r="DR956" t="str">
            <v/>
          </cell>
          <cell r="DS956" t="str">
            <v/>
          </cell>
          <cell r="DT956" t="str">
            <v/>
          </cell>
          <cell r="DU956" t="str">
            <v/>
          </cell>
        </row>
        <row r="957">
          <cell r="A957" t="str">
            <v>131011000217009</v>
          </cell>
          <cell r="B957" t="str">
            <v xml:space="preserve">  001001858016</v>
          </cell>
          <cell r="C957" t="str">
            <v>221  01</v>
          </cell>
          <cell r="D957">
            <v>2</v>
          </cell>
          <cell r="E957">
            <v>3</v>
          </cell>
          <cell r="F957">
            <v>2</v>
          </cell>
          <cell r="G957">
            <v>93100</v>
          </cell>
          <cell r="H957" t="str">
            <v>定期　割賦</v>
          </cell>
          <cell r="I957">
            <v>1</v>
          </cell>
          <cell r="J957">
            <v>1</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176335</v>
          </cell>
          <cell r="BA957">
            <v>0</v>
          </cell>
          <cell r="BB957">
            <v>98</v>
          </cell>
          <cell r="BC957">
            <v>10693</v>
          </cell>
          <cell r="BD957">
            <v>187126</v>
          </cell>
          <cell r="CL957">
            <v>99</v>
          </cell>
          <cell r="CM957">
            <v>15</v>
          </cell>
          <cell r="CN957">
            <v>9</v>
          </cell>
          <cell r="CO957">
            <v>0</v>
          </cell>
          <cell r="CP957">
            <v>20000</v>
          </cell>
          <cell r="CQ957">
            <v>0</v>
          </cell>
          <cell r="CR957">
            <v>0</v>
          </cell>
          <cell r="CS957">
            <v>0</v>
          </cell>
          <cell r="CT957">
            <v>0</v>
          </cell>
          <cell r="CU957">
            <v>20090217</v>
          </cell>
          <cell r="CV957">
            <v>1</v>
          </cell>
          <cell r="CW957">
            <v>0</v>
          </cell>
          <cell r="CX957">
            <v>0</v>
          </cell>
          <cell r="CY957">
            <v>0</v>
          </cell>
          <cell r="CZ957" t="str">
            <v/>
          </cell>
          <cell r="DA957">
            <v>0</v>
          </cell>
          <cell r="DB957">
            <v>20000</v>
          </cell>
          <cell r="DD957">
            <v>1</v>
          </cell>
          <cell r="DE957">
            <v>0</v>
          </cell>
          <cell r="DF957" t="str">
            <v/>
          </cell>
          <cell r="DG957">
            <v>0</v>
          </cell>
          <cell r="DH957" t="str">
            <v/>
          </cell>
          <cell r="DI957">
            <v>0</v>
          </cell>
          <cell r="DJ957">
            <v>0</v>
          </cell>
          <cell r="DK957">
            <v>0</v>
          </cell>
          <cell r="DL957">
            <v>3</v>
          </cell>
          <cell r="DM957" t="str">
            <v/>
          </cell>
          <cell r="DN957" t="str">
            <v/>
          </cell>
          <cell r="DO957" t="str">
            <v/>
          </cell>
          <cell r="DP957" t="str">
            <v/>
          </cell>
          <cell r="DQ957" t="str">
            <v/>
          </cell>
          <cell r="DR957" t="str">
            <v/>
          </cell>
          <cell r="DS957" t="str">
            <v/>
          </cell>
          <cell r="DT957">
            <v>20000</v>
          </cell>
          <cell r="DU957" t="str">
            <v/>
          </cell>
        </row>
        <row r="958">
          <cell r="A958" t="str">
            <v>131011000239101</v>
          </cell>
          <cell r="B958" t="str">
            <v xml:space="preserve">  001107112805</v>
          </cell>
          <cell r="C958" t="str">
            <v>111  02</v>
          </cell>
          <cell r="D958">
            <v>2</v>
          </cell>
          <cell r="E958">
            <v>3</v>
          </cell>
          <cell r="F958">
            <v>3</v>
          </cell>
          <cell r="G958">
            <v>93100</v>
          </cell>
          <cell r="H958" t="str">
            <v>定期　割賦</v>
          </cell>
          <cell r="I958">
            <v>1</v>
          </cell>
          <cell r="J958">
            <v>1</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226000</v>
          </cell>
          <cell r="BA958">
            <v>0</v>
          </cell>
          <cell r="BB958">
            <v>4960</v>
          </cell>
          <cell r="BC958">
            <v>15198</v>
          </cell>
          <cell r="BD958">
            <v>246158</v>
          </cell>
          <cell r="CL958">
            <v>99</v>
          </cell>
          <cell r="CM958">
            <v>29</v>
          </cell>
          <cell r="CN958">
            <v>25</v>
          </cell>
          <cell r="CO958">
            <v>0</v>
          </cell>
          <cell r="CP958">
            <v>0</v>
          </cell>
          <cell r="CQ958">
            <v>0</v>
          </cell>
          <cell r="CR958">
            <v>20000</v>
          </cell>
          <cell r="CS958">
            <v>1</v>
          </cell>
          <cell r="CT958">
            <v>20000</v>
          </cell>
          <cell r="CU958">
            <v>20090324</v>
          </cell>
          <cell r="CV958" t="str">
            <v/>
          </cell>
          <cell r="CW958">
            <v>0</v>
          </cell>
          <cell r="CX958">
            <v>0</v>
          </cell>
          <cell r="CY958">
            <v>0</v>
          </cell>
          <cell r="CZ958" t="str">
            <v/>
          </cell>
          <cell r="DA958">
            <v>0</v>
          </cell>
          <cell r="DB958">
            <v>0</v>
          </cell>
          <cell r="DD958">
            <v>0</v>
          </cell>
          <cell r="DE958">
            <v>20000</v>
          </cell>
          <cell r="DF958">
            <v>1</v>
          </cell>
          <cell r="DG958">
            <v>20000</v>
          </cell>
          <cell r="DH958">
            <v>1</v>
          </cell>
          <cell r="DI958">
            <v>0</v>
          </cell>
          <cell r="DJ958">
            <v>20000</v>
          </cell>
          <cell r="DK958">
            <v>0</v>
          </cell>
          <cell r="DL958">
            <v>3</v>
          </cell>
          <cell r="DM958" t="str">
            <v/>
          </cell>
          <cell r="DN958" t="str">
            <v/>
          </cell>
          <cell r="DO958" t="str">
            <v/>
          </cell>
          <cell r="DP958" t="str">
            <v/>
          </cell>
          <cell r="DQ958" t="str">
            <v/>
          </cell>
          <cell r="DR958" t="str">
            <v/>
          </cell>
          <cell r="DS958" t="str">
            <v/>
          </cell>
          <cell r="DT958" t="str">
            <v/>
          </cell>
          <cell r="DU958" t="str">
            <v/>
          </cell>
        </row>
        <row r="959">
          <cell r="A959" t="str">
            <v>131011000241698</v>
          </cell>
          <cell r="B959" t="str">
            <v xml:space="preserve">  001108343425</v>
          </cell>
          <cell r="C959" t="str">
            <v>111  02</v>
          </cell>
          <cell r="D959">
            <v>2</v>
          </cell>
          <cell r="E959">
            <v>3</v>
          </cell>
          <cell r="F959">
            <v>5</v>
          </cell>
          <cell r="G959">
            <v>93400</v>
          </cell>
          <cell r="H959" t="str">
            <v>定期割賦　再生</v>
          </cell>
          <cell r="I959">
            <v>6</v>
          </cell>
          <cell r="J959">
            <v>1</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297302</v>
          </cell>
          <cell r="BA959">
            <v>0</v>
          </cell>
          <cell r="BB959">
            <v>0</v>
          </cell>
          <cell r="BC959">
            <v>0</v>
          </cell>
          <cell r="BD959">
            <v>297302</v>
          </cell>
          <cell r="CL959">
            <v>99</v>
          </cell>
          <cell r="CM959">
            <v>59</v>
          </cell>
          <cell r="CN959">
            <v>46</v>
          </cell>
          <cell r="CO959">
            <v>0</v>
          </cell>
          <cell r="CP959">
            <v>6470</v>
          </cell>
          <cell r="CQ959">
            <v>0</v>
          </cell>
          <cell r="CR959">
            <v>0</v>
          </cell>
          <cell r="CS959">
            <v>0</v>
          </cell>
          <cell r="CT959">
            <v>0</v>
          </cell>
          <cell r="CU959">
            <v>20080609</v>
          </cell>
          <cell r="CV959">
            <v>1</v>
          </cell>
          <cell r="CW959">
            <v>0</v>
          </cell>
          <cell r="CX959">
            <v>0</v>
          </cell>
          <cell r="CY959">
            <v>0</v>
          </cell>
          <cell r="CZ959" t="str">
            <v/>
          </cell>
          <cell r="DA959">
            <v>0</v>
          </cell>
          <cell r="DB959">
            <v>6470</v>
          </cell>
          <cell r="DD959">
            <v>1</v>
          </cell>
          <cell r="DE959">
            <v>0</v>
          </cell>
          <cell r="DF959" t="str">
            <v/>
          </cell>
          <cell r="DG959">
            <v>0</v>
          </cell>
          <cell r="DH959" t="str">
            <v/>
          </cell>
          <cell r="DI959">
            <v>0</v>
          </cell>
          <cell r="DJ959">
            <v>0</v>
          </cell>
          <cell r="DK959">
            <v>0</v>
          </cell>
          <cell r="DL959" t="str">
            <v/>
          </cell>
          <cell r="DM959" t="str">
            <v/>
          </cell>
          <cell r="DN959" t="str">
            <v/>
          </cell>
          <cell r="DO959" t="str">
            <v/>
          </cell>
          <cell r="DP959" t="str">
            <v/>
          </cell>
          <cell r="DQ959">
            <v>3</v>
          </cell>
          <cell r="DR959" t="str">
            <v/>
          </cell>
          <cell r="DS959">
            <v>6470</v>
          </cell>
          <cell r="DT959" t="str">
            <v/>
          </cell>
          <cell r="DU959" t="str">
            <v/>
          </cell>
        </row>
        <row r="960">
          <cell r="A960" t="str">
            <v>131011000250395</v>
          </cell>
          <cell r="B960" t="str">
            <v xml:space="preserve">  001013277742</v>
          </cell>
          <cell r="C960" t="str">
            <v>221  01</v>
          </cell>
          <cell r="D960">
            <v>2</v>
          </cell>
          <cell r="E960">
            <v>3</v>
          </cell>
          <cell r="F960">
            <v>3</v>
          </cell>
          <cell r="G960">
            <v>93300</v>
          </cell>
          <cell r="H960" t="str">
            <v>定期割賦　本訴</v>
          </cell>
          <cell r="I960">
            <v>3</v>
          </cell>
          <cell r="J960">
            <v>1</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13766</v>
          </cell>
          <cell r="BA960">
            <v>0</v>
          </cell>
          <cell r="BB960">
            <v>24536</v>
          </cell>
          <cell r="BC960">
            <v>79</v>
          </cell>
          <cell r="BD960">
            <v>38381</v>
          </cell>
          <cell r="CL960">
            <v>99</v>
          </cell>
          <cell r="CM960">
            <v>15</v>
          </cell>
          <cell r="CN960">
            <v>4</v>
          </cell>
          <cell r="CO960">
            <v>0</v>
          </cell>
          <cell r="CP960">
            <v>10000</v>
          </cell>
          <cell r="CQ960">
            <v>0</v>
          </cell>
          <cell r="CR960">
            <v>0</v>
          </cell>
          <cell r="CS960">
            <v>0</v>
          </cell>
          <cell r="CT960">
            <v>0</v>
          </cell>
          <cell r="CU960">
            <v>20080908</v>
          </cell>
          <cell r="CV960">
            <v>1</v>
          </cell>
          <cell r="CW960">
            <v>0</v>
          </cell>
          <cell r="CX960">
            <v>0</v>
          </cell>
          <cell r="CY960">
            <v>0</v>
          </cell>
          <cell r="CZ960" t="str">
            <v/>
          </cell>
          <cell r="DA960">
            <v>0</v>
          </cell>
          <cell r="DB960">
            <v>10000</v>
          </cell>
          <cell r="DD960">
            <v>1</v>
          </cell>
          <cell r="DE960">
            <v>0</v>
          </cell>
          <cell r="DF960" t="str">
            <v/>
          </cell>
          <cell r="DG960">
            <v>0</v>
          </cell>
          <cell r="DH960" t="str">
            <v/>
          </cell>
          <cell r="DI960">
            <v>0</v>
          </cell>
          <cell r="DJ960">
            <v>0</v>
          </cell>
          <cell r="DK960">
            <v>0</v>
          </cell>
          <cell r="DL960" t="str">
            <v/>
          </cell>
          <cell r="DM960" t="str">
            <v/>
          </cell>
          <cell r="DN960">
            <v>3</v>
          </cell>
          <cell r="DO960" t="str">
            <v/>
          </cell>
          <cell r="DP960" t="str">
            <v/>
          </cell>
          <cell r="DQ960" t="str">
            <v/>
          </cell>
          <cell r="DR960" t="str">
            <v/>
          </cell>
          <cell r="DS960" t="str">
            <v/>
          </cell>
          <cell r="DT960">
            <v>10000</v>
          </cell>
          <cell r="DU960" t="str">
            <v/>
          </cell>
        </row>
        <row r="961">
          <cell r="A961" t="str">
            <v>131011000257934</v>
          </cell>
          <cell r="B961" t="str">
            <v>00169734140000</v>
          </cell>
          <cell r="C961" t="str">
            <v>111EC01</v>
          </cell>
          <cell r="D961">
            <v>2</v>
          </cell>
          <cell r="E961">
            <v>3</v>
          </cell>
          <cell r="F961">
            <v>2</v>
          </cell>
          <cell r="G961">
            <v>93100</v>
          </cell>
          <cell r="H961" t="str">
            <v>定期　割賦</v>
          </cell>
          <cell r="I961">
            <v>1</v>
          </cell>
          <cell r="J961">
            <v>1</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1685600</v>
          </cell>
          <cell r="BA961">
            <v>0</v>
          </cell>
          <cell r="BB961">
            <v>0</v>
          </cell>
          <cell r="BC961">
            <v>282995</v>
          </cell>
          <cell r="BD961">
            <v>1968595</v>
          </cell>
          <cell r="CL961">
            <v>2</v>
          </cell>
          <cell r="CM961">
            <v>59</v>
          </cell>
          <cell r="CN961">
            <v>57</v>
          </cell>
          <cell r="CO961">
            <v>1</v>
          </cell>
          <cell r="CP961">
            <v>0</v>
          </cell>
          <cell r="CQ961">
            <v>0</v>
          </cell>
          <cell r="CR961">
            <v>70000</v>
          </cell>
          <cell r="CS961">
            <v>0</v>
          </cell>
          <cell r="CT961">
            <v>35000</v>
          </cell>
          <cell r="CU961">
            <v>20090527</v>
          </cell>
          <cell r="CV961" t="str">
            <v/>
          </cell>
          <cell r="CW961">
            <v>0</v>
          </cell>
          <cell r="CX961">
            <v>0</v>
          </cell>
          <cell r="CY961">
            <v>0</v>
          </cell>
          <cell r="CZ961" t="str">
            <v/>
          </cell>
          <cell r="DA961">
            <v>0</v>
          </cell>
          <cell r="DB961">
            <v>0</v>
          </cell>
          <cell r="DD961">
            <v>0</v>
          </cell>
          <cell r="DE961">
            <v>70000</v>
          </cell>
          <cell r="DF961">
            <v>1</v>
          </cell>
          <cell r="DG961">
            <v>35000</v>
          </cell>
          <cell r="DH961">
            <v>1</v>
          </cell>
          <cell r="DI961">
            <v>35000</v>
          </cell>
          <cell r="DJ961">
            <v>35000</v>
          </cell>
          <cell r="DK961">
            <v>0</v>
          </cell>
          <cell r="DL961">
            <v>1</v>
          </cell>
          <cell r="DM961" t="str">
            <v/>
          </cell>
          <cell r="DN961" t="str">
            <v/>
          </cell>
          <cell r="DO961" t="str">
            <v/>
          </cell>
          <cell r="DP961" t="str">
            <v/>
          </cell>
          <cell r="DQ961" t="str">
            <v/>
          </cell>
          <cell r="DR961" t="str">
            <v/>
          </cell>
          <cell r="DS961" t="str">
            <v/>
          </cell>
          <cell r="DT961" t="str">
            <v/>
          </cell>
          <cell r="DU961" t="str">
            <v/>
          </cell>
        </row>
        <row r="962">
          <cell r="A962" t="str">
            <v>131011000266729</v>
          </cell>
          <cell r="B962" t="str">
            <v xml:space="preserve">  001020299762</v>
          </cell>
          <cell r="C962" t="str">
            <v>221  01</v>
          </cell>
          <cell r="D962">
            <v>2</v>
          </cell>
          <cell r="E962">
            <v>3</v>
          </cell>
          <cell r="F962">
            <v>5</v>
          </cell>
          <cell r="G962">
            <v>93100</v>
          </cell>
          <cell r="H962" t="str">
            <v>定期　割賦</v>
          </cell>
          <cell r="I962">
            <v>1</v>
          </cell>
          <cell r="J962">
            <v>1</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702901</v>
          </cell>
          <cell r="CL962">
            <v>27</v>
          </cell>
          <cell r="CM962">
            <v>56</v>
          </cell>
          <cell r="CN962">
            <v>31</v>
          </cell>
          <cell r="CO962">
            <v>0</v>
          </cell>
          <cell r="CP962">
            <v>23000</v>
          </cell>
          <cell r="CQ962">
            <v>0</v>
          </cell>
          <cell r="CR962">
            <v>0</v>
          </cell>
          <cell r="CS962">
            <v>0</v>
          </cell>
          <cell r="CT962">
            <v>0</v>
          </cell>
          <cell r="CU962">
            <v>20070622</v>
          </cell>
          <cell r="CV962">
            <v>1</v>
          </cell>
          <cell r="CW962">
            <v>0</v>
          </cell>
          <cell r="CX962">
            <v>0</v>
          </cell>
          <cell r="CY962">
            <v>0</v>
          </cell>
          <cell r="CZ962" t="str">
            <v/>
          </cell>
          <cell r="DA962">
            <v>0</v>
          </cell>
          <cell r="DB962">
            <v>23000</v>
          </cell>
          <cell r="DD962">
            <v>1</v>
          </cell>
          <cell r="DE962">
            <v>0</v>
          </cell>
          <cell r="DF962" t="str">
            <v/>
          </cell>
          <cell r="DG962">
            <v>0</v>
          </cell>
          <cell r="DH962" t="str">
            <v/>
          </cell>
          <cell r="DI962">
            <v>0</v>
          </cell>
          <cell r="DJ962">
            <v>0</v>
          </cell>
          <cell r="DK962">
            <v>0</v>
          </cell>
          <cell r="DL962">
            <v>2</v>
          </cell>
          <cell r="DM962" t="str">
            <v/>
          </cell>
          <cell r="DN962" t="str">
            <v/>
          </cell>
          <cell r="DO962" t="str">
            <v/>
          </cell>
          <cell r="DP962" t="str">
            <v/>
          </cell>
          <cell r="DQ962" t="str">
            <v/>
          </cell>
          <cell r="DR962" t="str">
            <v/>
          </cell>
          <cell r="DS962" t="str">
            <v/>
          </cell>
          <cell r="DT962">
            <v>23000</v>
          </cell>
          <cell r="DU962" t="str">
            <v/>
          </cell>
        </row>
        <row r="963">
          <cell r="A963" t="str">
            <v>131011000273640</v>
          </cell>
          <cell r="B963" t="str">
            <v xml:space="preserve">  001120392061</v>
          </cell>
          <cell r="C963" t="str">
            <v>111  19</v>
          </cell>
          <cell r="D963">
            <v>2</v>
          </cell>
          <cell r="E963">
            <v>3</v>
          </cell>
          <cell r="F963">
            <v>3</v>
          </cell>
          <cell r="G963">
            <v>93100</v>
          </cell>
          <cell r="H963" t="str">
            <v>定期　割賦</v>
          </cell>
          <cell r="I963">
            <v>1</v>
          </cell>
          <cell r="J963">
            <v>1</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116012</v>
          </cell>
          <cell r="BA963">
            <v>0</v>
          </cell>
          <cell r="BB963">
            <v>1059</v>
          </cell>
          <cell r="BC963">
            <v>10693</v>
          </cell>
          <cell r="BD963">
            <v>127764</v>
          </cell>
          <cell r="CL963">
            <v>1</v>
          </cell>
          <cell r="CM963">
            <v>31</v>
          </cell>
          <cell r="CN963">
            <v>24</v>
          </cell>
          <cell r="CO963">
            <v>0</v>
          </cell>
          <cell r="CP963">
            <v>0</v>
          </cell>
          <cell r="CQ963">
            <v>0</v>
          </cell>
          <cell r="CR963">
            <v>10568</v>
          </cell>
          <cell r="CS963">
            <v>1</v>
          </cell>
          <cell r="CT963">
            <v>10568</v>
          </cell>
          <cell r="CU963">
            <v>20090108</v>
          </cell>
          <cell r="CV963" t="str">
            <v/>
          </cell>
          <cell r="CW963">
            <v>0</v>
          </cell>
          <cell r="CX963">
            <v>0</v>
          </cell>
          <cell r="CY963">
            <v>0</v>
          </cell>
          <cell r="CZ963" t="str">
            <v/>
          </cell>
          <cell r="DA963">
            <v>0</v>
          </cell>
          <cell r="DB963">
            <v>0</v>
          </cell>
          <cell r="DD963">
            <v>0</v>
          </cell>
          <cell r="DE963">
            <v>10568</v>
          </cell>
          <cell r="DF963">
            <v>1</v>
          </cell>
          <cell r="DG963">
            <v>10568</v>
          </cell>
          <cell r="DH963">
            <v>1</v>
          </cell>
          <cell r="DI963">
            <v>0</v>
          </cell>
          <cell r="DJ963">
            <v>10568</v>
          </cell>
          <cell r="DK963">
            <v>0</v>
          </cell>
          <cell r="DL963">
            <v>1</v>
          </cell>
          <cell r="DM963" t="str">
            <v/>
          </cell>
          <cell r="DN963" t="str">
            <v/>
          </cell>
          <cell r="DO963" t="str">
            <v/>
          </cell>
          <cell r="DP963" t="str">
            <v/>
          </cell>
          <cell r="DQ963" t="str">
            <v/>
          </cell>
          <cell r="DR963" t="str">
            <v/>
          </cell>
          <cell r="DS963" t="str">
            <v/>
          </cell>
          <cell r="DT963" t="str">
            <v/>
          </cell>
          <cell r="DU963" t="str">
            <v/>
          </cell>
        </row>
        <row r="964">
          <cell r="A964" t="str">
            <v>131011000273656</v>
          </cell>
          <cell r="B964" t="str">
            <v xml:space="preserve">  001120392061</v>
          </cell>
          <cell r="C964" t="str">
            <v>22H  22</v>
          </cell>
          <cell r="D964">
            <v>2</v>
          </cell>
          <cell r="E964">
            <v>3</v>
          </cell>
          <cell r="F964">
            <v>3</v>
          </cell>
          <cell r="G964">
            <v>93100</v>
          </cell>
          <cell r="H964" t="str">
            <v>定期　割賦</v>
          </cell>
          <cell r="I964">
            <v>1</v>
          </cell>
          <cell r="J964">
            <v>1</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103560</v>
          </cell>
          <cell r="BA964">
            <v>0</v>
          </cell>
          <cell r="BB964">
            <v>1576</v>
          </cell>
          <cell r="BC964">
            <v>8895</v>
          </cell>
          <cell r="BD964">
            <v>114031</v>
          </cell>
          <cell r="CL964">
            <v>1</v>
          </cell>
          <cell r="CM964">
            <v>31</v>
          </cell>
          <cell r="CN964">
            <v>24</v>
          </cell>
          <cell r="CO964">
            <v>0</v>
          </cell>
          <cell r="CP964">
            <v>0</v>
          </cell>
          <cell r="CQ964">
            <v>0</v>
          </cell>
          <cell r="CR964">
            <v>9432</v>
          </cell>
          <cell r="CS964">
            <v>1</v>
          </cell>
          <cell r="CT964">
            <v>9432</v>
          </cell>
          <cell r="CU964">
            <v>20090108</v>
          </cell>
          <cell r="CV964" t="str">
            <v/>
          </cell>
          <cell r="CW964">
            <v>0</v>
          </cell>
          <cell r="CX964">
            <v>0</v>
          </cell>
          <cell r="CY964">
            <v>0</v>
          </cell>
          <cell r="CZ964" t="str">
            <v/>
          </cell>
          <cell r="DA964">
            <v>0</v>
          </cell>
          <cell r="DB964">
            <v>0</v>
          </cell>
          <cell r="DD964">
            <v>0</v>
          </cell>
          <cell r="DE964">
            <v>9432</v>
          </cell>
          <cell r="DF964">
            <v>1</v>
          </cell>
          <cell r="DG964">
            <v>9432</v>
          </cell>
          <cell r="DH964">
            <v>1</v>
          </cell>
          <cell r="DI964">
            <v>0</v>
          </cell>
          <cell r="DJ964">
            <v>9432</v>
          </cell>
          <cell r="DK964">
            <v>0</v>
          </cell>
          <cell r="DL964">
            <v>1</v>
          </cell>
          <cell r="DM964" t="str">
            <v/>
          </cell>
          <cell r="DN964" t="str">
            <v/>
          </cell>
          <cell r="DO964" t="str">
            <v/>
          </cell>
          <cell r="DP964" t="str">
            <v/>
          </cell>
          <cell r="DQ964" t="str">
            <v/>
          </cell>
          <cell r="DR964" t="str">
            <v/>
          </cell>
          <cell r="DS964" t="str">
            <v/>
          </cell>
          <cell r="DT964" t="str">
            <v/>
          </cell>
          <cell r="DU964" t="str">
            <v/>
          </cell>
        </row>
        <row r="965">
          <cell r="A965" t="str">
            <v>131011000302974</v>
          </cell>
          <cell r="B965" t="str">
            <v xml:space="preserve">  001018534030</v>
          </cell>
          <cell r="C965" t="str">
            <v>221  01</v>
          </cell>
          <cell r="D965">
            <v>2</v>
          </cell>
          <cell r="E965">
            <v>3</v>
          </cell>
          <cell r="F965">
            <v>3</v>
          </cell>
          <cell r="G965">
            <v>93100</v>
          </cell>
          <cell r="H965" t="str">
            <v>定期　割賦</v>
          </cell>
          <cell r="I965">
            <v>1</v>
          </cell>
          <cell r="J965">
            <v>1</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175333</v>
          </cell>
          <cell r="BA965">
            <v>0</v>
          </cell>
          <cell r="BB965">
            <v>7318</v>
          </cell>
          <cell r="BC965">
            <v>23343</v>
          </cell>
          <cell r="BD965">
            <v>205994</v>
          </cell>
          <cell r="CL965">
            <v>99</v>
          </cell>
          <cell r="CM965">
            <v>36</v>
          </cell>
          <cell r="CN965">
            <v>21</v>
          </cell>
          <cell r="CO965">
            <v>0</v>
          </cell>
          <cell r="CP965">
            <v>10000</v>
          </cell>
          <cell r="CQ965">
            <v>0</v>
          </cell>
          <cell r="CR965">
            <v>0</v>
          </cell>
          <cell r="CS965">
            <v>0</v>
          </cell>
          <cell r="CT965">
            <v>0</v>
          </cell>
          <cell r="CU965">
            <v>20080512</v>
          </cell>
          <cell r="CV965">
            <v>1</v>
          </cell>
          <cell r="CW965">
            <v>0</v>
          </cell>
          <cell r="CX965">
            <v>0</v>
          </cell>
          <cell r="CY965">
            <v>0</v>
          </cell>
          <cell r="CZ965" t="str">
            <v/>
          </cell>
          <cell r="DA965">
            <v>0</v>
          </cell>
          <cell r="DB965">
            <v>10000</v>
          </cell>
          <cell r="DD965">
            <v>1</v>
          </cell>
          <cell r="DE965">
            <v>0</v>
          </cell>
          <cell r="DF965" t="str">
            <v/>
          </cell>
          <cell r="DG965">
            <v>0</v>
          </cell>
          <cell r="DH965" t="str">
            <v/>
          </cell>
          <cell r="DI965">
            <v>0</v>
          </cell>
          <cell r="DJ965">
            <v>0</v>
          </cell>
          <cell r="DK965">
            <v>0</v>
          </cell>
          <cell r="DL965">
            <v>3</v>
          </cell>
          <cell r="DM965" t="str">
            <v/>
          </cell>
          <cell r="DN965" t="str">
            <v/>
          </cell>
          <cell r="DO965" t="str">
            <v/>
          </cell>
          <cell r="DP965" t="str">
            <v/>
          </cell>
          <cell r="DQ965" t="str">
            <v/>
          </cell>
          <cell r="DR965" t="str">
            <v/>
          </cell>
          <cell r="DS965" t="str">
            <v/>
          </cell>
          <cell r="DT965">
            <v>10000</v>
          </cell>
          <cell r="DU965" t="str">
            <v/>
          </cell>
        </row>
        <row r="966">
          <cell r="A966" t="str">
            <v>131011000310814</v>
          </cell>
          <cell r="B966" t="str">
            <v xml:space="preserve">  001133122307</v>
          </cell>
          <cell r="C966" t="str">
            <v>228  01</v>
          </cell>
          <cell r="D966">
            <v>2</v>
          </cell>
          <cell r="E966">
            <v>3</v>
          </cell>
          <cell r="F966">
            <v>5</v>
          </cell>
          <cell r="G966">
            <v>93100</v>
          </cell>
          <cell r="H966" t="str">
            <v>定期　割賦</v>
          </cell>
          <cell r="I966">
            <v>1</v>
          </cell>
          <cell r="J966">
            <v>2</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899625</v>
          </cell>
          <cell r="BA966">
            <v>0</v>
          </cell>
          <cell r="BB966">
            <v>0</v>
          </cell>
          <cell r="BC966">
            <v>0</v>
          </cell>
          <cell r="BD966">
            <v>899625</v>
          </cell>
          <cell r="CL966">
            <v>2</v>
          </cell>
          <cell r="CM966">
            <v>47</v>
          </cell>
          <cell r="CN966">
            <v>30</v>
          </cell>
          <cell r="CO966">
            <v>0</v>
          </cell>
          <cell r="CP966">
            <v>30000</v>
          </cell>
          <cell r="CQ966">
            <v>0</v>
          </cell>
          <cell r="CR966">
            <v>0</v>
          </cell>
          <cell r="CS966">
            <v>0</v>
          </cell>
          <cell r="CT966">
            <v>0</v>
          </cell>
          <cell r="CU966">
            <v>20080228</v>
          </cell>
          <cell r="CV966">
            <v>1</v>
          </cell>
          <cell r="CW966">
            <v>0</v>
          </cell>
          <cell r="CX966">
            <v>0</v>
          </cell>
          <cell r="CY966">
            <v>0</v>
          </cell>
          <cell r="CZ966" t="str">
            <v/>
          </cell>
          <cell r="DA966">
            <v>0</v>
          </cell>
          <cell r="DB966">
            <v>30000</v>
          </cell>
          <cell r="DD966">
            <v>1</v>
          </cell>
          <cell r="DE966">
            <v>0</v>
          </cell>
          <cell r="DF966" t="str">
            <v/>
          </cell>
          <cell r="DG966">
            <v>0</v>
          </cell>
          <cell r="DH966" t="str">
            <v/>
          </cell>
          <cell r="DI966">
            <v>0</v>
          </cell>
          <cell r="DJ966">
            <v>0</v>
          </cell>
          <cell r="DK966">
            <v>0</v>
          </cell>
          <cell r="DL966">
            <v>1</v>
          </cell>
          <cell r="DM966" t="str">
            <v/>
          </cell>
          <cell r="DN966" t="str">
            <v/>
          </cell>
          <cell r="DO966" t="str">
            <v/>
          </cell>
          <cell r="DP966" t="str">
            <v/>
          </cell>
          <cell r="DQ966" t="str">
            <v/>
          </cell>
          <cell r="DR966" t="str">
            <v/>
          </cell>
          <cell r="DS966" t="str">
            <v/>
          </cell>
          <cell r="DT966" t="str">
            <v/>
          </cell>
          <cell r="DU966">
            <v>30000</v>
          </cell>
        </row>
        <row r="967">
          <cell r="A967" t="str">
            <v>131011000325532</v>
          </cell>
          <cell r="B967" t="str">
            <v xml:space="preserve">  001036529210</v>
          </cell>
          <cell r="C967" t="str">
            <v>111  45</v>
          </cell>
          <cell r="D967">
            <v>2</v>
          </cell>
          <cell r="E967">
            <v>3</v>
          </cell>
          <cell r="F967">
            <v>5</v>
          </cell>
          <cell r="G967">
            <v>93100</v>
          </cell>
          <cell r="H967" t="str">
            <v>定期　割賦</v>
          </cell>
          <cell r="I967">
            <v>1</v>
          </cell>
          <cell r="J967">
            <v>1</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621795</v>
          </cell>
          <cell r="BA967">
            <v>0</v>
          </cell>
          <cell r="BB967">
            <v>0</v>
          </cell>
          <cell r="BC967">
            <v>0</v>
          </cell>
          <cell r="BD967">
            <v>621795</v>
          </cell>
          <cell r="CL967">
            <v>99</v>
          </cell>
          <cell r="CM967">
            <v>77</v>
          </cell>
          <cell r="CN967">
            <v>63</v>
          </cell>
          <cell r="CO967">
            <v>0</v>
          </cell>
          <cell r="CP967">
            <v>10000</v>
          </cell>
          <cell r="CQ967">
            <v>0</v>
          </cell>
          <cell r="CR967">
            <v>0</v>
          </cell>
          <cell r="CS967">
            <v>0</v>
          </cell>
          <cell r="CT967">
            <v>0</v>
          </cell>
          <cell r="CU967">
            <v>20080619</v>
          </cell>
          <cell r="CV967">
            <v>1</v>
          </cell>
          <cell r="CW967">
            <v>0</v>
          </cell>
          <cell r="CX967">
            <v>0</v>
          </cell>
          <cell r="CY967">
            <v>0</v>
          </cell>
          <cell r="CZ967" t="str">
            <v/>
          </cell>
          <cell r="DA967">
            <v>0</v>
          </cell>
          <cell r="DB967">
            <v>10000</v>
          </cell>
          <cell r="DD967">
            <v>1</v>
          </cell>
          <cell r="DE967">
            <v>0</v>
          </cell>
          <cell r="DF967" t="str">
            <v/>
          </cell>
          <cell r="DG967">
            <v>0</v>
          </cell>
          <cell r="DH967" t="str">
            <v/>
          </cell>
          <cell r="DI967">
            <v>0</v>
          </cell>
          <cell r="DJ967">
            <v>0</v>
          </cell>
          <cell r="DK967">
            <v>0</v>
          </cell>
          <cell r="DL967">
            <v>3</v>
          </cell>
          <cell r="DM967" t="str">
            <v/>
          </cell>
          <cell r="DN967" t="str">
            <v/>
          </cell>
          <cell r="DO967" t="str">
            <v/>
          </cell>
          <cell r="DP967" t="str">
            <v/>
          </cell>
          <cell r="DQ967" t="str">
            <v/>
          </cell>
          <cell r="DR967" t="str">
            <v/>
          </cell>
          <cell r="DS967" t="str">
            <v/>
          </cell>
          <cell r="DT967">
            <v>10000</v>
          </cell>
          <cell r="DU967" t="str">
            <v/>
          </cell>
        </row>
        <row r="968">
          <cell r="A968" t="str">
            <v>131011000331137</v>
          </cell>
          <cell r="B968" t="str">
            <v xml:space="preserve">  001049235391</v>
          </cell>
          <cell r="C968" t="str">
            <v>221  01</v>
          </cell>
          <cell r="D968">
            <v>2</v>
          </cell>
          <cell r="E968">
            <v>3</v>
          </cell>
          <cell r="F968">
            <v>3</v>
          </cell>
          <cell r="G968">
            <v>93100</v>
          </cell>
          <cell r="H968" t="str">
            <v>定期　割賦</v>
          </cell>
          <cell r="I968">
            <v>1</v>
          </cell>
          <cell r="J968">
            <v>1</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1288430</v>
          </cell>
          <cell r="BA968">
            <v>0</v>
          </cell>
          <cell r="BB968">
            <v>0</v>
          </cell>
          <cell r="BC968">
            <v>0</v>
          </cell>
          <cell r="BD968">
            <v>1288430</v>
          </cell>
          <cell r="CL968">
            <v>2</v>
          </cell>
          <cell r="CM968">
            <v>94</v>
          </cell>
          <cell r="CN968">
            <v>92</v>
          </cell>
          <cell r="CO968">
            <v>1</v>
          </cell>
          <cell r="CP968">
            <v>0</v>
          </cell>
          <cell r="CQ968">
            <v>0</v>
          </cell>
          <cell r="CR968">
            <v>28000</v>
          </cell>
          <cell r="CS968">
            <v>0</v>
          </cell>
          <cell r="CT968">
            <v>14000</v>
          </cell>
          <cell r="CU968">
            <v>20090521</v>
          </cell>
          <cell r="CV968" t="str">
            <v/>
          </cell>
          <cell r="CW968">
            <v>0</v>
          </cell>
          <cell r="CX968">
            <v>0</v>
          </cell>
          <cell r="CY968">
            <v>0</v>
          </cell>
          <cell r="CZ968" t="str">
            <v/>
          </cell>
          <cell r="DA968">
            <v>0</v>
          </cell>
          <cell r="DB968">
            <v>0</v>
          </cell>
          <cell r="DD968">
            <v>0</v>
          </cell>
          <cell r="DE968">
            <v>28000</v>
          </cell>
          <cell r="DF968">
            <v>1</v>
          </cell>
          <cell r="DG968">
            <v>14000</v>
          </cell>
          <cell r="DH968">
            <v>1</v>
          </cell>
          <cell r="DI968">
            <v>14000</v>
          </cell>
          <cell r="DJ968">
            <v>14000</v>
          </cell>
          <cell r="DK968">
            <v>0</v>
          </cell>
          <cell r="DL968">
            <v>1</v>
          </cell>
          <cell r="DM968" t="str">
            <v/>
          </cell>
          <cell r="DN968" t="str">
            <v/>
          </cell>
          <cell r="DO968" t="str">
            <v/>
          </cell>
          <cell r="DP968" t="str">
            <v/>
          </cell>
          <cell r="DQ968" t="str">
            <v/>
          </cell>
          <cell r="DR968" t="str">
            <v/>
          </cell>
          <cell r="DS968" t="str">
            <v/>
          </cell>
          <cell r="DT968" t="str">
            <v/>
          </cell>
          <cell r="DU968" t="str">
            <v/>
          </cell>
        </row>
        <row r="969">
          <cell r="A969" t="str">
            <v>131011000379112</v>
          </cell>
          <cell r="B969" t="str">
            <v xml:space="preserve">  001007110289</v>
          </cell>
          <cell r="C969" t="str">
            <v>221  01</v>
          </cell>
          <cell r="D969">
            <v>2</v>
          </cell>
          <cell r="E969">
            <v>3</v>
          </cell>
          <cell r="F969">
            <v>2</v>
          </cell>
          <cell r="G969">
            <v>93100</v>
          </cell>
          <cell r="H969" t="str">
            <v>定期　割賦</v>
          </cell>
          <cell r="I969">
            <v>1</v>
          </cell>
          <cell r="J969">
            <v>2</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2016185</v>
          </cell>
          <cell r="BA969">
            <v>0</v>
          </cell>
          <cell r="BB969">
            <v>0</v>
          </cell>
          <cell r="BC969">
            <v>396674</v>
          </cell>
          <cell r="BD969">
            <v>2412859</v>
          </cell>
          <cell r="CM969">
            <v>70</v>
          </cell>
          <cell r="CN969">
            <v>69</v>
          </cell>
          <cell r="CO969">
            <v>0</v>
          </cell>
          <cell r="CP969">
            <v>35000</v>
          </cell>
          <cell r="CQ969">
            <v>0</v>
          </cell>
          <cell r="CR969">
            <v>0</v>
          </cell>
          <cell r="CS969">
            <v>0</v>
          </cell>
          <cell r="CT969">
            <v>0</v>
          </cell>
          <cell r="CU969">
            <v>20090622</v>
          </cell>
          <cell r="CV969">
            <v>1</v>
          </cell>
          <cell r="CW969">
            <v>0</v>
          </cell>
          <cell r="CX969">
            <v>0</v>
          </cell>
          <cell r="CY969">
            <v>0</v>
          </cell>
          <cell r="CZ969" t="str">
            <v/>
          </cell>
          <cell r="DA969">
            <v>0</v>
          </cell>
          <cell r="DB969">
            <v>35000</v>
          </cell>
          <cell r="DD969">
            <v>1</v>
          </cell>
          <cell r="DE969">
            <v>0</v>
          </cell>
          <cell r="DF969" t="str">
            <v/>
          </cell>
          <cell r="DG969">
            <v>0</v>
          </cell>
          <cell r="DH969" t="str">
            <v/>
          </cell>
          <cell r="DI969">
            <v>0</v>
          </cell>
          <cell r="DJ969">
            <v>0</v>
          </cell>
          <cell r="DK969">
            <v>0</v>
          </cell>
          <cell r="DL969" t="str">
            <v/>
          </cell>
          <cell r="DM969" t="str">
            <v/>
          </cell>
          <cell r="DN969" t="str">
            <v/>
          </cell>
          <cell r="DO969" t="str">
            <v/>
          </cell>
          <cell r="DP969" t="str">
            <v/>
          </cell>
          <cell r="DQ969" t="str">
            <v/>
          </cell>
          <cell r="DR969" t="str">
            <v/>
          </cell>
          <cell r="DS969" t="str">
            <v/>
          </cell>
          <cell r="DT969" t="str">
            <v/>
          </cell>
          <cell r="DU969">
            <v>35000</v>
          </cell>
        </row>
        <row r="970">
          <cell r="A970" t="str">
            <v>132011000083319</v>
          </cell>
          <cell r="B970" t="str">
            <v xml:space="preserve">  001066141944</v>
          </cell>
          <cell r="C970" t="str">
            <v>221  02</v>
          </cell>
          <cell r="D970">
            <v>2</v>
          </cell>
          <cell r="E970">
            <v>3</v>
          </cell>
          <cell r="F970">
            <v>5</v>
          </cell>
          <cell r="G970">
            <v>93400</v>
          </cell>
          <cell r="H970" t="str">
            <v>定期割賦　再生</v>
          </cell>
          <cell r="I970">
            <v>6</v>
          </cell>
          <cell r="J970">
            <v>1</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34201</v>
          </cell>
          <cell r="CL970">
            <v>99</v>
          </cell>
          <cell r="CM970">
            <v>20</v>
          </cell>
          <cell r="CN970">
            <v>3</v>
          </cell>
          <cell r="CO970">
            <v>0</v>
          </cell>
          <cell r="CP970">
            <v>11400</v>
          </cell>
          <cell r="CQ970">
            <v>0</v>
          </cell>
          <cell r="CR970">
            <v>0</v>
          </cell>
          <cell r="CS970">
            <v>0</v>
          </cell>
          <cell r="CT970">
            <v>0</v>
          </cell>
          <cell r="CU970">
            <v>20050404</v>
          </cell>
          <cell r="CV970">
            <v>1</v>
          </cell>
          <cell r="CW970">
            <v>0</v>
          </cell>
          <cell r="CX970">
            <v>0</v>
          </cell>
          <cell r="CY970">
            <v>0</v>
          </cell>
          <cell r="CZ970" t="str">
            <v/>
          </cell>
          <cell r="DA970">
            <v>0</v>
          </cell>
          <cell r="DB970">
            <v>11400</v>
          </cell>
          <cell r="DD970">
            <v>1</v>
          </cell>
          <cell r="DE970">
            <v>0</v>
          </cell>
          <cell r="DF970" t="str">
            <v/>
          </cell>
          <cell r="DG970">
            <v>0</v>
          </cell>
          <cell r="DH970" t="str">
            <v/>
          </cell>
          <cell r="DI970">
            <v>0</v>
          </cell>
          <cell r="DJ970">
            <v>0</v>
          </cell>
          <cell r="DK970">
            <v>0</v>
          </cell>
          <cell r="DL970" t="str">
            <v/>
          </cell>
          <cell r="DM970" t="str">
            <v/>
          </cell>
          <cell r="DN970" t="str">
            <v/>
          </cell>
          <cell r="DO970" t="str">
            <v/>
          </cell>
          <cell r="DP970" t="str">
            <v/>
          </cell>
          <cell r="DQ970">
            <v>3</v>
          </cell>
          <cell r="DR970" t="str">
            <v/>
          </cell>
          <cell r="DS970" t="str">
            <v/>
          </cell>
          <cell r="DT970">
            <v>11400</v>
          </cell>
          <cell r="DU970" t="str">
            <v/>
          </cell>
        </row>
        <row r="971">
          <cell r="A971" t="str">
            <v>132011000084661</v>
          </cell>
          <cell r="B971" t="str">
            <v xml:space="preserve">  001038074264</v>
          </cell>
          <cell r="C971" t="str">
            <v>221  01</v>
          </cell>
          <cell r="D971">
            <v>2</v>
          </cell>
          <cell r="E971">
            <v>3</v>
          </cell>
          <cell r="F971">
            <v>5</v>
          </cell>
          <cell r="G971">
            <v>93400</v>
          </cell>
          <cell r="H971" t="str">
            <v>定期割賦　再生</v>
          </cell>
          <cell r="I971">
            <v>6</v>
          </cell>
          <cell r="J971">
            <v>1</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106538</v>
          </cell>
          <cell r="CL971">
            <v>99</v>
          </cell>
          <cell r="CM971">
            <v>19</v>
          </cell>
          <cell r="CN971">
            <v>10</v>
          </cell>
          <cell r="CO971">
            <v>0</v>
          </cell>
          <cell r="CP971">
            <v>10653</v>
          </cell>
          <cell r="CQ971">
            <v>0</v>
          </cell>
          <cell r="CR971">
            <v>0</v>
          </cell>
          <cell r="CS971">
            <v>0</v>
          </cell>
          <cell r="CT971">
            <v>0</v>
          </cell>
          <cell r="CU971">
            <v>20070711</v>
          </cell>
          <cell r="CV971">
            <v>1</v>
          </cell>
          <cell r="CW971">
            <v>0</v>
          </cell>
          <cell r="CX971">
            <v>0</v>
          </cell>
          <cell r="CY971">
            <v>0</v>
          </cell>
          <cell r="CZ971" t="str">
            <v/>
          </cell>
          <cell r="DA971">
            <v>0</v>
          </cell>
          <cell r="DB971">
            <v>10653</v>
          </cell>
          <cell r="DD971">
            <v>1</v>
          </cell>
          <cell r="DE971">
            <v>0</v>
          </cell>
          <cell r="DF971" t="str">
            <v/>
          </cell>
          <cell r="DG971">
            <v>0</v>
          </cell>
          <cell r="DH971" t="str">
            <v/>
          </cell>
          <cell r="DI971">
            <v>0</v>
          </cell>
          <cell r="DJ971">
            <v>0</v>
          </cell>
          <cell r="DK971">
            <v>0</v>
          </cell>
          <cell r="DL971" t="str">
            <v/>
          </cell>
          <cell r="DM971" t="str">
            <v/>
          </cell>
          <cell r="DN971" t="str">
            <v/>
          </cell>
          <cell r="DO971" t="str">
            <v/>
          </cell>
          <cell r="DP971" t="str">
            <v/>
          </cell>
          <cell r="DQ971">
            <v>3</v>
          </cell>
          <cell r="DR971" t="str">
            <v/>
          </cell>
          <cell r="DS971" t="str">
            <v/>
          </cell>
          <cell r="DT971">
            <v>10653</v>
          </cell>
          <cell r="DU971" t="str">
            <v/>
          </cell>
        </row>
        <row r="972">
          <cell r="A972" t="str">
            <v>132011000108579</v>
          </cell>
          <cell r="B972" t="str">
            <v xml:space="preserve">  001088864846</v>
          </cell>
          <cell r="C972" t="str">
            <v>221  01</v>
          </cell>
          <cell r="D972">
            <v>2</v>
          </cell>
          <cell r="E972">
            <v>3</v>
          </cell>
          <cell r="F972">
            <v>5</v>
          </cell>
          <cell r="G972">
            <v>93300</v>
          </cell>
          <cell r="H972" t="str">
            <v>定期割賦　本訴</v>
          </cell>
          <cell r="I972">
            <v>3</v>
          </cell>
          <cell r="J972">
            <v>1</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394495</v>
          </cell>
          <cell r="BA972">
            <v>0</v>
          </cell>
          <cell r="BB972">
            <v>26067</v>
          </cell>
          <cell r="BC972">
            <v>7187</v>
          </cell>
          <cell r="BD972">
            <v>427749</v>
          </cell>
          <cell r="CL972">
            <v>99</v>
          </cell>
          <cell r="CM972">
            <v>31</v>
          </cell>
          <cell r="CN972">
            <v>15</v>
          </cell>
          <cell r="CO972">
            <v>0</v>
          </cell>
          <cell r="CP972">
            <v>30000</v>
          </cell>
          <cell r="CQ972">
            <v>0</v>
          </cell>
          <cell r="CR972">
            <v>0</v>
          </cell>
          <cell r="CS972">
            <v>0</v>
          </cell>
          <cell r="CT972">
            <v>0</v>
          </cell>
          <cell r="CU972">
            <v>20080324</v>
          </cell>
          <cell r="CV972">
            <v>1</v>
          </cell>
          <cell r="CW972">
            <v>0</v>
          </cell>
          <cell r="CX972">
            <v>0</v>
          </cell>
          <cell r="CY972">
            <v>0</v>
          </cell>
          <cell r="CZ972" t="str">
            <v/>
          </cell>
          <cell r="DA972">
            <v>0</v>
          </cell>
          <cell r="DB972">
            <v>30000</v>
          </cell>
          <cell r="DD972">
            <v>1</v>
          </cell>
          <cell r="DE972">
            <v>0</v>
          </cell>
          <cell r="DF972" t="str">
            <v/>
          </cell>
          <cell r="DG972">
            <v>0</v>
          </cell>
          <cell r="DH972" t="str">
            <v/>
          </cell>
          <cell r="DI972">
            <v>0</v>
          </cell>
          <cell r="DJ972">
            <v>0</v>
          </cell>
          <cell r="DK972">
            <v>0</v>
          </cell>
          <cell r="DL972" t="str">
            <v/>
          </cell>
          <cell r="DM972" t="str">
            <v/>
          </cell>
          <cell r="DN972">
            <v>3</v>
          </cell>
          <cell r="DO972" t="str">
            <v/>
          </cell>
          <cell r="DP972" t="str">
            <v/>
          </cell>
          <cell r="DQ972" t="str">
            <v/>
          </cell>
          <cell r="DR972" t="str">
            <v/>
          </cell>
          <cell r="DS972" t="str">
            <v/>
          </cell>
          <cell r="DT972" t="str">
            <v/>
          </cell>
          <cell r="DU972">
            <v>30000</v>
          </cell>
        </row>
        <row r="973">
          <cell r="A973" t="str">
            <v>132011000127460</v>
          </cell>
          <cell r="B973" t="str">
            <v xml:space="preserve">  001065065227</v>
          </cell>
          <cell r="C973" t="str">
            <v>221  01</v>
          </cell>
          <cell r="D973">
            <v>2</v>
          </cell>
          <cell r="E973">
            <v>3</v>
          </cell>
          <cell r="F973">
            <v>5</v>
          </cell>
          <cell r="G973">
            <v>93400</v>
          </cell>
          <cell r="H973" t="str">
            <v>定期割賦　再生</v>
          </cell>
          <cell r="I973">
            <v>6</v>
          </cell>
          <cell r="J973">
            <v>1</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72635</v>
          </cell>
          <cell r="CL973">
            <v>5</v>
          </cell>
          <cell r="CM973">
            <v>35</v>
          </cell>
          <cell r="CN973">
            <v>10</v>
          </cell>
          <cell r="CO973">
            <v>0</v>
          </cell>
          <cell r="CP973">
            <v>7267</v>
          </cell>
          <cell r="CQ973">
            <v>0</v>
          </cell>
          <cell r="CR973">
            <v>0</v>
          </cell>
          <cell r="CS973">
            <v>0</v>
          </cell>
          <cell r="CT973">
            <v>0</v>
          </cell>
          <cell r="CU973">
            <v>20070629</v>
          </cell>
          <cell r="CV973">
            <v>1</v>
          </cell>
          <cell r="CW973">
            <v>0</v>
          </cell>
          <cell r="CX973">
            <v>0</v>
          </cell>
          <cell r="CY973">
            <v>0</v>
          </cell>
          <cell r="CZ973" t="str">
            <v/>
          </cell>
          <cell r="DA973">
            <v>0</v>
          </cell>
          <cell r="DB973">
            <v>7267</v>
          </cell>
          <cell r="DD973">
            <v>1</v>
          </cell>
          <cell r="DE973">
            <v>0</v>
          </cell>
          <cell r="DF973" t="str">
            <v/>
          </cell>
          <cell r="DG973">
            <v>0</v>
          </cell>
          <cell r="DH973" t="str">
            <v/>
          </cell>
          <cell r="DI973">
            <v>0</v>
          </cell>
          <cell r="DJ973">
            <v>0</v>
          </cell>
          <cell r="DK973">
            <v>0</v>
          </cell>
          <cell r="DL973" t="str">
            <v/>
          </cell>
          <cell r="DM973" t="str">
            <v/>
          </cell>
          <cell r="DN973" t="str">
            <v/>
          </cell>
          <cell r="DO973" t="str">
            <v/>
          </cell>
          <cell r="DP973" t="str">
            <v/>
          </cell>
          <cell r="DQ973">
            <v>1</v>
          </cell>
          <cell r="DR973" t="str">
            <v/>
          </cell>
          <cell r="DS973">
            <v>7267</v>
          </cell>
          <cell r="DT973" t="str">
            <v/>
          </cell>
          <cell r="DU973" t="str">
            <v/>
          </cell>
        </row>
        <row r="974">
          <cell r="A974" t="str">
            <v>132011000204417</v>
          </cell>
          <cell r="B974" t="str">
            <v xml:space="preserve">  001076937257</v>
          </cell>
          <cell r="C974" t="str">
            <v>111  01</v>
          </cell>
          <cell r="D974">
            <v>2</v>
          </cell>
          <cell r="E974">
            <v>3</v>
          </cell>
          <cell r="F974">
            <v>3</v>
          </cell>
          <cell r="G974">
            <v>93100</v>
          </cell>
          <cell r="H974" t="str">
            <v>定期　割賦</v>
          </cell>
          <cell r="I974">
            <v>1</v>
          </cell>
          <cell r="J974">
            <v>1</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1900000</v>
          </cell>
          <cell r="BA974">
            <v>0</v>
          </cell>
          <cell r="BB974">
            <v>40168</v>
          </cell>
          <cell r="BC974">
            <v>0</v>
          </cell>
          <cell r="BD974">
            <v>1940168</v>
          </cell>
          <cell r="CL974">
            <v>99</v>
          </cell>
          <cell r="CM974">
            <v>6</v>
          </cell>
          <cell r="CN974">
            <v>5</v>
          </cell>
          <cell r="CO974">
            <v>1</v>
          </cell>
          <cell r="CP974">
            <v>500000</v>
          </cell>
          <cell r="CQ974">
            <v>400000</v>
          </cell>
          <cell r="CR974">
            <v>500000</v>
          </cell>
          <cell r="CS974">
            <v>0</v>
          </cell>
          <cell r="CT974">
            <v>100000</v>
          </cell>
          <cell r="CU974">
            <v>20090605</v>
          </cell>
          <cell r="CV974">
            <v>1</v>
          </cell>
          <cell r="CW974">
            <v>500000</v>
          </cell>
          <cell r="CX974">
            <v>100000</v>
          </cell>
          <cell r="CY974">
            <v>1</v>
          </cell>
          <cell r="CZ974">
            <v>1</v>
          </cell>
          <cell r="DA974">
            <v>400000</v>
          </cell>
          <cell r="DB974">
            <v>0</v>
          </cell>
          <cell r="DD974">
            <v>0</v>
          </cell>
          <cell r="DE974">
            <v>0</v>
          </cell>
          <cell r="DF974" t="str">
            <v/>
          </cell>
          <cell r="DG974">
            <v>0</v>
          </cell>
          <cell r="DH974" t="str">
            <v/>
          </cell>
          <cell r="DI974">
            <v>0</v>
          </cell>
          <cell r="DJ974">
            <v>100000</v>
          </cell>
          <cell r="DK974">
            <v>0</v>
          </cell>
          <cell r="DL974">
            <v>3</v>
          </cell>
          <cell r="DM974" t="str">
            <v/>
          </cell>
          <cell r="DN974" t="str">
            <v/>
          </cell>
          <cell r="DO974" t="str">
            <v/>
          </cell>
          <cell r="DP974" t="str">
            <v/>
          </cell>
          <cell r="DQ974" t="str">
            <v/>
          </cell>
          <cell r="DR974" t="str">
            <v/>
          </cell>
          <cell r="DS974" t="str">
            <v/>
          </cell>
          <cell r="DT974" t="str">
            <v/>
          </cell>
          <cell r="DU974">
            <v>500000</v>
          </cell>
        </row>
        <row r="975">
          <cell r="A975" t="str">
            <v>133011000051683</v>
          </cell>
          <cell r="B975" t="str">
            <v xml:space="preserve">  001018537561</v>
          </cell>
          <cell r="C975" t="str">
            <v>221  01</v>
          </cell>
          <cell r="D975">
            <v>2</v>
          </cell>
          <cell r="E975">
            <v>3</v>
          </cell>
          <cell r="F975">
            <v>5</v>
          </cell>
          <cell r="G975">
            <v>93100</v>
          </cell>
          <cell r="H975" t="str">
            <v>定期　割賦</v>
          </cell>
          <cell r="I975">
            <v>2</v>
          </cell>
          <cell r="J975">
            <v>1</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60643</v>
          </cell>
          <cell r="BA975">
            <v>0</v>
          </cell>
          <cell r="BB975">
            <v>40551</v>
          </cell>
          <cell r="BC975">
            <v>0</v>
          </cell>
          <cell r="BD975">
            <v>101194</v>
          </cell>
          <cell r="CL975">
            <v>5</v>
          </cell>
          <cell r="CM975">
            <v>48</v>
          </cell>
          <cell r="CN975">
            <v>34</v>
          </cell>
          <cell r="CO975">
            <v>0</v>
          </cell>
          <cell r="CP975">
            <v>3000</v>
          </cell>
          <cell r="CQ975">
            <v>0</v>
          </cell>
          <cell r="CR975">
            <v>0</v>
          </cell>
          <cell r="CS975">
            <v>0</v>
          </cell>
          <cell r="CT975">
            <v>0</v>
          </cell>
          <cell r="CU975">
            <v>20080710</v>
          </cell>
          <cell r="CV975">
            <v>1</v>
          </cell>
          <cell r="CW975">
            <v>0</v>
          </cell>
          <cell r="CX975">
            <v>0</v>
          </cell>
          <cell r="CY975">
            <v>0</v>
          </cell>
          <cell r="CZ975" t="str">
            <v/>
          </cell>
          <cell r="DA975">
            <v>0</v>
          </cell>
          <cell r="DB975">
            <v>3000</v>
          </cell>
          <cell r="DD975">
            <v>1</v>
          </cell>
          <cell r="DE975">
            <v>0</v>
          </cell>
          <cell r="DF975" t="str">
            <v/>
          </cell>
          <cell r="DG975">
            <v>0</v>
          </cell>
          <cell r="DH975" t="str">
            <v/>
          </cell>
          <cell r="DI975">
            <v>0</v>
          </cell>
          <cell r="DJ975">
            <v>0</v>
          </cell>
          <cell r="DK975">
            <v>0</v>
          </cell>
          <cell r="DL975" t="str">
            <v/>
          </cell>
          <cell r="DM975">
            <v>1</v>
          </cell>
          <cell r="DN975" t="str">
            <v/>
          </cell>
          <cell r="DO975" t="str">
            <v/>
          </cell>
          <cell r="DP975" t="str">
            <v/>
          </cell>
          <cell r="DQ975" t="str">
            <v/>
          </cell>
          <cell r="DR975" t="str">
            <v/>
          </cell>
          <cell r="DS975">
            <v>3000</v>
          </cell>
          <cell r="DT975" t="str">
            <v/>
          </cell>
          <cell r="DU975" t="str">
            <v/>
          </cell>
        </row>
        <row r="976">
          <cell r="A976" t="str">
            <v>133011000071255</v>
          </cell>
          <cell r="B976" t="str">
            <v xml:space="preserve">  001010320958</v>
          </cell>
          <cell r="C976" t="str">
            <v>221  01</v>
          </cell>
          <cell r="D976">
            <v>2</v>
          </cell>
          <cell r="E976">
            <v>3</v>
          </cell>
          <cell r="F976">
            <v>5</v>
          </cell>
          <cell r="G976">
            <v>93100</v>
          </cell>
          <cell r="H976" t="str">
            <v>定期　割賦</v>
          </cell>
          <cell r="I976">
            <v>1</v>
          </cell>
          <cell r="J976">
            <v>1</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47073</v>
          </cell>
          <cell r="CL976">
            <v>2</v>
          </cell>
          <cell r="CM976">
            <v>47</v>
          </cell>
          <cell r="CN976">
            <v>2</v>
          </cell>
          <cell r="CO976">
            <v>0</v>
          </cell>
          <cell r="CP976">
            <v>20000</v>
          </cell>
          <cell r="CQ976">
            <v>0</v>
          </cell>
          <cell r="CR976">
            <v>0</v>
          </cell>
          <cell r="CS976">
            <v>0</v>
          </cell>
          <cell r="CT976">
            <v>0</v>
          </cell>
          <cell r="CU976">
            <v>20051101</v>
          </cell>
          <cell r="CV976">
            <v>1</v>
          </cell>
          <cell r="CW976">
            <v>0</v>
          </cell>
          <cell r="CX976">
            <v>0</v>
          </cell>
          <cell r="CY976">
            <v>0</v>
          </cell>
          <cell r="CZ976" t="str">
            <v/>
          </cell>
          <cell r="DA976">
            <v>0</v>
          </cell>
          <cell r="DB976">
            <v>20000</v>
          </cell>
          <cell r="DD976">
            <v>1</v>
          </cell>
          <cell r="DE976">
            <v>0</v>
          </cell>
          <cell r="DF976" t="str">
            <v/>
          </cell>
          <cell r="DG976">
            <v>0</v>
          </cell>
          <cell r="DH976" t="str">
            <v/>
          </cell>
          <cell r="DI976">
            <v>0</v>
          </cell>
          <cell r="DJ976">
            <v>0</v>
          </cell>
          <cell r="DK976">
            <v>0</v>
          </cell>
          <cell r="DL976">
            <v>1</v>
          </cell>
          <cell r="DM976" t="str">
            <v/>
          </cell>
          <cell r="DN976" t="str">
            <v/>
          </cell>
          <cell r="DO976" t="str">
            <v/>
          </cell>
          <cell r="DP976" t="str">
            <v/>
          </cell>
          <cell r="DQ976" t="str">
            <v/>
          </cell>
          <cell r="DR976" t="str">
            <v/>
          </cell>
          <cell r="DS976" t="str">
            <v/>
          </cell>
          <cell r="DT976">
            <v>20000</v>
          </cell>
          <cell r="DU976" t="str">
            <v/>
          </cell>
        </row>
        <row r="977">
          <cell r="A977" t="str">
            <v>133011000095291</v>
          </cell>
          <cell r="B977" t="str">
            <v xml:space="preserve">  001022489510</v>
          </cell>
          <cell r="C977" t="str">
            <v>221  01</v>
          </cell>
          <cell r="D977">
            <v>2</v>
          </cell>
          <cell r="E977">
            <v>3</v>
          </cell>
          <cell r="F977">
            <v>5</v>
          </cell>
          <cell r="G977">
            <v>93100</v>
          </cell>
          <cell r="H977" t="str">
            <v>定期　割賦</v>
          </cell>
          <cell r="I977">
            <v>1</v>
          </cell>
          <cell r="J977">
            <v>1</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1</v>
          </cell>
          <cell r="BA977">
            <v>0</v>
          </cell>
          <cell r="BB977">
            <v>94326</v>
          </cell>
          <cell r="BC977">
            <v>1161</v>
          </cell>
          <cell r="BD977">
            <v>95488</v>
          </cell>
          <cell r="CL977">
            <v>2</v>
          </cell>
          <cell r="CM977">
            <v>13</v>
          </cell>
          <cell r="CN977">
            <v>5</v>
          </cell>
          <cell r="CO977">
            <v>0</v>
          </cell>
          <cell r="CP977">
            <v>20000</v>
          </cell>
          <cell r="CQ977">
            <v>0</v>
          </cell>
          <cell r="CR977">
            <v>0</v>
          </cell>
          <cell r="CS977">
            <v>0</v>
          </cell>
          <cell r="CT977">
            <v>0</v>
          </cell>
          <cell r="CU977">
            <v>20081225</v>
          </cell>
          <cell r="CV977">
            <v>1</v>
          </cell>
          <cell r="CW977">
            <v>0</v>
          </cell>
          <cell r="CX977">
            <v>0</v>
          </cell>
          <cell r="CY977">
            <v>0</v>
          </cell>
          <cell r="CZ977" t="str">
            <v/>
          </cell>
          <cell r="DA977">
            <v>0</v>
          </cell>
          <cell r="DB977">
            <v>20000</v>
          </cell>
          <cell r="DD977">
            <v>1</v>
          </cell>
          <cell r="DE977">
            <v>0</v>
          </cell>
          <cell r="DF977" t="str">
            <v/>
          </cell>
          <cell r="DG977">
            <v>0</v>
          </cell>
          <cell r="DH977" t="str">
            <v/>
          </cell>
          <cell r="DI977">
            <v>0</v>
          </cell>
          <cell r="DJ977">
            <v>0</v>
          </cell>
          <cell r="DK977">
            <v>0</v>
          </cell>
          <cell r="DL977">
            <v>1</v>
          </cell>
          <cell r="DM977" t="str">
            <v/>
          </cell>
          <cell r="DN977" t="str">
            <v/>
          </cell>
          <cell r="DO977" t="str">
            <v/>
          </cell>
          <cell r="DP977" t="str">
            <v/>
          </cell>
          <cell r="DQ977" t="str">
            <v/>
          </cell>
          <cell r="DR977" t="str">
            <v/>
          </cell>
          <cell r="DS977" t="str">
            <v/>
          </cell>
          <cell r="DT977">
            <v>20000</v>
          </cell>
          <cell r="DU977" t="str">
            <v/>
          </cell>
        </row>
        <row r="978">
          <cell r="A978" t="str">
            <v>133011000134834</v>
          </cell>
          <cell r="B978" t="str">
            <v xml:space="preserve">  001099390518</v>
          </cell>
          <cell r="C978" t="str">
            <v>221  01</v>
          </cell>
          <cell r="D978">
            <v>2</v>
          </cell>
          <cell r="E978">
            <v>3</v>
          </cell>
          <cell r="F978">
            <v>5</v>
          </cell>
          <cell r="G978">
            <v>93400</v>
          </cell>
          <cell r="H978" t="str">
            <v>定期割賦　再生</v>
          </cell>
          <cell r="I978">
            <v>6</v>
          </cell>
          <cell r="J978">
            <v>1</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515194</v>
          </cell>
          <cell r="BA978">
            <v>0</v>
          </cell>
          <cell r="BB978">
            <v>0</v>
          </cell>
          <cell r="BC978">
            <v>0</v>
          </cell>
          <cell r="BD978">
            <v>515194</v>
          </cell>
          <cell r="CL978">
            <v>25</v>
          </cell>
          <cell r="CM978">
            <v>59</v>
          </cell>
          <cell r="CN978">
            <v>45</v>
          </cell>
          <cell r="CO978">
            <v>0</v>
          </cell>
          <cell r="CP978">
            <v>11460</v>
          </cell>
          <cell r="CQ978">
            <v>0</v>
          </cell>
          <cell r="CR978">
            <v>0</v>
          </cell>
          <cell r="CS978">
            <v>0</v>
          </cell>
          <cell r="CT978">
            <v>0</v>
          </cell>
          <cell r="CU978">
            <v>20080528</v>
          </cell>
          <cell r="CV978">
            <v>1</v>
          </cell>
          <cell r="CW978">
            <v>0</v>
          </cell>
          <cell r="CX978">
            <v>0</v>
          </cell>
          <cell r="CY978">
            <v>0</v>
          </cell>
          <cell r="CZ978" t="str">
            <v/>
          </cell>
          <cell r="DA978">
            <v>0</v>
          </cell>
          <cell r="DB978">
            <v>11460</v>
          </cell>
          <cell r="DD978">
            <v>1</v>
          </cell>
          <cell r="DE978">
            <v>0</v>
          </cell>
          <cell r="DF978" t="str">
            <v/>
          </cell>
          <cell r="DG978">
            <v>0</v>
          </cell>
          <cell r="DH978" t="str">
            <v/>
          </cell>
          <cell r="DI978">
            <v>0</v>
          </cell>
          <cell r="DJ978">
            <v>0</v>
          </cell>
          <cell r="DK978">
            <v>0</v>
          </cell>
          <cell r="DL978" t="str">
            <v/>
          </cell>
          <cell r="DM978" t="str">
            <v/>
          </cell>
          <cell r="DN978" t="str">
            <v/>
          </cell>
          <cell r="DO978" t="str">
            <v/>
          </cell>
          <cell r="DP978" t="str">
            <v/>
          </cell>
          <cell r="DQ978">
            <v>2</v>
          </cell>
          <cell r="DR978" t="str">
            <v/>
          </cell>
          <cell r="DS978" t="str">
            <v/>
          </cell>
          <cell r="DT978">
            <v>11460</v>
          </cell>
          <cell r="DU978" t="str">
            <v/>
          </cell>
        </row>
        <row r="979">
          <cell r="A979" t="str">
            <v>133011000141307</v>
          </cell>
          <cell r="B979" t="str">
            <v xml:space="preserve">  001104760606</v>
          </cell>
          <cell r="C979" t="str">
            <v>228  01</v>
          </cell>
          <cell r="D979">
            <v>2</v>
          </cell>
          <cell r="E979">
            <v>3</v>
          </cell>
          <cell r="F979">
            <v>2</v>
          </cell>
          <cell r="G979">
            <v>93400</v>
          </cell>
          <cell r="H979" t="str">
            <v>定期割賦　再生</v>
          </cell>
          <cell r="I979">
            <v>6</v>
          </cell>
          <cell r="J979">
            <v>1</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21337</v>
          </cell>
          <cell r="BA979">
            <v>0</v>
          </cell>
          <cell r="BB979">
            <v>0</v>
          </cell>
          <cell r="BC979">
            <v>0</v>
          </cell>
          <cell r="BD979">
            <v>21337</v>
          </cell>
          <cell r="CL979">
            <v>10</v>
          </cell>
          <cell r="CM979">
            <v>12</v>
          </cell>
          <cell r="CN979">
            <v>10</v>
          </cell>
          <cell r="CO979">
            <v>0</v>
          </cell>
          <cell r="CP979">
            <v>0</v>
          </cell>
          <cell r="CQ979">
            <v>0</v>
          </cell>
          <cell r="CR979">
            <v>0</v>
          </cell>
          <cell r="CS979">
            <v>0</v>
          </cell>
          <cell r="CT979">
            <v>0</v>
          </cell>
          <cell r="CU979">
            <v>20090220</v>
          </cell>
          <cell r="CV979" t="str">
            <v/>
          </cell>
          <cell r="CW979">
            <v>0</v>
          </cell>
          <cell r="CX979">
            <v>0</v>
          </cell>
          <cell r="CY979">
            <v>0</v>
          </cell>
          <cell r="CZ979" t="str">
            <v/>
          </cell>
          <cell r="DA979">
            <v>0</v>
          </cell>
          <cell r="DB979">
            <v>0</v>
          </cell>
          <cell r="DD979">
            <v>0</v>
          </cell>
          <cell r="DE979">
            <v>0</v>
          </cell>
          <cell r="DF979" t="str">
            <v/>
          </cell>
          <cell r="DG979">
            <v>0</v>
          </cell>
          <cell r="DH979" t="str">
            <v/>
          </cell>
          <cell r="DI979">
            <v>0</v>
          </cell>
          <cell r="DJ979">
            <v>0</v>
          </cell>
          <cell r="DK979">
            <v>0</v>
          </cell>
          <cell r="DL979" t="str">
            <v/>
          </cell>
          <cell r="DM979" t="str">
            <v/>
          </cell>
          <cell r="DN979" t="str">
            <v/>
          </cell>
          <cell r="DO979" t="str">
            <v/>
          </cell>
          <cell r="DP979" t="str">
            <v/>
          </cell>
          <cell r="DQ979">
            <v>1</v>
          </cell>
          <cell r="DR979" t="str">
            <v/>
          </cell>
          <cell r="DS979" t="str">
            <v/>
          </cell>
          <cell r="DT979" t="str">
            <v/>
          </cell>
          <cell r="DU979" t="str">
            <v/>
          </cell>
        </row>
        <row r="980">
          <cell r="A980" t="str">
            <v>133011000169037</v>
          </cell>
          <cell r="B980" t="str">
            <v xml:space="preserve">  001120185127</v>
          </cell>
          <cell r="C980" t="str">
            <v>228  01</v>
          </cell>
          <cell r="D980">
            <v>2</v>
          </cell>
          <cell r="E980">
            <v>3</v>
          </cell>
          <cell r="F980">
            <v>3</v>
          </cell>
          <cell r="G980">
            <v>93090</v>
          </cell>
          <cell r="H980" t="str">
            <v>定期　支社受入</v>
          </cell>
          <cell r="I980">
            <v>1</v>
          </cell>
          <cell r="J980">
            <v>1</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873160</v>
          </cell>
          <cell r="BA980">
            <v>0</v>
          </cell>
          <cell r="BB980">
            <v>8442</v>
          </cell>
          <cell r="BC980">
            <v>0</v>
          </cell>
          <cell r="BD980">
            <v>881602</v>
          </cell>
          <cell r="CL980">
            <v>99</v>
          </cell>
          <cell r="CM980">
            <v>59</v>
          </cell>
          <cell r="CN980">
            <v>59</v>
          </cell>
          <cell r="CO980">
            <v>0</v>
          </cell>
          <cell r="CP980">
            <v>0</v>
          </cell>
          <cell r="CQ980">
            <v>0</v>
          </cell>
          <cell r="CR980">
            <v>0</v>
          </cell>
          <cell r="CS980">
            <v>0</v>
          </cell>
          <cell r="CT980">
            <v>0</v>
          </cell>
          <cell r="CU980">
            <v>20090807</v>
          </cell>
          <cell r="CV980" t="str">
            <v/>
          </cell>
          <cell r="CW980">
            <v>0</v>
          </cell>
          <cell r="CX980">
            <v>0</v>
          </cell>
          <cell r="CY980">
            <v>0</v>
          </cell>
          <cell r="CZ980" t="str">
            <v/>
          </cell>
          <cell r="DA980">
            <v>0</v>
          </cell>
          <cell r="DB980">
            <v>0</v>
          </cell>
          <cell r="DD980">
            <v>0</v>
          </cell>
          <cell r="DE980">
            <v>0</v>
          </cell>
          <cell r="DF980" t="str">
            <v/>
          </cell>
          <cell r="DG980">
            <v>0</v>
          </cell>
          <cell r="DH980" t="str">
            <v/>
          </cell>
          <cell r="DI980">
            <v>0</v>
          </cell>
          <cell r="DJ980">
            <v>0</v>
          </cell>
          <cell r="DK980">
            <v>0</v>
          </cell>
          <cell r="DL980">
            <v>3</v>
          </cell>
          <cell r="DM980" t="str">
            <v/>
          </cell>
          <cell r="DN980" t="str">
            <v/>
          </cell>
          <cell r="DO980" t="str">
            <v/>
          </cell>
          <cell r="DP980" t="str">
            <v/>
          </cell>
          <cell r="DQ980" t="str">
            <v/>
          </cell>
          <cell r="DR980" t="str">
            <v/>
          </cell>
          <cell r="DS980" t="str">
            <v/>
          </cell>
          <cell r="DT980" t="str">
            <v/>
          </cell>
          <cell r="DU980" t="str">
            <v/>
          </cell>
        </row>
        <row r="981">
          <cell r="A981" t="str">
            <v>133011000174122</v>
          </cell>
          <cell r="B981" t="str">
            <v xml:space="preserve">  001021346174</v>
          </cell>
          <cell r="C981" t="str">
            <v>228  01</v>
          </cell>
          <cell r="D981">
            <v>2</v>
          </cell>
          <cell r="E981">
            <v>3</v>
          </cell>
          <cell r="F981">
            <v>2</v>
          </cell>
          <cell r="G981">
            <v>93100</v>
          </cell>
          <cell r="H981" t="str">
            <v>定期　割賦</v>
          </cell>
          <cell r="I981">
            <v>1</v>
          </cell>
          <cell r="J981">
            <v>1</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1578685</v>
          </cell>
          <cell r="BA981">
            <v>0</v>
          </cell>
          <cell r="BB981">
            <v>0</v>
          </cell>
          <cell r="BC981">
            <v>0</v>
          </cell>
          <cell r="BD981">
            <v>1578685</v>
          </cell>
          <cell r="CL981">
            <v>2</v>
          </cell>
          <cell r="CM981">
            <v>82</v>
          </cell>
          <cell r="CN981">
            <v>79</v>
          </cell>
          <cell r="CO981">
            <v>0</v>
          </cell>
          <cell r="CP981">
            <v>20000</v>
          </cell>
          <cell r="CQ981">
            <v>0</v>
          </cell>
          <cell r="CR981">
            <v>0</v>
          </cell>
          <cell r="CS981">
            <v>0</v>
          </cell>
          <cell r="CT981">
            <v>0</v>
          </cell>
          <cell r="CU981">
            <v>20090430</v>
          </cell>
          <cell r="CV981">
            <v>1</v>
          </cell>
          <cell r="CW981">
            <v>0</v>
          </cell>
          <cell r="CX981">
            <v>0</v>
          </cell>
          <cell r="CY981">
            <v>0</v>
          </cell>
          <cell r="CZ981" t="str">
            <v/>
          </cell>
          <cell r="DA981">
            <v>0</v>
          </cell>
          <cell r="DB981">
            <v>20000</v>
          </cell>
          <cell r="DD981">
            <v>1</v>
          </cell>
          <cell r="DE981">
            <v>0</v>
          </cell>
          <cell r="DF981" t="str">
            <v/>
          </cell>
          <cell r="DG981">
            <v>0</v>
          </cell>
          <cell r="DH981" t="str">
            <v/>
          </cell>
          <cell r="DI981">
            <v>0</v>
          </cell>
          <cell r="DJ981">
            <v>0</v>
          </cell>
          <cell r="DK981">
            <v>0</v>
          </cell>
          <cell r="DL981">
            <v>1</v>
          </cell>
          <cell r="DM981" t="str">
            <v/>
          </cell>
          <cell r="DN981" t="str">
            <v/>
          </cell>
          <cell r="DO981" t="str">
            <v/>
          </cell>
          <cell r="DP981" t="str">
            <v/>
          </cell>
          <cell r="DQ981" t="str">
            <v/>
          </cell>
          <cell r="DR981" t="str">
            <v/>
          </cell>
          <cell r="DS981" t="str">
            <v/>
          </cell>
          <cell r="DT981">
            <v>20000</v>
          </cell>
          <cell r="DU981" t="str">
            <v/>
          </cell>
        </row>
        <row r="982">
          <cell r="A982" t="str">
            <v>133011000174137</v>
          </cell>
          <cell r="B982" t="str">
            <v xml:space="preserve">  001122532920</v>
          </cell>
          <cell r="C982" t="str">
            <v>221  01</v>
          </cell>
          <cell r="D982">
            <v>2</v>
          </cell>
          <cell r="E982">
            <v>3</v>
          </cell>
          <cell r="F982">
            <v>5</v>
          </cell>
          <cell r="G982">
            <v>93700</v>
          </cell>
          <cell r="H982" t="str">
            <v>定割賦弁　代理人</v>
          </cell>
          <cell r="I982">
            <v>3</v>
          </cell>
          <cell r="J982">
            <v>1</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440000</v>
          </cell>
          <cell r="CL982">
            <v>99</v>
          </cell>
          <cell r="CM982">
            <v>67</v>
          </cell>
          <cell r="CN982">
            <v>44</v>
          </cell>
          <cell r="CO982">
            <v>0</v>
          </cell>
          <cell r="CP982">
            <v>0</v>
          </cell>
          <cell r="CQ982">
            <v>0</v>
          </cell>
          <cell r="CR982">
            <v>30000</v>
          </cell>
          <cell r="CS982">
            <v>1</v>
          </cell>
          <cell r="CT982">
            <v>40000</v>
          </cell>
          <cell r="CU982">
            <v>20071018</v>
          </cell>
          <cell r="CV982" t="str">
            <v/>
          </cell>
          <cell r="CW982">
            <v>0</v>
          </cell>
          <cell r="CX982">
            <v>0</v>
          </cell>
          <cell r="CY982">
            <v>0</v>
          </cell>
          <cell r="CZ982" t="str">
            <v/>
          </cell>
          <cell r="DA982">
            <v>0</v>
          </cell>
          <cell r="DB982">
            <v>0</v>
          </cell>
          <cell r="DD982">
            <v>0</v>
          </cell>
          <cell r="DE982">
            <v>30000</v>
          </cell>
          <cell r="DF982">
            <v>1</v>
          </cell>
          <cell r="DG982">
            <v>30000</v>
          </cell>
          <cell r="DH982">
            <v>1</v>
          </cell>
          <cell r="DI982">
            <v>0</v>
          </cell>
          <cell r="DJ982">
            <v>30000</v>
          </cell>
          <cell r="DK982">
            <v>10000</v>
          </cell>
          <cell r="DL982" t="str">
            <v/>
          </cell>
          <cell r="DM982" t="str">
            <v/>
          </cell>
          <cell r="DN982">
            <v>3</v>
          </cell>
          <cell r="DO982" t="str">
            <v/>
          </cell>
          <cell r="DP982" t="str">
            <v/>
          </cell>
          <cell r="DQ982" t="str">
            <v/>
          </cell>
          <cell r="DR982" t="str">
            <v/>
          </cell>
          <cell r="DS982" t="str">
            <v/>
          </cell>
          <cell r="DT982" t="str">
            <v/>
          </cell>
          <cell r="DU982" t="str">
            <v/>
          </cell>
        </row>
        <row r="983">
          <cell r="A983" t="str">
            <v>133011000197663</v>
          </cell>
          <cell r="B983" t="str">
            <v xml:space="preserve">  001134674355</v>
          </cell>
          <cell r="C983" t="str">
            <v>221  01</v>
          </cell>
          <cell r="D983">
            <v>2</v>
          </cell>
          <cell r="E983">
            <v>3</v>
          </cell>
          <cell r="F983">
            <v>2</v>
          </cell>
          <cell r="G983">
            <v>93100</v>
          </cell>
          <cell r="H983" t="str">
            <v>定期　割賦</v>
          </cell>
          <cell r="I983">
            <v>1</v>
          </cell>
          <cell r="J983">
            <v>1</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1150585</v>
          </cell>
          <cell r="BA983">
            <v>0</v>
          </cell>
          <cell r="BB983">
            <v>3266</v>
          </cell>
          <cell r="BC983">
            <v>0</v>
          </cell>
          <cell r="BD983">
            <v>1153851</v>
          </cell>
          <cell r="CL983">
            <v>3</v>
          </cell>
          <cell r="CM983">
            <v>79</v>
          </cell>
          <cell r="CN983">
            <v>77</v>
          </cell>
          <cell r="CO983">
            <v>0</v>
          </cell>
          <cell r="CP983">
            <v>15000</v>
          </cell>
          <cell r="CQ983">
            <v>0</v>
          </cell>
          <cell r="CR983">
            <v>0</v>
          </cell>
          <cell r="CS983">
            <v>0</v>
          </cell>
          <cell r="CT983">
            <v>0</v>
          </cell>
          <cell r="CU983">
            <v>20090626</v>
          </cell>
          <cell r="CV983">
            <v>1</v>
          </cell>
          <cell r="CW983">
            <v>0</v>
          </cell>
          <cell r="CX983">
            <v>0</v>
          </cell>
          <cell r="CY983">
            <v>0</v>
          </cell>
          <cell r="CZ983" t="str">
            <v/>
          </cell>
          <cell r="DA983">
            <v>0</v>
          </cell>
          <cell r="DB983">
            <v>15000</v>
          </cell>
          <cell r="DD983">
            <v>1</v>
          </cell>
          <cell r="DE983">
            <v>0</v>
          </cell>
          <cell r="DF983" t="str">
            <v/>
          </cell>
          <cell r="DG983">
            <v>0</v>
          </cell>
          <cell r="DH983" t="str">
            <v/>
          </cell>
          <cell r="DI983">
            <v>0</v>
          </cell>
          <cell r="DJ983">
            <v>0</v>
          </cell>
          <cell r="DK983">
            <v>0</v>
          </cell>
          <cell r="DL983">
            <v>1</v>
          </cell>
          <cell r="DM983" t="str">
            <v/>
          </cell>
          <cell r="DN983" t="str">
            <v/>
          </cell>
          <cell r="DO983" t="str">
            <v/>
          </cell>
          <cell r="DP983" t="str">
            <v/>
          </cell>
          <cell r="DQ983" t="str">
            <v/>
          </cell>
          <cell r="DR983" t="str">
            <v/>
          </cell>
          <cell r="DS983" t="str">
            <v/>
          </cell>
          <cell r="DT983">
            <v>15000</v>
          </cell>
          <cell r="DU983" t="str">
            <v/>
          </cell>
        </row>
        <row r="984">
          <cell r="A984" t="str">
            <v>133011000200751</v>
          </cell>
          <cell r="B984" t="str">
            <v xml:space="preserve">  001012872709</v>
          </cell>
          <cell r="C984" t="str">
            <v>515  A4</v>
          </cell>
          <cell r="D984">
            <v>2</v>
          </cell>
          <cell r="E984">
            <v>3</v>
          </cell>
          <cell r="F984">
            <v>2</v>
          </cell>
          <cell r="G984">
            <v>93100</v>
          </cell>
          <cell r="H984" t="str">
            <v>定期　割賦</v>
          </cell>
          <cell r="I984">
            <v>1</v>
          </cell>
          <cell r="J984">
            <v>1</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2776284</v>
          </cell>
          <cell r="BA984">
            <v>0</v>
          </cell>
          <cell r="BB984">
            <v>194255</v>
          </cell>
          <cell r="BC984">
            <v>507516</v>
          </cell>
          <cell r="BD984">
            <v>3478055</v>
          </cell>
          <cell r="CL984">
            <v>2</v>
          </cell>
          <cell r="CM984">
            <v>64</v>
          </cell>
          <cell r="CN984">
            <v>56</v>
          </cell>
          <cell r="CO984">
            <v>1</v>
          </cell>
          <cell r="CP984">
            <v>0</v>
          </cell>
          <cell r="CQ984">
            <v>0</v>
          </cell>
          <cell r="CR984">
            <v>96000</v>
          </cell>
          <cell r="CS984">
            <v>0</v>
          </cell>
          <cell r="CT984">
            <v>33000</v>
          </cell>
          <cell r="CU984">
            <v>20081119</v>
          </cell>
          <cell r="CV984" t="str">
            <v/>
          </cell>
          <cell r="CW984">
            <v>0</v>
          </cell>
          <cell r="CX984">
            <v>0</v>
          </cell>
          <cell r="CY984">
            <v>0</v>
          </cell>
          <cell r="CZ984" t="str">
            <v/>
          </cell>
          <cell r="DA984">
            <v>0</v>
          </cell>
          <cell r="DB984">
            <v>0</v>
          </cell>
          <cell r="DD984">
            <v>0</v>
          </cell>
          <cell r="DE984">
            <v>96000</v>
          </cell>
          <cell r="DF984">
            <v>1</v>
          </cell>
          <cell r="DG984">
            <v>33000</v>
          </cell>
          <cell r="DH984">
            <v>1</v>
          </cell>
          <cell r="DI984">
            <v>63000</v>
          </cell>
          <cell r="DJ984">
            <v>33000</v>
          </cell>
          <cell r="DK984">
            <v>0</v>
          </cell>
          <cell r="DL984">
            <v>1</v>
          </cell>
          <cell r="DM984" t="str">
            <v/>
          </cell>
          <cell r="DN984" t="str">
            <v/>
          </cell>
          <cell r="DO984" t="str">
            <v/>
          </cell>
          <cell r="DP984" t="str">
            <v/>
          </cell>
          <cell r="DQ984" t="str">
            <v/>
          </cell>
          <cell r="DR984" t="str">
            <v/>
          </cell>
          <cell r="DS984" t="str">
            <v/>
          </cell>
          <cell r="DT984" t="str">
            <v/>
          </cell>
          <cell r="DU984" t="str">
            <v/>
          </cell>
        </row>
        <row r="985">
          <cell r="A985" t="str">
            <v>133011000204754</v>
          </cell>
          <cell r="B985" t="str">
            <v xml:space="preserve">  001137791495</v>
          </cell>
          <cell r="C985" t="str">
            <v>221  01</v>
          </cell>
          <cell r="D985">
            <v>2</v>
          </cell>
          <cell r="E985">
            <v>3</v>
          </cell>
          <cell r="F985">
            <v>2</v>
          </cell>
          <cell r="G985">
            <v>93100</v>
          </cell>
          <cell r="H985" t="str">
            <v>定期　割賦</v>
          </cell>
          <cell r="I985">
            <v>1</v>
          </cell>
          <cell r="J985">
            <v>2</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1660000</v>
          </cell>
          <cell r="BA985">
            <v>0</v>
          </cell>
          <cell r="BB985">
            <v>0</v>
          </cell>
          <cell r="BC985">
            <v>0</v>
          </cell>
          <cell r="BD985">
            <v>1660000</v>
          </cell>
          <cell r="CL985">
            <v>2</v>
          </cell>
          <cell r="CM985">
            <v>83</v>
          </cell>
          <cell r="CN985">
            <v>83</v>
          </cell>
          <cell r="CO985">
            <v>0</v>
          </cell>
          <cell r="CP985">
            <v>0</v>
          </cell>
          <cell r="CQ985">
            <v>0</v>
          </cell>
          <cell r="CR985">
            <v>0</v>
          </cell>
          <cell r="CS985">
            <v>0</v>
          </cell>
          <cell r="CT985">
            <v>0</v>
          </cell>
          <cell r="CU985">
            <v>20090727</v>
          </cell>
          <cell r="CV985" t="str">
            <v/>
          </cell>
          <cell r="CW985">
            <v>0</v>
          </cell>
          <cell r="CX985">
            <v>0</v>
          </cell>
          <cell r="CY985">
            <v>0</v>
          </cell>
          <cell r="CZ985" t="str">
            <v/>
          </cell>
          <cell r="DA985">
            <v>0</v>
          </cell>
          <cell r="DB985">
            <v>0</v>
          </cell>
          <cell r="DD985">
            <v>0</v>
          </cell>
          <cell r="DE985">
            <v>0</v>
          </cell>
          <cell r="DF985" t="str">
            <v/>
          </cell>
          <cell r="DG985">
            <v>0</v>
          </cell>
          <cell r="DH985" t="str">
            <v/>
          </cell>
          <cell r="DI985">
            <v>0</v>
          </cell>
          <cell r="DJ985">
            <v>0</v>
          </cell>
          <cell r="DK985">
            <v>0</v>
          </cell>
          <cell r="DL985">
            <v>1</v>
          </cell>
          <cell r="DM985" t="str">
            <v/>
          </cell>
          <cell r="DN985" t="str">
            <v/>
          </cell>
          <cell r="DO985" t="str">
            <v/>
          </cell>
          <cell r="DP985" t="str">
            <v/>
          </cell>
          <cell r="DQ985" t="str">
            <v/>
          </cell>
          <cell r="DR985" t="str">
            <v/>
          </cell>
          <cell r="DS985" t="str">
            <v/>
          </cell>
          <cell r="DT985" t="str">
            <v/>
          </cell>
          <cell r="DU985" t="str">
            <v/>
          </cell>
        </row>
        <row r="986">
          <cell r="A986" t="str">
            <v>134011000434402</v>
          </cell>
          <cell r="B986" t="str">
            <v xml:space="preserve">  001095135024</v>
          </cell>
          <cell r="C986" t="str">
            <v>221  01</v>
          </cell>
          <cell r="D986">
            <v>2</v>
          </cell>
          <cell r="E986">
            <v>3</v>
          </cell>
          <cell r="F986">
            <v>5</v>
          </cell>
          <cell r="G986">
            <v>93400</v>
          </cell>
          <cell r="H986" t="str">
            <v>定期割賦　再生</v>
          </cell>
          <cell r="I986">
            <v>6</v>
          </cell>
          <cell r="J986">
            <v>1</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36764</v>
          </cell>
          <cell r="CL986">
            <v>99</v>
          </cell>
          <cell r="CM986">
            <v>36</v>
          </cell>
          <cell r="CN986">
            <v>10</v>
          </cell>
          <cell r="CO986">
            <v>0</v>
          </cell>
          <cell r="CP986">
            <v>3680</v>
          </cell>
          <cell r="CQ986">
            <v>0</v>
          </cell>
          <cell r="CR986">
            <v>0</v>
          </cell>
          <cell r="CS986">
            <v>0</v>
          </cell>
          <cell r="CT986">
            <v>0</v>
          </cell>
          <cell r="CU986">
            <v>20070525</v>
          </cell>
          <cell r="CV986">
            <v>1</v>
          </cell>
          <cell r="CW986">
            <v>0</v>
          </cell>
          <cell r="CX986">
            <v>0</v>
          </cell>
          <cell r="CY986">
            <v>0</v>
          </cell>
          <cell r="CZ986" t="str">
            <v/>
          </cell>
          <cell r="DA986">
            <v>0</v>
          </cell>
          <cell r="DB986">
            <v>3680</v>
          </cell>
          <cell r="DD986">
            <v>1</v>
          </cell>
          <cell r="DE986">
            <v>0</v>
          </cell>
          <cell r="DF986" t="str">
            <v/>
          </cell>
          <cell r="DG986">
            <v>0</v>
          </cell>
          <cell r="DH986" t="str">
            <v/>
          </cell>
          <cell r="DI986">
            <v>0</v>
          </cell>
          <cell r="DJ986">
            <v>0</v>
          </cell>
          <cell r="DK986">
            <v>0</v>
          </cell>
          <cell r="DL986" t="str">
            <v/>
          </cell>
          <cell r="DM986" t="str">
            <v/>
          </cell>
          <cell r="DN986" t="str">
            <v/>
          </cell>
          <cell r="DO986" t="str">
            <v/>
          </cell>
          <cell r="DP986" t="str">
            <v/>
          </cell>
          <cell r="DQ986">
            <v>3</v>
          </cell>
          <cell r="DR986" t="str">
            <v/>
          </cell>
          <cell r="DS986">
            <v>3680</v>
          </cell>
          <cell r="DT986" t="str">
            <v/>
          </cell>
          <cell r="DU986" t="str">
            <v/>
          </cell>
        </row>
        <row r="987">
          <cell r="A987" t="str">
            <v>134011000435091</v>
          </cell>
          <cell r="B987" t="str">
            <v>00100671060000</v>
          </cell>
          <cell r="C987" t="str">
            <v>221  01</v>
          </cell>
          <cell r="D987">
            <v>2</v>
          </cell>
          <cell r="E987">
            <v>3</v>
          </cell>
          <cell r="F987">
            <v>5</v>
          </cell>
          <cell r="G987">
            <v>93400</v>
          </cell>
          <cell r="H987" t="str">
            <v>定期割賦　再生</v>
          </cell>
          <cell r="I987">
            <v>6</v>
          </cell>
          <cell r="J987">
            <v>1</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2188</v>
          </cell>
          <cell r="BA987">
            <v>0</v>
          </cell>
          <cell r="BB987">
            <v>0</v>
          </cell>
          <cell r="BC987">
            <v>0</v>
          </cell>
          <cell r="BD987">
            <v>2188</v>
          </cell>
          <cell r="CL987">
            <v>99</v>
          </cell>
          <cell r="CM987">
            <v>60</v>
          </cell>
          <cell r="CN987">
            <v>49</v>
          </cell>
          <cell r="CO987">
            <v>0</v>
          </cell>
          <cell r="CP987">
            <v>44</v>
          </cell>
          <cell r="CQ987">
            <v>0</v>
          </cell>
          <cell r="CR987">
            <v>0</v>
          </cell>
          <cell r="CS987">
            <v>0</v>
          </cell>
          <cell r="CT987">
            <v>0</v>
          </cell>
          <cell r="CU987">
            <v>20080722</v>
          </cell>
          <cell r="CV987">
            <v>1</v>
          </cell>
          <cell r="CW987">
            <v>0</v>
          </cell>
          <cell r="CX987">
            <v>0</v>
          </cell>
          <cell r="CY987">
            <v>0</v>
          </cell>
          <cell r="CZ987" t="str">
            <v/>
          </cell>
          <cell r="DA987">
            <v>0</v>
          </cell>
          <cell r="DB987">
            <v>44</v>
          </cell>
          <cell r="DD987">
            <v>1</v>
          </cell>
          <cell r="DE987">
            <v>0</v>
          </cell>
          <cell r="DF987" t="str">
            <v/>
          </cell>
          <cell r="DG987">
            <v>0</v>
          </cell>
          <cell r="DH987" t="str">
            <v/>
          </cell>
          <cell r="DI987">
            <v>0</v>
          </cell>
          <cell r="DJ987">
            <v>0</v>
          </cell>
          <cell r="DK987">
            <v>0</v>
          </cell>
          <cell r="DL987" t="str">
            <v/>
          </cell>
          <cell r="DM987" t="str">
            <v/>
          </cell>
          <cell r="DN987" t="str">
            <v/>
          </cell>
          <cell r="DO987" t="str">
            <v/>
          </cell>
          <cell r="DP987" t="str">
            <v/>
          </cell>
          <cell r="DQ987">
            <v>3</v>
          </cell>
          <cell r="DR987" t="str">
            <v/>
          </cell>
          <cell r="DS987">
            <v>44</v>
          </cell>
          <cell r="DT987" t="str">
            <v/>
          </cell>
          <cell r="DU987" t="str">
            <v/>
          </cell>
        </row>
        <row r="988">
          <cell r="A988" t="str">
            <v>134011000437151</v>
          </cell>
          <cell r="B988" t="str">
            <v xml:space="preserve">  001095579205</v>
          </cell>
          <cell r="C988" t="str">
            <v>221  01</v>
          </cell>
          <cell r="D988">
            <v>2</v>
          </cell>
          <cell r="E988">
            <v>3</v>
          </cell>
          <cell r="F988">
            <v>5</v>
          </cell>
          <cell r="G988">
            <v>93400</v>
          </cell>
          <cell r="H988" t="str">
            <v>定期割賦　再生</v>
          </cell>
          <cell r="I988">
            <v>6</v>
          </cell>
          <cell r="J988">
            <v>1</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49366</v>
          </cell>
          <cell r="CL988">
            <v>99</v>
          </cell>
          <cell r="CM988">
            <v>34</v>
          </cell>
          <cell r="CN988">
            <v>10</v>
          </cell>
          <cell r="CO988">
            <v>2</v>
          </cell>
          <cell r="CP988">
            <v>0</v>
          </cell>
          <cell r="CQ988">
            <v>0</v>
          </cell>
          <cell r="CR988">
            <v>44460</v>
          </cell>
          <cell r="CS988">
            <v>0</v>
          </cell>
          <cell r="CT988">
            <v>0</v>
          </cell>
          <cell r="CU988">
            <v>20060724</v>
          </cell>
          <cell r="CV988" t="str">
            <v/>
          </cell>
          <cell r="CW988">
            <v>0</v>
          </cell>
          <cell r="CX988">
            <v>0</v>
          </cell>
          <cell r="CY988">
            <v>0</v>
          </cell>
          <cell r="CZ988" t="str">
            <v/>
          </cell>
          <cell r="DA988">
            <v>0</v>
          </cell>
          <cell r="DB988">
            <v>0</v>
          </cell>
          <cell r="DD988">
            <v>0</v>
          </cell>
          <cell r="DE988">
            <v>44460</v>
          </cell>
          <cell r="DF988">
            <v>1</v>
          </cell>
          <cell r="DG988">
            <v>0</v>
          </cell>
          <cell r="DH988" t="str">
            <v/>
          </cell>
          <cell r="DI988">
            <v>44460</v>
          </cell>
          <cell r="DJ988">
            <v>0</v>
          </cell>
          <cell r="DK988">
            <v>0</v>
          </cell>
          <cell r="DL988" t="str">
            <v/>
          </cell>
          <cell r="DM988" t="str">
            <v/>
          </cell>
          <cell r="DN988" t="str">
            <v/>
          </cell>
          <cell r="DO988" t="str">
            <v/>
          </cell>
          <cell r="DP988" t="str">
            <v/>
          </cell>
          <cell r="DQ988">
            <v>3</v>
          </cell>
          <cell r="DR988" t="str">
            <v/>
          </cell>
          <cell r="DS988" t="str">
            <v/>
          </cell>
          <cell r="DT988" t="str">
            <v/>
          </cell>
          <cell r="DU988" t="str">
            <v/>
          </cell>
        </row>
        <row r="989">
          <cell r="A989" t="str">
            <v>134011000437354</v>
          </cell>
          <cell r="B989" t="str">
            <v xml:space="preserve">  001044167805</v>
          </cell>
          <cell r="C989" t="str">
            <v>111EC01</v>
          </cell>
          <cell r="D989">
            <v>2</v>
          </cell>
          <cell r="E989">
            <v>3</v>
          </cell>
          <cell r="F989">
            <v>2</v>
          </cell>
          <cell r="G989">
            <v>93700</v>
          </cell>
          <cell r="H989" t="str">
            <v>定割賦弁　代理人</v>
          </cell>
          <cell r="I989">
            <v>3</v>
          </cell>
          <cell r="J989">
            <v>1</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530000</v>
          </cell>
          <cell r="BA989">
            <v>0</v>
          </cell>
          <cell r="BB989">
            <v>0</v>
          </cell>
          <cell r="BC989">
            <v>0</v>
          </cell>
          <cell r="BD989">
            <v>530000</v>
          </cell>
          <cell r="CL989">
            <v>99</v>
          </cell>
          <cell r="CM989">
            <v>59</v>
          </cell>
          <cell r="CN989">
            <v>53</v>
          </cell>
          <cell r="CO989">
            <v>0</v>
          </cell>
          <cell r="CP989">
            <v>10000</v>
          </cell>
          <cell r="CQ989">
            <v>0</v>
          </cell>
          <cell r="CR989">
            <v>0</v>
          </cell>
          <cell r="CS989">
            <v>0</v>
          </cell>
          <cell r="CT989">
            <v>0</v>
          </cell>
          <cell r="CU989">
            <v>20090218</v>
          </cell>
          <cell r="CV989">
            <v>1</v>
          </cell>
          <cell r="CW989">
            <v>0</v>
          </cell>
          <cell r="CX989">
            <v>0</v>
          </cell>
          <cell r="CY989">
            <v>0</v>
          </cell>
          <cell r="CZ989" t="str">
            <v/>
          </cell>
          <cell r="DA989">
            <v>0</v>
          </cell>
          <cell r="DB989">
            <v>10000</v>
          </cell>
          <cell r="DD989">
            <v>1</v>
          </cell>
          <cell r="DE989">
            <v>0</v>
          </cell>
          <cell r="DF989" t="str">
            <v/>
          </cell>
          <cell r="DG989">
            <v>0</v>
          </cell>
          <cell r="DH989" t="str">
            <v/>
          </cell>
          <cell r="DI989">
            <v>0</v>
          </cell>
          <cell r="DJ989">
            <v>0</v>
          </cell>
          <cell r="DK989">
            <v>0</v>
          </cell>
          <cell r="DL989" t="str">
            <v/>
          </cell>
          <cell r="DM989" t="str">
            <v/>
          </cell>
          <cell r="DN989">
            <v>3</v>
          </cell>
          <cell r="DO989" t="str">
            <v/>
          </cell>
          <cell r="DP989" t="str">
            <v/>
          </cell>
          <cell r="DQ989" t="str">
            <v/>
          </cell>
          <cell r="DR989" t="str">
            <v/>
          </cell>
          <cell r="DS989" t="str">
            <v/>
          </cell>
          <cell r="DT989">
            <v>10000</v>
          </cell>
          <cell r="DU989" t="str">
            <v/>
          </cell>
        </row>
        <row r="990">
          <cell r="A990" t="str">
            <v>134011000447346</v>
          </cell>
          <cell r="B990" t="str">
            <v xml:space="preserve">  001002336053</v>
          </cell>
          <cell r="C990" t="str">
            <v>221  01</v>
          </cell>
          <cell r="D990">
            <v>2</v>
          </cell>
          <cell r="E990">
            <v>3</v>
          </cell>
          <cell r="F990">
            <v>3</v>
          </cell>
          <cell r="G990">
            <v>93090</v>
          </cell>
          <cell r="H990" t="str">
            <v>定期　支社受入</v>
          </cell>
          <cell r="I990">
            <v>3</v>
          </cell>
          <cell r="J990">
            <v>1</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729500</v>
          </cell>
          <cell r="BA990">
            <v>0</v>
          </cell>
          <cell r="BB990">
            <v>20092</v>
          </cell>
          <cell r="BC990">
            <v>0</v>
          </cell>
          <cell r="BD990">
            <v>749592</v>
          </cell>
          <cell r="CL990">
            <v>5</v>
          </cell>
          <cell r="CM990">
            <v>31</v>
          </cell>
          <cell r="CN990">
            <v>30</v>
          </cell>
          <cell r="CO990">
            <v>0</v>
          </cell>
          <cell r="CP990">
            <v>25000</v>
          </cell>
          <cell r="CQ990">
            <v>0</v>
          </cell>
          <cell r="CR990">
            <v>0</v>
          </cell>
          <cell r="CS990">
            <v>0</v>
          </cell>
          <cell r="CT990">
            <v>0</v>
          </cell>
          <cell r="CU990">
            <v>20090625</v>
          </cell>
          <cell r="CV990">
            <v>1</v>
          </cell>
          <cell r="CW990">
            <v>0</v>
          </cell>
          <cell r="CX990">
            <v>0</v>
          </cell>
          <cell r="CY990">
            <v>0</v>
          </cell>
          <cell r="CZ990" t="str">
            <v/>
          </cell>
          <cell r="DA990">
            <v>0</v>
          </cell>
          <cell r="DB990">
            <v>25000</v>
          </cell>
          <cell r="DD990">
            <v>1</v>
          </cell>
          <cell r="DE990">
            <v>0</v>
          </cell>
          <cell r="DF990" t="str">
            <v/>
          </cell>
          <cell r="DG990">
            <v>0</v>
          </cell>
          <cell r="DH990" t="str">
            <v/>
          </cell>
          <cell r="DI990">
            <v>0</v>
          </cell>
          <cell r="DJ990">
            <v>0</v>
          </cell>
          <cell r="DK990">
            <v>0</v>
          </cell>
          <cell r="DL990" t="str">
            <v/>
          </cell>
          <cell r="DM990" t="str">
            <v/>
          </cell>
          <cell r="DN990">
            <v>1</v>
          </cell>
          <cell r="DO990" t="str">
            <v/>
          </cell>
          <cell r="DP990" t="str">
            <v/>
          </cell>
          <cell r="DQ990" t="str">
            <v/>
          </cell>
          <cell r="DR990" t="str">
            <v/>
          </cell>
          <cell r="DS990" t="str">
            <v/>
          </cell>
          <cell r="DT990">
            <v>25000</v>
          </cell>
          <cell r="DU990" t="str">
            <v/>
          </cell>
        </row>
        <row r="991">
          <cell r="A991" t="str">
            <v>134011000456712</v>
          </cell>
          <cell r="B991" t="str">
            <v xml:space="preserve">  001100142700</v>
          </cell>
          <cell r="C991" t="str">
            <v>221  01</v>
          </cell>
          <cell r="D991">
            <v>2</v>
          </cell>
          <cell r="E991">
            <v>3</v>
          </cell>
          <cell r="F991">
            <v>5</v>
          </cell>
          <cell r="G991">
            <v>93400</v>
          </cell>
          <cell r="H991" t="str">
            <v>定期割賦　再生</v>
          </cell>
          <cell r="I991">
            <v>6</v>
          </cell>
          <cell r="J991">
            <v>1</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102041</v>
          </cell>
          <cell r="BA991">
            <v>0</v>
          </cell>
          <cell r="BB991">
            <v>0</v>
          </cell>
          <cell r="BC991">
            <v>0</v>
          </cell>
          <cell r="BD991">
            <v>102041</v>
          </cell>
          <cell r="CL991">
            <v>99</v>
          </cell>
          <cell r="CM991">
            <v>12</v>
          </cell>
          <cell r="CN991">
            <v>10</v>
          </cell>
          <cell r="CO991">
            <v>0</v>
          </cell>
          <cell r="CP991">
            <v>0</v>
          </cell>
          <cell r="CQ991">
            <v>0</v>
          </cell>
          <cell r="CR991">
            <v>0</v>
          </cell>
          <cell r="CS991">
            <v>0</v>
          </cell>
          <cell r="CT991">
            <v>0</v>
          </cell>
          <cell r="CU991">
            <v>20081212</v>
          </cell>
          <cell r="CV991" t="str">
            <v/>
          </cell>
          <cell r="CW991">
            <v>0</v>
          </cell>
          <cell r="CX991">
            <v>0</v>
          </cell>
          <cell r="CY991">
            <v>0</v>
          </cell>
          <cell r="CZ991" t="str">
            <v/>
          </cell>
          <cell r="DA991">
            <v>0</v>
          </cell>
          <cell r="DB991">
            <v>0</v>
          </cell>
          <cell r="DD991">
            <v>0</v>
          </cell>
          <cell r="DE991">
            <v>0</v>
          </cell>
          <cell r="DF991" t="str">
            <v/>
          </cell>
          <cell r="DG991">
            <v>0</v>
          </cell>
          <cell r="DH991" t="str">
            <v/>
          </cell>
          <cell r="DI991">
            <v>0</v>
          </cell>
          <cell r="DJ991">
            <v>0</v>
          </cell>
          <cell r="DK991">
            <v>0</v>
          </cell>
          <cell r="DL991" t="str">
            <v/>
          </cell>
          <cell r="DM991" t="str">
            <v/>
          </cell>
          <cell r="DN991" t="str">
            <v/>
          </cell>
          <cell r="DO991" t="str">
            <v/>
          </cell>
          <cell r="DP991" t="str">
            <v/>
          </cell>
          <cell r="DQ991">
            <v>3</v>
          </cell>
          <cell r="DR991" t="str">
            <v/>
          </cell>
          <cell r="DS991" t="str">
            <v/>
          </cell>
          <cell r="DT991" t="str">
            <v/>
          </cell>
          <cell r="DU991" t="str">
            <v/>
          </cell>
        </row>
        <row r="992">
          <cell r="A992" t="str">
            <v>134011000459456</v>
          </cell>
          <cell r="B992" t="str">
            <v xml:space="preserve">  001100646650</v>
          </cell>
          <cell r="C992" t="str">
            <v>221  01</v>
          </cell>
          <cell r="D992">
            <v>2</v>
          </cell>
          <cell r="E992">
            <v>3</v>
          </cell>
          <cell r="F992">
            <v>5</v>
          </cell>
          <cell r="G992">
            <v>93400</v>
          </cell>
          <cell r="H992" t="str">
            <v>定期割賦　再生</v>
          </cell>
          <cell r="I992">
            <v>6</v>
          </cell>
          <cell r="J992">
            <v>1</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22185</v>
          </cell>
          <cell r="CL992">
            <v>99</v>
          </cell>
          <cell r="CM992">
            <v>60</v>
          </cell>
          <cell r="CN992">
            <v>27</v>
          </cell>
          <cell r="CO992">
            <v>0</v>
          </cell>
          <cell r="CP992">
            <v>830</v>
          </cell>
          <cell r="CQ992">
            <v>0</v>
          </cell>
          <cell r="CR992">
            <v>0</v>
          </cell>
          <cell r="CS992">
            <v>0</v>
          </cell>
          <cell r="CT992">
            <v>0</v>
          </cell>
          <cell r="CU992">
            <v>20070115</v>
          </cell>
          <cell r="CV992">
            <v>1</v>
          </cell>
          <cell r="CW992">
            <v>0</v>
          </cell>
          <cell r="CX992">
            <v>0</v>
          </cell>
          <cell r="CY992">
            <v>0</v>
          </cell>
          <cell r="CZ992" t="str">
            <v/>
          </cell>
          <cell r="DA992">
            <v>0</v>
          </cell>
          <cell r="DB992">
            <v>830</v>
          </cell>
          <cell r="DD992">
            <v>1</v>
          </cell>
          <cell r="DE992">
            <v>0</v>
          </cell>
          <cell r="DF992" t="str">
            <v/>
          </cell>
          <cell r="DG992">
            <v>0</v>
          </cell>
          <cell r="DH992" t="str">
            <v/>
          </cell>
          <cell r="DI992">
            <v>0</v>
          </cell>
          <cell r="DJ992">
            <v>0</v>
          </cell>
          <cell r="DK992">
            <v>0</v>
          </cell>
          <cell r="DL992" t="str">
            <v/>
          </cell>
          <cell r="DM992" t="str">
            <v/>
          </cell>
          <cell r="DN992" t="str">
            <v/>
          </cell>
          <cell r="DO992" t="str">
            <v/>
          </cell>
          <cell r="DP992" t="str">
            <v/>
          </cell>
          <cell r="DQ992">
            <v>3</v>
          </cell>
          <cell r="DR992" t="str">
            <v/>
          </cell>
          <cell r="DS992">
            <v>830</v>
          </cell>
          <cell r="DT992" t="str">
            <v/>
          </cell>
          <cell r="DU992" t="str">
            <v/>
          </cell>
        </row>
        <row r="993">
          <cell r="A993" t="str">
            <v>134011000466351</v>
          </cell>
          <cell r="B993" t="str">
            <v xml:space="preserve">  001014843468</v>
          </cell>
          <cell r="C993" t="str">
            <v>221  01</v>
          </cell>
          <cell r="D993">
            <v>2</v>
          </cell>
          <cell r="E993">
            <v>3</v>
          </cell>
          <cell r="F993">
            <v>5</v>
          </cell>
          <cell r="G993">
            <v>93400</v>
          </cell>
          <cell r="H993" t="str">
            <v>定期割賦　再生</v>
          </cell>
          <cell r="I993">
            <v>3</v>
          </cell>
          <cell r="J993">
            <v>1</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343255</v>
          </cell>
          <cell r="CL993">
            <v>99</v>
          </cell>
          <cell r="CM993">
            <v>62</v>
          </cell>
          <cell r="CN993">
            <v>39</v>
          </cell>
          <cell r="CO993">
            <v>0</v>
          </cell>
          <cell r="CP993">
            <v>8000</v>
          </cell>
          <cell r="CQ993">
            <v>0</v>
          </cell>
          <cell r="CR993">
            <v>0</v>
          </cell>
          <cell r="CS993">
            <v>0</v>
          </cell>
          <cell r="CT993">
            <v>0</v>
          </cell>
          <cell r="CU993">
            <v>20070904</v>
          </cell>
          <cell r="CV993">
            <v>1</v>
          </cell>
          <cell r="CW993">
            <v>0</v>
          </cell>
          <cell r="CX993">
            <v>0</v>
          </cell>
          <cell r="CY993">
            <v>0</v>
          </cell>
          <cell r="CZ993" t="str">
            <v/>
          </cell>
          <cell r="DA993">
            <v>0</v>
          </cell>
          <cell r="DB993">
            <v>8000</v>
          </cell>
          <cell r="DD993">
            <v>1</v>
          </cell>
          <cell r="DE993">
            <v>0</v>
          </cell>
          <cell r="DF993" t="str">
            <v/>
          </cell>
          <cell r="DG993">
            <v>0</v>
          </cell>
          <cell r="DH993" t="str">
            <v/>
          </cell>
          <cell r="DI993">
            <v>0</v>
          </cell>
          <cell r="DJ993">
            <v>0</v>
          </cell>
          <cell r="DK993">
            <v>0</v>
          </cell>
          <cell r="DL993" t="str">
            <v/>
          </cell>
          <cell r="DM993" t="str">
            <v/>
          </cell>
          <cell r="DN993">
            <v>3</v>
          </cell>
          <cell r="DO993" t="str">
            <v/>
          </cell>
          <cell r="DP993" t="str">
            <v/>
          </cell>
          <cell r="DQ993" t="str">
            <v/>
          </cell>
          <cell r="DR993" t="str">
            <v/>
          </cell>
          <cell r="DS993">
            <v>8000</v>
          </cell>
          <cell r="DT993" t="str">
            <v/>
          </cell>
          <cell r="DU993" t="str">
            <v/>
          </cell>
        </row>
        <row r="994">
          <cell r="A994" t="str">
            <v>134011000471483</v>
          </cell>
          <cell r="B994" t="str">
            <v>00162899690000</v>
          </cell>
          <cell r="C994" t="str">
            <v>221  01</v>
          </cell>
          <cell r="D994">
            <v>2</v>
          </cell>
          <cell r="E994">
            <v>3</v>
          </cell>
          <cell r="F994">
            <v>5</v>
          </cell>
          <cell r="G994">
            <v>93300</v>
          </cell>
          <cell r="H994" t="str">
            <v>定期割賦　本訴</v>
          </cell>
          <cell r="I994">
            <v>3</v>
          </cell>
          <cell r="J994">
            <v>1</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867960</v>
          </cell>
          <cell r="BA994">
            <v>0</v>
          </cell>
          <cell r="BB994">
            <v>55993</v>
          </cell>
          <cell r="BC994">
            <v>0</v>
          </cell>
          <cell r="BD994">
            <v>923953</v>
          </cell>
          <cell r="CL994">
            <v>10</v>
          </cell>
          <cell r="CM994">
            <v>33</v>
          </cell>
          <cell r="CN994">
            <v>31</v>
          </cell>
          <cell r="CO994">
            <v>0</v>
          </cell>
          <cell r="CP994">
            <v>30000</v>
          </cell>
          <cell r="CQ994">
            <v>30000</v>
          </cell>
          <cell r="CR994">
            <v>30000</v>
          </cell>
          <cell r="CS994">
            <v>1</v>
          </cell>
          <cell r="CT994">
            <v>30000</v>
          </cell>
          <cell r="CU994">
            <v>20090526</v>
          </cell>
          <cell r="CV994">
            <v>1</v>
          </cell>
          <cell r="CW994">
            <v>30000</v>
          </cell>
          <cell r="CX994">
            <v>30000</v>
          </cell>
          <cell r="CY994">
            <v>1</v>
          </cell>
          <cell r="CZ994">
            <v>1</v>
          </cell>
          <cell r="DA994">
            <v>0</v>
          </cell>
          <cell r="DB994">
            <v>0</v>
          </cell>
          <cell r="DD994">
            <v>0</v>
          </cell>
          <cell r="DE994">
            <v>0</v>
          </cell>
          <cell r="DF994" t="str">
            <v/>
          </cell>
          <cell r="DG994">
            <v>0</v>
          </cell>
          <cell r="DH994" t="str">
            <v/>
          </cell>
          <cell r="DI994">
            <v>0</v>
          </cell>
          <cell r="DJ994">
            <v>30000</v>
          </cell>
          <cell r="DK994">
            <v>0</v>
          </cell>
          <cell r="DL994" t="str">
            <v/>
          </cell>
          <cell r="DM994" t="str">
            <v/>
          </cell>
          <cell r="DN994">
            <v>1</v>
          </cell>
          <cell r="DO994" t="str">
            <v/>
          </cell>
          <cell r="DP994" t="str">
            <v/>
          </cell>
          <cell r="DQ994" t="str">
            <v/>
          </cell>
          <cell r="DR994" t="str">
            <v/>
          </cell>
          <cell r="DS994" t="str">
            <v/>
          </cell>
          <cell r="DT994" t="str">
            <v/>
          </cell>
          <cell r="DU994">
            <v>30000</v>
          </cell>
        </row>
        <row r="995">
          <cell r="A995" t="str">
            <v>134011000479856</v>
          </cell>
          <cell r="B995" t="str">
            <v xml:space="preserve">  001004422612</v>
          </cell>
          <cell r="C995" t="str">
            <v>228  01</v>
          </cell>
          <cell r="D995">
            <v>2</v>
          </cell>
          <cell r="E995">
            <v>3</v>
          </cell>
          <cell r="F995">
            <v>3</v>
          </cell>
          <cell r="G995">
            <v>93090</v>
          </cell>
          <cell r="H995" t="str">
            <v>定期　支社受入</v>
          </cell>
          <cell r="I995">
            <v>3</v>
          </cell>
          <cell r="J995">
            <v>1</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895875</v>
          </cell>
          <cell r="BA995">
            <v>0</v>
          </cell>
          <cell r="BB995">
            <v>17614</v>
          </cell>
          <cell r="BC995">
            <v>0</v>
          </cell>
          <cell r="BD995">
            <v>913489</v>
          </cell>
          <cell r="CL995">
            <v>99</v>
          </cell>
          <cell r="CM995">
            <v>47</v>
          </cell>
          <cell r="CN995">
            <v>46</v>
          </cell>
          <cell r="CO995">
            <v>0</v>
          </cell>
          <cell r="CP995">
            <v>20000</v>
          </cell>
          <cell r="CQ995">
            <v>20000</v>
          </cell>
          <cell r="CR995">
            <v>20000</v>
          </cell>
          <cell r="CS995">
            <v>1</v>
          </cell>
          <cell r="CT995">
            <v>20000</v>
          </cell>
          <cell r="CU995">
            <v>20090605</v>
          </cell>
          <cell r="CV995">
            <v>1</v>
          </cell>
          <cell r="CW995">
            <v>20000</v>
          </cell>
          <cell r="CX995">
            <v>20000</v>
          </cell>
          <cell r="CY995">
            <v>1</v>
          </cell>
          <cell r="CZ995">
            <v>1</v>
          </cell>
          <cell r="DA995">
            <v>0</v>
          </cell>
          <cell r="DB995">
            <v>0</v>
          </cell>
          <cell r="DD995">
            <v>0</v>
          </cell>
          <cell r="DE995">
            <v>0</v>
          </cell>
          <cell r="DF995" t="str">
            <v/>
          </cell>
          <cell r="DG995">
            <v>0</v>
          </cell>
          <cell r="DH995" t="str">
            <v/>
          </cell>
          <cell r="DI995">
            <v>0</v>
          </cell>
          <cell r="DJ995">
            <v>20000</v>
          </cell>
          <cell r="DK995">
            <v>0</v>
          </cell>
          <cell r="DL995" t="str">
            <v/>
          </cell>
          <cell r="DM995" t="str">
            <v/>
          </cell>
          <cell r="DN995">
            <v>3</v>
          </cell>
          <cell r="DO995" t="str">
            <v/>
          </cell>
          <cell r="DP995" t="str">
            <v/>
          </cell>
          <cell r="DQ995" t="str">
            <v/>
          </cell>
          <cell r="DR995" t="str">
            <v/>
          </cell>
          <cell r="DS995" t="str">
            <v/>
          </cell>
          <cell r="DT995">
            <v>20000</v>
          </cell>
          <cell r="DU995" t="str">
            <v/>
          </cell>
        </row>
        <row r="996">
          <cell r="A996" t="str">
            <v>134011000484007</v>
          </cell>
          <cell r="B996" t="str">
            <v>00100671060000</v>
          </cell>
          <cell r="C996" t="str">
            <v>221  01</v>
          </cell>
          <cell r="D996">
            <v>2</v>
          </cell>
          <cell r="E996">
            <v>3</v>
          </cell>
          <cell r="F996">
            <v>5</v>
          </cell>
          <cell r="G996">
            <v>93400</v>
          </cell>
          <cell r="H996" t="str">
            <v>定期割賦　再生</v>
          </cell>
          <cell r="I996">
            <v>6</v>
          </cell>
          <cell r="J996">
            <v>1</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298193</v>
          </cell>
          <cell r="BA996">
            <v>0</v>
          </cell>
          <cell r="BB996">
            <v>0</v>
          </cell>
          <cell r="BC996">
            <v>0</v>
          </cell>
          <cell r="BD996">
            <v>298193</v>
          </cell>
          <cell r="CL996">
            <v>99</v>
          </cell>
          <cell r="CM996">
            <v>60</v>
          </cell>
          <cell r="CN996">
            <v>49</v>
          </cell>
          <cell r="CO996">
            <v>0</v>
          </cell>
          <cell r="CP996">
            <v>6083</v>
          </cell>
          <cell r="CQ996">
            <v>0</v>
          </cell>
          <cell r="CR996">
            <v>0</v>
          </cell>
          <cell r="CS996">
            <v>0</v>
          </cell>
          <cell r="CT996">
            <v>0</v>
          </cell>
          <cell r="CU996">
            <v>20080722</v>
          </cell>
          <cell r="CV996">
            <v>1</v>
          </cell>
          <cell r="CW996">
            <v>0</v>
          </cell>
          <cell r="CX996">
            <v>0</v>
          </cell>
          <cell r="CY996">
            <v>0</v>
          </cell>
          <cell r="CZ996" t="str">
            <v/>
          </cell>
          <cell r="DA996">
            <v>0</v>
          </cell>
          <cell r="DB996">
            <v>6083</v>
          </cell>
          <cell r="DD996">
            <v>1</v>
          </cell>
          <cell r="DE996">
            <v>0</v>
          </cell>
          <cell r="DF996" t="str">
            <v/>
          </cell>
          <cell r="DG996">
            <v>0</v>
          </cell>
          <cell r="DH996" t="str">
            <v/>
          </cell>
          <cell r="DI996">
            <v>0</v>
          </cell>
          <cell r="DJ996">
            <v>0</v>
          </cell>
          <cell r="DK996">
            <v>0</v>
          </cell>
          <cell r="DL996" t="str">
            <v/>
          </cell>
          <cell r="DM996" t="str">
            <v/>
          </cell>
          <cell r="DN996" t="str">
            <v/>
          </cell>
          <cell r="DO996" t="str">
            <v/>
          </cell>
          <cell r="DP996" t="str">
            <v/>
          </cell>
          <cell r="DQ996">
            <v>3</v>
          </cell>
          <cell r="DR996" t="str">
            <v/>
          </cell>
          <cell r="DS996">
            <v>6083</v>
          </cell>
          <cell r="DT996" t="str">
            <v/>
          </cell>
          <cell r="DU996" t="str">
            <v/>
          </cell>
        </row>
        <row r="997">
          <cell r="A997" t="str">
            <v>134011000519206</v>
          </cell>
          <cell r="B997" t="str">
            <v>00183787450000</v>
          </cell>
          <cell r="C997" t="str">
            <v>221  01</v>
          </cell>
          <cell r="D997">
            <v>2</v>
          </cell>
          <cell r="E997">
            <v>3</v>
          </cell>
          <cell r="F997">
            <v>3</v>
          </cell>
          <cell r="G997">
            <v>93100</v>
          </cell>
          <cell r="H997" t="str">
            <v>定期　割賦</v>
          </cell>
          <cell r="I997">
            <v>1</v>
          </cell>
          <cell r="J997">
            <v>1</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571785</v>
          </cell>
          <cell r="BA997">
            <v>0</v>
          </cell>
          <cell r="BB997">
            <v>0</v>
          </cell>
          <cell r="BC997">
            <v>0</v>
          </cell>
          <cell r="BD997">
            <v>571785</v>
          </cell>
          <cell r="CL997">
            <v>12</v>
          </cell>
          <cell r="CM997">
            <v>100</v>
          </cell>
          <cell r="CN997">
            <v>93</v>
          </cell>
          <cell r="CO997">
            <v>0</v>
          </cell>
          <cell r="CP997">
            <v>6200</v>
          </cell>
          <cell r="CQ997">
            <v>6200</v>
          </cell>
          <cell r="CR997">
            <v>6200</v>
          </cell>
          <cell r="CS997">
            <v>1</v>
          </cell>
          <cell r="CT997">
            <v>6200</v>
          </cell>
          <cell r="CU997">
            <v>20081120</v>
          </cell>
          <cell r="CV997">
            <v>1</v>
          </cell>
          <cell r="CW997">
            <v>6200</v>
          </cell>
          <cell r="CX997">
            <v>6200</v>
          </cell>
          <cell r="CY997">
            <v>1</v>
          </cell>
          <cell r="CZ997">
            <v>1</v>
          </cell>
          <cell r="DA997">
            <v>0</v>
          </cell>
          <cell r="DB997">
            <v>0</v>
          </cell>
          <cell r="DD997">
            <v>0</v>
          </cell>
          <cell r="DE997">
            <v>0</v>
          </cell>
          <cell r="DF997" t="str">
            <v/>
          </cell>
          <cell r="DG997">
            <v>0</v>
          </cell>
          <cell r="DH997" t="str">
            <v/>
          </cell>
          <cell r="DI997">
            <v>0</v>
          </cell>
          <cell r="DJ997">
            <v>6200</v>
          </cell>
          <cell r="DK997">
            <v>0</v>
          </cell>
          <cell r="DL997">
            <v>1</v>
          </cell>
          <cell r="DM997" t="str">
            <v/>
          </cell>
          <cell r="DN997" t="str">
            <v/>
          </cell>
          <cell r="DO997" t="str">
            <v/>
          </cell>
          <cell r="DP997" t="str">
            <v/>
          </cell>
          <cell r="DQ997" t="str">
            <v/>
          </cell>
          <cell r="DR997" t="str">
            <v/>
          </cell>
          <cell r="DS997">
            <v>6200</v>
          </cell>
          <cell r="DT997" t="str">
            <v/>
          </cell>
          <cell r="DU997" t="str">
            <v/>
          </cell>
        </row>
        <row r="998">
          <cell r="A998" t="str">
            <v>134011000524484</v>
          </cell>
          <cell r="B998" t="str">
            <v xml:space="preserve">  001114942962</v>
          </cell>
          <cell r="C998" t="str">
            <v>228  01</v>
          </cell>
          <cell r="D998">
            <v>2</v>
          </cell>
          <cell r="E998">
            <v>3</v>
          </cell>
          <cell r="F998">
            <v>5</v>
          </cell>
          <cell r="G998">
            <v>93100</v>
          </cell>
          <cell r="H998" t="str">
            <v>定期　割賦</v>
          </cell>
          <cell r="I998">
            <v>1</v>
          </cell>
          <cell r="J998">
            <v>1</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660028</v>
          </cell>
          <cell r="CL998">
            <v>2</v>
          </cell>
          <cell r="CM998">
            <v>41</v>
          </cell>
          <cell r="CN998">
            <v>22</v>
          </cell>
          <cell r="CO998">
            <v>2</v>
          </cell>
          <cell r="CP998">
            <v>0</v>
          </cell>
          <cell r="CQ998">
            <v>0</v>
          </cell>
          <cell r="CR998">
            <v>60000</v>
          </cell>
          <cell r="CS998">
            <v>0</v>
          </cell>
          <cell r="CT998">
            <v>0</v>
          </cell>
          <cell r="CU998">
            <v>20071022</v>
          </cell>
          <cell r="CV998" t="str">
            <v/>
          </cell>
          <cell r="CW998">
            <v>0</v>
          </cell>
          <cell r="CX998">
            <v>0</v>
          </cell>
          <cell r="CY998">
            <v>0</v>
          </cell>
          <cell r="CZ998" t="str">
            <v/>
          </cell>
          <cell r="DA998">
            <v>0</v>
          </cell>
          <cell r="DB998">
            <v>0</v>
          </cell>
          <cell r="DD998">
            <v>0</v>
          </cell>
          <cell r="DE998">
            <v>60000</v>
          </cell>
          <cell r="DF998">
            <v>1</v>
          </cell>
          <cell r="DG998">
            <v>0</v>
          </cell>
          <cell r="DH998" t="str">
            <v/>
          </cell>
          <cell r="DI998">
            <v>60000</v>
          </cell>
          <cell r="DJ998">
            <v>0</v>
          </cell>
          <cell r="DK998">
            <v>0</v>
          </cell>
          <cell r="DL998">
            <v>1</v>
          </cell>
          <cell r="DM998" t="str">
            <v/>
          </cell>
          <cell r="DN998" t="str">
            <v/>
          </cell>
          <cell r="DO998" t="str">
            <v/>
          </cell>
          <cell r="DP998" t="str">
            <v/>
          </cell>
          <cell r="DQ998" t="str">
            <v/>
          </cell>
          <cell r="DR998" t="str">
            <v/>
          </cell>
          <cell r="DS998" t="str">
            <v/>
          </cell>
          <cell r="DT998" t="str">
            <v/>
          </cell>
          <cell r="DU998" t="str">
            <v/>
          </cell>
        </row>
        <row r="999">
          <cell r="A999" t="str">
            <v>134011000527088</v>
          </cell>
          <cell r="B999" t="str">
            <v xml:space="preserve">  001011577812</v>
          </cell>
          <cell r="C999" t="str">
            <v>221  01</v>
          </cell>
          <cell r="D999">
            <v>2</v>
          </cell>
          <cell r="E999">
            <v>3</v>
          </cell>
          <cell r="F999">
            <v>3</v>
          </cell>
          <cell r="G999">
            <v>93100</v>
          </cell>
          <cell r="H999" t="str">
            <v>定期　割賦</v>
          </cell>
          <cell r="I999">
            <v>1</v>
          </cell>
          <cell r="J999">
            <v>1</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839840</v>
          </cell>
          <cell r="BA999">
            <v>0</v>
          </cell>
          <cell r="BB999">
            <v>71082</v>
          </cell>
          <cell r="BC999">
            <v>0</v>
          </cell>
          <cell r="BD999">
            <v>910922</v>
          </cell>
          <cell r="CL999">
            <v>5</v>
          </cell>
          <cell r="CM999">
            <v>29</v>
          </cell>
          <cell r="CN999">
            <v>26</v>
          </cell>
          <cell r="CO999">
            <v>1</v>
          </cell>
          <cell r="CP999">
            <v>0</v>
          </cell>
          <cell r="CQ999">
            <v>0</v>
          </cell>
          <cell r="CR999">
            <v>72000</v>
          </cell>
          <cell r="CS999">
            <v>0</v>
          </cell>
          <cell r="CT999">
            <v>36000</v>
          </cell>
          <cell r="CU999">
            <v>20090427</v>
          </cell>
          <cell r="CV999" t="str">
            <v/>
          </cell>
          <cell r="CW999">
            <v>0</v>
          </cell>
          <cell r="CX999">
            <v>0</v>
          </cell>
          <cell r="CY999">
            <v>0</v>
          </cell>
          <cell r="CZ999" t="str">
            <v/>
          </cell>
          <cell r="DA999">
            <v>0</v>
          </cell>
          <cell r="DB999">
            <v>0</v>
          </cell>
          <cell r="DD999">
            <v>0</v>
          </cell>
          <cell r="DE999">
            <v>72000</v>
          </cell>
          <cell r="DF999">
            <v>1</v>
          </cell>
          <cell r="DG999">
            <v>36000</v>
          </cell>
          <cell r="DH999">
            <v>1</v>
          </cell>
          <cell r="DI999">
            <v>36000</v>
          </cell>
          <cell r="DJ999">
            <v>36000</v>
          </cell>
          <cell r="DK999">
            <v>0</v>
          </cell>
          <cell r="DL999">
            <v>1</v>
          </cell>
          <cell r="DM999" t="str">
            <v/>
          </cell>
          <cell r="DN999" t="str">
            <v/>
          </cell>
          <cell r="DO999" t="str">
            <v/>
          </cell>
          <cell r="DP999" t="str">
            <v/>
          </cell>
          <cell r="DQ999" t="str">
            <v/>
          </cell>
          <cell r="DR999" t="str">
            <v/>
          </cell>
          <cell r="DS999" t="str">
            <v/>
          </cell>
          <cell r="DT999" t="str">
            <v/>
          </cell>
          <cell r="DU999" t="str">
            <v/>
          </cell>
        </row>
        <row r="1000">
          <cell r="A1000" t="str">
            <v>134011000544812</v>
          </cell>
          <cell r="B1000" t="str">
            <v xml:space="preserve">  001119160263</v>
          </cell>
          <cell r="C1000" t="str">
            <v>221  02</v>
          </cell>
          <cell r="D1000">
            <v>2</v>
          </cell>
          <cell r="E1000">
            <v>3</v>
          </cell>
          <cell r="F1000">
            <v>5</v>
          </cell>
          <cell r="G1000">
            <v>93400</v>
          </cell>
          <cell r="H1000" t="str">
            <v>定期割賦　再生</v>
          </cell>
          <cell r="I1000">
            <v>6</v>
          </cell>
          <cell r="J1000">
            <v>1</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38500</v>
          </cell>
          <cell r="BA1000">
            <v>0</v>
          </cell>
          <cell r="BB1000">
            <v>0</v>
          </cell>
          <cell r="BC1000">
            <v>0</v>
          </cell>
          <cell r="BD1000">
            <v>38500</v>
          </cell>
          <cell r="CL1000">
            <v>99</v>
          </cell>
          <cell r="CM1000">
            <v>12</v>
          </cell>
          <cell r="CN1000">
            <v>7</v>
          </cell>
          <cell r="CO1000">
            <v>0</v>
          </cell>
          <cell r="CP1000">
            <v>4734</v>
          </cell>
          <cell r="CQ1000">
            <v>0</v>
          </cell>
          <cell r="CR1000">
            <v>0</v>
          </cell>
          <cell r="CS1000">
            <v>0</v>
          </cell>
          <cell r="CT1000">
            <v>0</v>
          </cell>
          <cell r="CU1000">
            <v>20080616</v>
          </cell>
          <cell r="CV1000">
            <v>1</v>
          </cell>
          <cell r="CW1000">
            <v>0</v>
          </cell>
          <cell r="CX1000">
            <v>0</v>
          </cell>
          <cell r="CY1000">
            <v>0</v>
          </cell>
          <cell r="CZ1000" t="str">
            <v/>
          </cell>
          <cell r="DA1000">
            <v>0</v>
          </cell>
          <cell r="DB1000">
            <v>4734</v>
          </cell>
          <cell r="DD1000">
            <v>1</v>
          </cell>
          <cell r="DE1000">
            <v>0</v>
          </cell>
          <cell r="DF1000" t="str">
            <v/>
          </cell>
          <cell r="DG1000">
            <v>0</v>
          </cell>
          <cell r="DH1000" t="str">
            <v/>
          </cell>
          <cell r="DI1000">
            <v>0</v>
          </cell>
          <cell r="DJ1000">
            <v>0</v>
          </cell>
          <cell r="DK1000">
            <v>0</v>
          </cell>
          <cell r="DL1000" t="str">
            <v/>
          </cell>
          <cell r="DM1000" t="str">
            <v/>
          </cell>
          <cell r="DN1000" t="str">
            <v/>
          </cell>
          <cell r="DO1000" t="str">
            <v/>
          </cell>
          <cell r="DP1000" t="str">
            <v/>
          </cell>
          <cell r="DQ1000">
            <v>3</v>
          </cell>
          <cell r="DR1000" t="str">
            <v/>
          </cell>
          <cell r="DS1000">
            <v>4734</v>
          </cell>
          <cell r="DT1000" t="str">
            <v/>
          </cell>
          <cell r="DU1000" t="str">
            <v/>
          </cell>
        </row>
        <row r="1001">
          <cell r="A1001" t="str">
            <v>134011000547891</v>
          </cell>
          <cell r="B1001" t="str">
            <v>00140151920000</v>
          </cell>
          <cell r="C1001" t="str">
            <v>221  01</v>
          </cell>
          <cell r="D1001">
            <v>2</v>
          </cell>
          <cell r="E1001">
            <v>3</v>
          </cell>
          <cell r="F1001">
            <v>5</v>
          </cell>
          <cell r="G1001">
            <v>93300</v>
          </cell>
          <cell r="H1001" t="str">
            <v>定期割賦　本訴</v>
          </cell>
          <cell r="I1001">
            <v>3</v>
          </cell>
          <cell r="J1001">
            <v>1</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2150000</v>
          </cell>
          <cell r="BA1001">
            <v>0</v>
          </cell>
          <cell r="BB1001">
            <v>0</v>
          </cell>
          <cell r="BC1001">
            <v>0</v>
          </cell>
          <cell r="BD1001">
            <v>2150000</v>
          </cell>
          <cell r="CL1001">
            <v>99</v>
          </cell>
          <cell r="CM1001">
            <v>89</v>
          </cell>
          <cell r="CN1001">
            <v>86</v>
          </cell>
          <cell r="CO1001">
            <v>1</v>
          </cell>
          <cell r="CP1001">
            <v>0</v>
          </cell>
          <cell r="CQ1001">
            <v>0</v>
          </cell>
          <cell r="CR1001">
            <v>50000</v>
          </cell>
          <cell r="CS1001">
            <v>0</v>
          </cell>
          <cell r="CT1001">
            <v>25000</v>
          </cell>
          <cell r="CU1001">
            <v>20090416</v>
          </cell>
          <cell r="CV1001" t="str">
            <v/>
          </cell>
          <cell r="CW1001">
            <v>0</v>
          </cell>
          <cell r="CX1001">
            <v>0</v>
          </cell>
          <cell r="CY1001">
            <v>0</v>
          </cell>
          <cell r="CZ1001" t="str">
            <v/>
          </cell>
          <cell r="DA1001">
            <v>0</v>
          </cell>
          <cell r="DB1001">
            <v>0</v>
          </cell>
          <cell r="DD1001">
            <v>0</v>
          </cell>
          <cell r="DE1001">
            <v>50000</v>
          </cell>
          <cell r="DF1001">
            <v>1</v>
          </cell>
          <cell r="DG1001">
            <v>25000</v>
          </cell>
          <cell r="DH1001">
            <v>1</v>
          </cell>
          <cell r="DI1001">
            <v>25000</v>
          </cell>
          <cell r="DJ1001">
            <v>25000</v>
          </cell>
          <cell r="DK1001">
            <v>0</v>
          </cell>
          <cell r="DL1001" t="str">
            <v/>
          </cell>
          <cell r="DM1001" t="str">
            <v/>
          </cell>
          <cell r="DN1001">
            <v>3</v>
          </cell>
          <cell r="DO1001" t="str">
            <v/>
          </cell>
          <cell r="DP1001" t="str">
            <v/>
          </cell>
          <cell r="DQ1001" t="str">
            <v/>
          </cell>
          <cell r="DR1001" t="str">
            <v/>
          </cell>
          <cell r="DS1001" t="str">
            <v/>
          </cell>
          <cell r="DT1001" t="str">
            <v/>
          </cell>
          <cell r="DU1001" t="str">
            <v/>
          </cell>
        </row>
        <row r="1002">
          <cell r="A1002" t="str">
            <v>134011000554842</v>
          </cell>
          <cell r="B1002" t="str">
            <v xml:space="preserve">  001017895564</v>
          </cell>
          <cell r="C1002" t="str">
            <v>221  01</v>
          </cell>
          <cell r="D1002">
            <v>2</v>
          </cell>
          <cell r="E1002">
            <v>3</v>
          </cell>
          <cell r="F1002">
            <v>3</v>
          </cell>
          <cell r="G1002">
            <v>93100</v>
          </cell>
          <cell r="H1002" t="str">
            <v>定期　割賦</v>
          </cell>
          <cell r="I1002">
            <v>1</v>
          </cell>
          <cell r="J1002">
            <v>1</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1202012</v>
          </cell>
          <cell r="BA1002">
            <v>0</v>
          </cell>
          <cell r="BB1002">
            <v>0</v>
          </cell>
          <cell r="BC1002">
            <v>0</v>
          </cell>
          <cell r="BD1002">
            <v>1202012</v>
          </cell>
          <cell r="CL1002">
            <v>99</v>
          </cell>
          <cell r="CM1002">
            <v>67</v>
          </cell>
          <cell r="CN1002">
            <v>60</v>
          </cell>
          <cell r="CO1002">
            <v>0</v>
          </cell>
          <cell r="CP1002">
            <v>20000</v>
          </cell>
          <cell r="CQ1002">
            <v>0</v>
          </cell>
          <cell r="CR1002">
            <v>0</v>
          </cell>
          <cell r="CS1002">
            <v>0</v>
          </cell>
          <cell r="CT1002">
            <v>0</v>
          </cell>
          <cell r="CU1002">
            <v>20090107</v>
          </cell>
          <cell r="CV1002">
            <v>1</v>
          </cell>
          <cell r="CW1002">
            <v>0</v>
          </cell>
          <cell r="CX1002">
            <v>0</v>
          </cell>
          <cell r="CY1002">
            <v>0</v>
          </cell>
          <cell r="CZ1002" t="str">
            <v/>
          </cell>
          <cell r="DA1002">
            <v>0</v>
          </cell>
          <cell r="DB1002">
            <v>20000</v>
          </cell>
          <cell r="DD1002">
            <v>1</v>
          </cell>
          <cell r="DE1002">
            <v>0</v>
          </cell>
          <cell r="DF1002" t="str">
            <v/>
          </cell>
          <cell r="DG1002">
            <v>0</v>
          </cell>
          <cell r="DH1002" t="str">
            <v/>
          </cell>
          <cell r="DI1002">
            <v>0</v>
          </cell>
          <cell r="DJ1002">
            <v>0</v>
          </cell>
          <cell r="DK1002">
            <v>0</v>
          </cell>
          <cell r="DL1002">
            <v>3</v>
          </cell>
          <cell r="DM1002" t="str">
            <v/>
          </cell>
          <cell r="DN1002" t="str">
            <v/>
          </cell>
          <cell r="DO1002" t="str">
            <v/>
          </cell>
          <cell r="DP1002" t="str">
            <v/>
          </cell>
          <cell r="DQ1002" t="str">
            <v/>
          </cell>
          <cell r="DR1002" t="str">
            <v/>
          </cell>
          <cell r="DS1002" t="str">
            <v/>
          </cell>
          <cell r="DT1002">
            <v>20000</v>
          </cell>
          <cell r="DU1002" t="str">
            <v/>
          </cell>
        </row>
        <row r="1003">
          <cell r="A1003" t="str">
            <v>134011000573881</v>
          </cell>
          <cell r="B1003" t="str">
            <v>00178166870000</v>
          </cell>
          <cell r="C1003" t="str">
            <v>221  01</v>
          </cell>
          <cell r="D1003">
            <v>2</v>
          </cell>
          <cell r="E1003">
            <v>3</v>
          </cell>
          <cell r="F1003">
            <v>3</v>
          </cell>
          <cell r="G1003">
            <v>93100</v>
          </cell>
          <cell r="H1003" t="str">
            <v>定期　割賦</v>
          </cell>
          <cell r="I1003">
            <v>1</v>
          </cell>
          <cell r="J1003">
            <v>1</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448578</v>
          </cell>
          <cell r="BA1003">
            <v>0</v>
          </cell>
          <cell r="BB1003">
            <v>0</v>
          </cell>
          <cell r="BC1003">
            <v>0</v>
          </cell>
          <cell r="BD1003">
            <v>448578</v>
          </cell>
          <cell r="CL1003">
            <v>12</v>
          </cell>
          <cell r="CM1003">
            <v>100</v>
          </cell>
          <cell r="CN1003">
            <v>93</v>
          </cell>
          <cell r="CO1003">
            <v>0</v>
          </cell>
          <cell r="CP1003">
            <v>4850</v>
          </cell>
          <cell r="CQ1003">
            <v>4850</v>
          </cell>
          <cell r="CR1003">
            <v>4850</v>
          </cell>
          <cell r="CS1003">
            <v>1</v>
          </cell>
          <cell r="CT1003">
            <v>4850</v>
          </cell>
          <cell r="CU1003">
            <v>20081209</v>
          </cell>
          <cell r="CV1003">
            <v>1</v>
          </cell>
          <cell r="CW1003">
            <v>4850</v>
          </cell>
          <cell r="CX1003">
            <v>4850</v>
          </cell>
          <cell r="CY1003">
            <v>1</v>
          </cell>
          <cell r="CZ1003">
            <v>1</v>
          </cell>
          <cell r="DA1003">
            <v>0</v>
          </cell>
          <cell r="DB1003">
            <v>0</v>
          </cell>
          <cell r="DD1003">
            <v>0</v>
          </cell>
          <cell r="DE1003">
            <v>0</v>
          </cell>
          <cell r="DF1003" t="str">
            <v/>
          </cell>
          <cell r="DG1003">
            <v>0</v>
          </cell>
          <cell r="DH1003" t="str">
            <v/>
          </cell>
          <cell r="DI1003">
            <v>0</v>
          </cell>
          <cell r="DJ1003">
            <v>4850</v>
          </cell>
          <cell r="DK1003">
            <v>0</v>
          </cell>
          <cell r="DL1003">
            <v>1</v>
          </cell>
          <cell r="DM1003" t="str">
            <v/>
          </cell>
          <cell r="DN1003" t="str">
            <v/>
          </cell>
          <cell r="DO1003" t="str">
            <v/>
          </cell>
          <cell r="DP1003" t="str">
            <v/>
          </cell>
          <cell r="DQ1003" t="str">
            <v/>
          </cell>
          <cell r="DR1003" t="str">
            <v/>
          </cell>
          <cell r="DS1003">
            <v>4850</v>
          </cell>
          <cell r="DT1003" t="str">
            <v/>
          </cell>
          <cell r="DU1003" t="str">
            <v/>
          </cell>
        </row>
        <row r="1004">
          <cell r="A1004" t="str">
            <v>134011000573894</v>
          </cell>
          <cell r="B1004" t="str">
            <v>00178166870000</v>
          </cell>
          <cell r="C1004" t="str">
            <v>221  01</v>
          </cell>
          <cell r="D1004">
            <v>2</v>
          </cell>
          <cell r="E1004">
            <v>3</v>
          </cell>
          <cell r="F1004">
            <v>3</v>
          </cell>
          <cell r="G1004">
            <v>93100</v>
          </cell>
          <cell r="H1004" t="str">
            <v>定期　割賦</v>
          </cell>
          <cell r="I1004">
            <v>1</v>
          </cell>
          <cell r="J1004">
            <v>1</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803005</v>
          </cell>
          <cell r="BA1004">
            <v>0</v>
          </cell>
          <cell r="BB1004">
            <v>0</v>
          </cell>
          <cell r="BC1004">
            <v>0</v>
          </cell>
          <cell r="BD1004">
            <v>803005</v>
          </cell>
          <cell r="CL1004">
            <v>12</v>
          </cell>
          <cell r="CM1004">
            <v>100</v>
          </cell>
          <cell r="CN1004">
            <v>93</v>
          </cell>
          <cell r="CO1004">
            <v>0</v>
          </cell>
          <cell r="CP1004">
            <v>8700</v>
          </cell>
          <cell r="CQ1004">
            <v>8700</v>
          </cell>
          <cell r="CR1004">
            <v>8700</v>
          </cell>
          <cell r="CS1004">
            <v>1</v>
          </cell>
          <cell r="CT1004">
            <v>8700</v>
          </cell>
          <cell r="CU1004">
            <v>20081209</v>
          </cell>
          <cell r="CV1004">
            <v>1</v>
          </cell>
          <cell r="CW1004">
            <v>8700</v>
          </cell>
          <cell r="CX1004">
            <v>8700</v>
          </cell>
          <cell r="CY1004">
            <v>1</v>
          </cell>
          <cell r="CZ1004">
            <v>1</v>
          </cell>
          <cell r="DA1004">
            <v>0</v>
          </cell>
          <cell r="DB1004">
            <v>0</v>
          </cell>
          <cell r="DD1004">
            <v>0</v>
          </cell>
          <cell r="DE1004">
            <v>0</v>
          </cell>
          <cell r="DF1004" t="str">
            <v/>
          </cell>
          <cell r="DG1004">
            <v>0</v>
          </cell>
          <cell r="DH1004" t="str">
            <v/>
          </cell>
          <cell r="DI1004">
            <v>0</v>
          </cell>
          <cell r="DJ1004">
            <v>8700</v>
          </cell>
          <cell r="DK1004">
            <v>0</v>
          </cell>
          <cell r="DL1004">
            <v>1</v>
          </cell>
          <cell r="DM1004" t="str">
            <v/>
          </cell>
          <cell r="DN1004" t="str">
            <v/>
          </cell>
          <cell r="DO1004" t="str">
            <v/>
          </cell>
          <cell r="DP1004" t="str">
            <v/>
          </cell>
          <cell r="DQ1004" t="str">
            <v/>
          </cell>
          <cell r="DR1004" t="str">
            <v/>
          </cell>
          <cell r="DS1004">
            <v>8700</v>
          </cell>
          <cell r="DT1004" t="str">
            <v/>
          </cell>
          <cell r="DU1004" t="str">
            <v/>
          </cell>
        </row>
        <row r="1005">
          <cell r="A1005" t="str">
            <v>134011000600402</v>
          </cell>
          <cell r="B1005" t="str">
            <v xml:space="preserve">  001129952444</v>
          </cell>
          <cell r="C1005" t="str">
            <v>221  01</v>
          </cell>
          <cell r="D1005">
            <v>2</v>
          </cell>
          <cell r="E1005">
            <v>3</v>
          </cell>
          <cell r="F1005">
            <v>3</v>
          </cell>
          <cell r="G1005">
            <v>93100</v>
          </cell>
          <cell r="H1005" t="str">
            <v>定期　割賦</v>
          </cell>
          <cell r="I1005">
            <v>1</v>
          </cell>
          <cell r="J1005">
            <v>1</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837635</v>
          </cell>
          <cell r="BA1005">
            <v>0</v>
          </cell>
          <cell r="BB1005">
            <v>0</v>
          </cell>
          <cell r="BC1005">
            <v>0</v>
          </cell>
          <cell r="BD1005">
            <v>837635</v>
          </cell>
          <cell r="CL1005">
            <v>16</v>
          </cell>
          <cell r="CM1005">
            <v>46</v>
          </cell>
          <cell r="CN1005">
            <v>42</v>
          </cell>
          <cell r="CO1005">
            <v>0</v>
          </cell>
          <cell r="CP1005">
            <v>20000</v>
          </cell>
          <cell r="CQ1005">
            <v>0</v>
          </cell>
          <cell r="CR1005">
            <v>0</v>
          </cell>
          <cell r="CS1005">
            <v>0</v>
          </cell>
          <cell r="CT1005">
            <v>0</v>
          </cell>
          <cell r="CU1005">
            <v>20090415</v>
          </cell>
          <cell r="CV1005">
            <v>1</v>
          </cell>
          <cell r="CW1005">
            <v>0</v>
          </cell>
          <cell r="CX1005">
            <v>0</v>
          </cell>
          <cell r="CY1005">
            <v>0</v>
          </cell>
          <cell r="CZ1005" t="str">
            <v/>
          </cell>
          <cell r="DA1005">
            <v>0</v>
          </cell>
          <cell r="DB1005">
            <v>20000</v>
          </cell>
          <cell r="DD1005">
            <v>1</v>
          </cell>
          <cell r="DE1005">
            <v>0</v>
          </cell>
          <cell r="DF1005" t="str">
            <v/>
          </cell>
          <cell r="DG1005">
            <v>0</v>
          </cell>
          <cell r="DH1005" t="str">
            <v/>
          </cell>
          <cell r="DI1005">
            <v>0</v>
          </cell>
          <cell r="DJ1005">
            <v>0</v>
          </cell>
          <cell r="DK1005">
            <v>0</v>
          </cell>
          <cell r="DL1005">
            <v>2</v>
          </cell>
          <cell r="DM1005" t="str">
            <v/>
          </cell>
          <cell r="DN1005" t="str">
            <v/>
          </cell>
          <cell r="DO1005" t="str">
            <v/>
          </cell>
          <cell r="DP1005" t="str">
            <v/>
          </cell>
          <cell r="DQ1005" t="str">
            <v/>
          </cell>
          <cell r="DR1005" t="str">
            <v/>
          </cell>
          <cell r="DS1005" t="str">
            <v/>
          </cell>
          <cell r="DT1005">
            <v>20000</v>
          </cell>
          <cell r="DU1005" t="str">
            <v/>
          </cell>
        </row>
        <row r="1006">
          <cell r="A1006" t="str">
            <v>134011000610140</v>
          </cell>
          <cell r="B1006" t="str">
            <v xml:space="preserve">  001131196378</v>
          </cell>
          <cell r="C1006" t="str">
            <v>228  18</v>
          </cell>
          <cell r="D1006">
            <v>2</v>
          </cell>
          <cell r="E1006">
            <v>3</v>
          </cell>
          <cell r="F1006">
            <v>3</v>
          </cell>
          <cell r="G1006">
            <v>93100</v>
          </cell>
          <cell r="H1006" t="str">
            <v>定期　割賦</v>
          </cell>
          <cell r="I1006">
            <v>1</v>
          </cell>
          <cell r="J1006">
            <v>1</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292125</v>
          </cell>
          <cell r="BA1006">
            <v>0</v>
          </cell>
          <cell r="BB1006">
            <v>17890</v>
          </cell>
          <cell r="BC1006">
            <v>35471</v>
          </cell>
          <cell r="BD1006">
            <v>345486</v>
          </cell>
          <cell r="CL1006">
            <v>5</v>
          </cell>
          <cell r="CM1006">
            <v>48</v>
          </cell>
          <cell r="CN1006">
            <v>42</v>
          </cell>
          <cell r="CO1006">
            <v>0</v>
          </cell>
          <cell r="CP1006">
            <v>0</v>
          </cell>
          <cell r="CQ1006">
            <v>0</v>
          </cell>
          <cell r="CR1006">
            <v>16600</v>
          </cell>
          <cell r="CS1006">
            <v>1</v>
          </cell>
          <cell r="CT1006">
            <v>16600</v>
          </cell>
          <cell r="CU1006">
            <v>20090216</v>
          </cell>
          <cell r="CV1006" t="str">
            <v/>
          </cell>
          <cell r="CW1006">
            <v>0</v>
          </cell>
          <cell r="CX1006">
            <v>0</v>
          </cell>
          <cell r="CY1006">
            <v>0</v>
          </cell>
          <cell r="CZ1006" t="str">
            <v/>
          </cell>
          <cell r="DA1006">
            <v>0</v>
          </cell>
          <cell r="DB1006">
            <v>0</v>
          </cell>
          <cell r="DD1006">
            <v>0</v>
          </cell>
          <cell r="DE1006">
            <v>16600</v>
          </cell>
          <cell r="DF1006">
            <v>1</v>
          </cell>
          <cell r="DG1006">
            <v>16600</v>
          </cell>
          <cell r="DH1006">
            <v>1</v>
          </cell>
          <cell r="DI1006">
            <v>0</v>
          </cell>
          <cell r="DJ1006">
            <v>16600</v>
          </cell>
          <cell r="DK1006">
            <v>0</v>
          </cell>
          <cell r="DL1006">
            <v>1</v>
          </cell>
          <cell r="DM1006" t="str">
            <v/>
          </cell>
          <cell r="DN1006" t="str">
            <v/>
          </cell>
          <cell r="DO1006" t="str">
            <v/>
          </cell>
          <cell r="DP1006" t="str">
            <v/>
          </cell>
          <cell r="DQ1006" t="str">
            <v/>
          </cell>
          <cell r="DR1006" t="str">
            <v/>
          </cell>
          <cell r="DS1006" t="str">
            <v/>
          </cell>
          <cell r="DT1006" t="str">
            <v/>
          </cell>
          <cell r="DU1006" t="str">
            <v/>
          </cell>
        </row>
        <row r="1007">
          <cell r="A1007" t="str">
            <v>134011000610156</v>
          </cell>
          <cell r="B1007" t="str">
            <v xml:space="preserve">  001131196378</v>
          </cell>
          <cell r="C1007" t="str">
            <v>22H  22</v>
          </cell>
          <cell r="D1007">
            <v>2</v>
          </cell>
          <cell r="E1007">
            <v>3</v>
          </cell>
          <cell r="F1007">
            <v>3</v>
          </cell>
          <cell r="G1007">
            <v>93100</v>
          </cell>
          <cell r="H1007" t="str">
            <v>定期　割賦</v>
          </cell>
          <cell r="I1007">
            <v>1</v>
          </cell>
          <cell r="J1007">
            <v>1</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70744</v>
          </cell>
          <cell r="BA1007">
            <v>0</v>
          </cell>
          <cell r="BB1007">
            <v>0</v>
          </cell>
          <cell r="BC1007">
            <v>0</v>
          </cell>
          <cell r="BD1007">
            <v>70744</v>
          </cell>
          <cell r="CL1007">
            <v>5</v>
          </cell>
          <cell r="CM1007">
            <v>48</v>
          </cell>
          <cell r="CN1007">
            <v>42</v>
          </cell>
          <cell r="CO1007">
            <v>0</v>
          </cell>
          <cell r="CP1007">
            <v>0</v>
          </cell>
          <cell r="CQ1007">
            <v>0</v>
          </cell>
          <cell r="CR1007">
            <v>3400</v>
          </cell>
          <cell r="CS1007">
            <v>1</v>
          </cell>
          <cell r="CT1007">
            <v>3400</v>
          </cell>
          <cell r="CU1007">
            <v>20090216</v>
          </cell>
          <cell r="CV1007" t="str">
            <v/>
          </cell>
          <cell r="CW1007">
            <v>0</v>
          </cell>
          <cell r="CX1007">
            <v>0</v>
          </cell>
          <cell r="CY1007">
            <v>0</v>
          </cell>
          <cell r="CZ1007" t="str">
            <v/>
          </cell>
          <cell r="DA1007">
            <v>0</v>
          </cell>
          <cell r="DB1007">
            <v>0</v>
          </cell>
          <cell r="DD1007">
            <v>0</v>
          </cell>
          <cell r="DE1007">
            <v>3400</v>
          </cell>
          <cell r="DF1007">
            <v>1</v>
          </cell>
          <cell r="DG1007">
            <v>3400</v>
          </cell>
          <cell r="DH1007">
            <v>1</v>
          </cell>
          <cell r="DI1007">
            <v>0</v>
          </cell>
          <cell r="DJ1007">
            <v>3400</v>
          </cell>
          <cell r="DK1007">
            <v>0</v>
          </cell>
          <cell r="DL1007">
            <v>1</v>
          </cell>
          <cell r="DM1007" t="str">
            <v/>
          </cell>
          <cell r="DN1007" t="str">
            <v/>
          </cell>
          <cell r="DO1007" t="str">
            <v/>
          </cell>
          <cell r="DP1007" t="str">
            <v/>
          </cell>
          <cell r="DQ1007" t="str">
            <v/>
          </cell>
          <cell r="DR1007" t="str">
            <v/>
          </cell>
          <cell r="DS1007" t="str">
            <v/>
          </cell>
          <cell r="DT1007" t="str">
            <v/>
          </cell>
          <cell r="DU1007" t="str">
            <v/>
          </cell>
        </row>
        <row r="1008">
          <cell r="A1008" t="str">
            <v>134011000612381</v>
          </cell>
          <cell r="B1008" t="str">
            <v>00183787450000</v>
          </cell>
          <cell r="C1008" t="str">
            <v>221  01</v>
          </cell>
          <cell r="D1008">
            <v>2</v>
          </cell>
          <cell r="E1008">
            <v>3</v>
          </cell>
          <cell r="F1008">
            <v>3</v>
          </cell>
          <cell r="G1008">
            <v>93100</v>
          </cell>
          <cell r="H1008" t="str">
            <v>定期　割賦</v>
          </cell>
          <cell r="I1008">
            <v>1</v>
          </cell>
          <cell r="J1008">
            <v>1</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476155</v>
          </cell>
          <cell r="BA1008">
            <v>0</v>
          </cell>
          <cell r="BB1008">
            <v>0</v>
          </cell>
          <cell r="BC1008">
            <v>0</v>
          </cell>
          <cell r="BD1008">
            <v>476155</v>
          </cell>
          <cell r="CL1008">
            <v>12</v>
          </cell>
          <cell r="CM1008">
            <v>100</v>
          </cell>
          <cell r="CN1008">
            <v>93</v>
          </cell>
          <cell r="CO1008">
            <v>0</v>
          </cell>
          <cell r="CP1008">
            <v>5150</v>
          </cell>
          <cell r="CQ1008">
            <v>5150</v>
          </cell>
          <cell r="CR1008">
            <v>5150</v>
          </cell>
          <cell r="CS1008">
            <v>1</v>
          </cell>
          <cell r="CT1008">
            <v>5150</v>
          </cell>
          <cell r="CU1008">
            <v>20081120</v>
          </cell>
          <cell r="CV1008">
            <v>1</v>
          </cell>
          <cell r="CW1008">
            <v>5150</v>
          </cell>
          <cell r="CX1008">
            <v>5150</v>
          </cell>
          <cell r="CY1008">
            <v>1</v>
          </cell>
          <cell r="CZ1008">
            <v>1</v>
          </cell>
          <cell r="DA1008">
            <v>0</v>
          </cell>
          <cell r="DB1008">
            <v>0</v>
          </cell>
          <cell r="DD1008">
            <v>0</v>
          </cell>
          <cell r="DE1008">
            <v>0</v>
          </cell>
          <cell r="DF1008" t="str">
            <v/>
          </cell>
          <cell r="DG1008">
            <v>0</v>
          </cell>
          <cell r="DH1008" t="str">
            <v/>
          </cell>
          <cell r="DI1008">
            <v>0</v>
          </cell>
          <cell r="DJ1008">
            <v>5150</v>
          </cell>
          <cell r="DK1008">
            <v>0</v>
          </cell>
          <cell r="DL1008">
            <v>1</v>
          </cell>
          <cell r="DM1008" t="str">
            <v/>
          </cell>
          <cell r="DN1008" t="str">
            <v/>
          </cell>
          <cell r="DO1008" t="str">
            <v/>
          </cell>
          <cell r="DP1008" t="str">
            <v/>
          </cell>
          <cell r="DQ1008" t="str">
            <v/>
          </cell>
          <cell r="DR1008" t="str">
            <v/>
          </cell>
          <cell r="DS1008">
            <v>5150</v>
          </cell>
          <cell r="DT1008" t="str">
            <v/>
          </cell>
          <cell r="DU1008" t="str">
            <v/>
          </cell>
        </row>
        <row r="1009">
          <cell r="A1009" t="str">
            <v>134011000612512</v>
          </cell>
          <cell r="B1009" t="str">
            <v>00183787450000</v>
          </cell>
          <cell r="C1009" t="str">
            <v>221  01</v>
          </cell>
          <cell r="D1009">
            <v>2</v>
          </cell>
          <cell r="E1009">
            <v>3</v>
          </cell>
          <cell r="F1009">
            <v>3</v>
          </cell>
          <cell r="G1009">
            <v>93100</v>
          </cell>
          <cell r="H1009" t="str">
            <v>定期　割賦</v>
          </cell>
          <cell r="I1009">
            <v>1</v>
          </cell>
          <cell r="J1009">
            <v>1</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306405</v>
          </cell>
          <cell r="BA1009">
            <v>0</v>
          </cell>
          <cell r="BB1009">
            <v>0</v>
          </cell>
          <cell r="BC1009">
            <v>0</v>
          </cell>
          <cell r="BD1009">
            <v>306405</v>
          </cell>
          <cell r="CL1009">
            <v>12</v>
          </cell>
          <cell r="CM1009">
            <v>100</v>
          </cell>
          <cell r="CN1009">
            <v>93</v>
          </cell>
          <cell r="CO1009">
            <v>0</v>
          </cell>
          <cell r="CP1009">
            <v>3300</v>
          </cell>
          <cell r="CQ1009">
            <v>3300</v>
          </cell>
          <cell r="CR1009">
            <v>3300</v>
          </cell>
          <cell r="CS1009">
            <v>1</v>
          </cell>
          <cell r="CT1009">
            <v>3300</v>
          </cell>
          <cell r="CU1009">
            <v>20081120</v>
          </cell>
          <cell r="CV1009">
            <v>1</v>
          </cell>
          <cell r="CW1009">
            <v>3300</v>
          </cell>
          <cell r="CX1009">
            <v>3300</v>
          </cell>
          <cell r="CY1009">
            <v>1</v>
          </cell>
          <cell r="CZ1009">
            <v>1</v>
          </cell>
          <cell r="DA1009">
            <v>0</v>
          </cell>
          <cell r="DB1009">
            <v>0</v>
          </cell>
          <cell r="DD1009">
            <v>0</v>
          </cell>
          <cell r="DE1009">
            <v>0</v>
          </cell>
          <cell r="DF1009" t="str">
            <v/>
          </cell>
          <cell r="DG1009">
            <v>0</v>
          </cell>
          <cell r="DH1009" t="str">
            <v/>
          </cell>
          <cell r="DI1009">
            <v>0</v>
          </cell>
          <cell r="DJ1009">
            <v>3300</v>
          </cell>
          <cell r="DK1009">
            <v>0</v>
          </cell>
          <cell r="DL1009">
            <v>1</v>
          </cell>
          <cell r="DM1009" t="str">
            <v/>
          </cell>
          <cell r="DN1009" t="str">
            <v/>
          </cell>
          <cell r="DO1009" t="str">
            <v/>
          </cell>
          <cell r="DP1009" t="str">
            <v/>
          </cell>
          <cell r="DQ1009" t="str">
            <v/>
          </cell>
          <cell r="DR1009" t="str">
            <v/>
          </cell>
          <cell r="DS1009">
            <v>3300</v>
          </cell>
          <cell r="DT1009" t="str">
            <v/>
          </cell>
          <cell r="DU1009" t="str">
            <v/>
          </cell>
        </row>
        <row r="1010">
          <cell r="A1010" t="str">
            <v>134011000625151</v>
          </cell>
          <cell r="B1010" t="str">
            <v>00183787450000</v>
          </cell>
          <cell r="C1010" t="str">
            <v>221  01</v>
          </cell>
          <cell r="D1010">
            <v>2</v>
          </cell>
          <cell r="E1010">
            <v>3</v>
          </cell>
          <cell r="F1010">
            <v>3</v>
          </cell>
          <cell r="G1010">
            <v>93100</v>
          </cell>
          <cell r="H1010" t="str">
            <v>定期　割賦</v>
          </cell>
          <cell r="I1010">
            <v>1</v>
          </cell>
          <cell r="J1010">
            <v>1</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612510</v>
          </cell>
          <cell r="BA1010">
            <v>0</v>
          </cell>
          <cell r="BB1010">
            <v>0</v>
          </cell>
          <cell r="BC1010">
            <v>0</v>
          </cell>
          <cell r="BD1010">
            <v>612510</v>
          </cell>
          <cell r="CL1010">
            <v>12</v>
          </cell>
          <cell r="CM1010">
            <v>100</v>
          </cell>
          <cell r="CN1010">
            <v>93</v>
          </cell>
          <cell r="CO1010">
            <v>0</v>
          </cell>
          <cell r="CP1010">
            <v>6600</v>
          </cell>
          <cell r="CQ1010">
            <v>6600</v>
          </cell>
          <cell r="CR1010">
            <v>6600</v>
          </cell>
          <cell r="CS1010">
            <v>1</v>
          </cell>
          <cell r="CT1010">
            <v>6600</v>
          </cell>
          <cell r="CU1010">
            <v>20081120</v>
          </cell>
          <cell r="CV1010">
            <v>1</v>
          </cell>
          <cell r="CW1010">
            <v>6600</v>
          </cell>
          <cell r="CX1010">
            <v>6600</v>
          </cell>
          <cell r="CY1010">
            <v>1</v>
          </cell>
          <cell r="CZ1010">
            <v>1</v>
          </cell>
          <cell r="DA1010">
            <v>0</v>
          </cell>
          <cell r="DB1010">
            <v>0</v>
          </cell>
          <cell r="DD1010">
            <v>0</v>
          </cell>
          <cell r="DE1010">
            <v>0</v>
          </cell>
          <cell r="DF1010" t="str">
            <v/>
          </cell>
          <cell r="DG1010">
            <v>0</v>
          </cell>
          <cell r="DH1010" t="str">
            <v/>
          </cell>
          <cell r="DI1010">
            <v>0</v>
          </cell>
          <cell r="DJ1010">
            <v>6600</v>
          </cell>
          <cell r="DK1010">
            <v>0</v>
          </cell>
          <cell r="DL1010">
            <v>1</v>
          </cell>
          <cell r="DM1010" t="str">
            <v/>
          </cell>
          <cell r="DN1010" t="str">
            <v/>
          </cell>
          <cell r="DO1010" t="str">
            <v/>
          </cell>
          <cell r="DP1010" t="str">
            <v/>
          </cell>
          <cell r="DQ1010" t="str">
            <v/>
          </cell>
          <cell r="DR1010" t="str">
            <v/>
          </cell>
          <cell r="DS1010">
            <v>6600</v>
          </cell>
          <cell r="DT1010" t="str">
            <v/>
          </cell>
          <cell r="DU1010" t="str">
            <v/>
          </cell>
        </row>
        <row r="1011">
          <cell r="A1011" t="str">
            <v>134011000654280</v>
          </cell>
          <cell r="B1011" t="str">
            <v xml:space="preserve">  001139259350</v>
          </cell>
          <cell r="C1011" t="str">
            <v>228  01</v>
          </cell>
          <cell r="D1011">
            <v>2</v>
          </cell>
          <cell r="E1011">
            <v>3</v>
          </cell>
          <cell r="F1011">
            <v>5</v>
          </cell>
          <cell r="G1011">
            <v>93400</v>
          </cell>
          <cell r="H1011" t="str">
            <v>定期割賦　再生</v>
          </cell>
          <cell r="I1011">
            <v>6</v>
          </cell>
          <cell r="J1011">
            <v>1</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162076</v>
          </cell>
          <cell r="BA1011">
            <v>0</v>
          </cell>
          <cell r="BB1011">
            <v>0</v>
          </cell>
          <cell r="BC1011">
            <v>0</v>
          </cell>
          <cell r="BD1011">
            <v>162076</v>
          </cell>
          <cell r="CL1011">
            <v>20</v>
          </cell>
          <cell r="CM1011">
            <v>36</v>
          </cell>
          <cell r="CN1011">
            <v>31</v>
          </cell>
          <cell r="CO1011">
            <v>0</v>
          </cell>
          <cell r="CP1011">
            <v>5235</v>
          </cell>
          <cell r="CQ1011">
            <v>0</v>
          </cell>
          <cell r="CR1011">
            <v>0</v>
          </cell>
          <cell r="CS1011">
            <v>0</v>
          </cell>
          <cell r="CT1011">
            <v>0</v>
          </cell>
          <cell r="CU1011">
            <v>20090219</v>
          </cell>
          <cell r="CV1011">
            <v>1</v>
          </cell>
          <cell r="CW1011">
            <v>0</v>
          </cell>
          <cell r="CX1011">
            <v>0</v>
          </cell>
          <cell r="CY1011">
            <v>0</v>
          </cell>
          <cell r="CZ1011" t="str">
            <v/>
          </cell>
          <cell r="DA1011">
            <v>0</v>
          </cell>
          <cell r="DB1011">
            <v>5235</v>
          </cell>
          <cell r="DD1011">
            <v>1</v>
          </cell>
          <cell r="DE1011">
            <v>0</v>
          </cell>
          <cell r="DF1011" t="str">
            <v/>
          </cell>
          <cell r="DG1011">
            <v>0</v>
          </cell>
          <cell r="DH1011" t="str">
            <v/>
          </cell>
          <cell r="DI1011">
            <v>0</v>
          </cell>
          <cell r="DJ1011">
            <v>0</v>
          </cell>
          <cell r="DK1011">
            <v>0</v>
          </cell>
          <cell r="DL1011" t="str">
            <v/>
          </cell>
          <cell r="DM1011" t="str">
            <v/>
          </cell>
          <cell r="DN1011" t="str">
            <v/>
          </cell>
          <cell r="DO1011" t="str">
            <v/>
          </cell>
          <cell r="DP1011" t="str">
            <v/>
          </cell>
          <cell r="DQ1011">
            <v>2</v>
          </cell>
          <cell r="DR1011" t="str">
            <v/>
          </cell>
          <cell r="DS1011">
            <v>5235</v>
          </cell>
          <cell r="DT1011" t="str">
            <v/>
          </cell>
          <cell r="DU1011" t="str">
            <v/>
          </cell>
        </row>
        <row r="1012">
          <cell r="A1012" t="str">
            <v>134011000707448</v>
          </cell>
          <cell r="B1012" t="str">
            <v xml:space="preserve">  001145193072</v>
          </cell>
          <cell r="C1012" t="str">
            <v>228  01</v>
          </cell>
          <cell r="D1012">
            <v>2</v>
          </cell>
          <cell r="E1012">
            <v>3</v>
          </cell>
          <cell r="F1012">
            <v>5</v>
          </cell>
          <cell r="G1012">
            <v>93200</v>
          </cell>
          <cell r="H1012" t="str">
            <v>定期割賦　調停</v>
          </cell>
          <cell r="I1012">
            <v>4</v>
          </cell>
          <cell r="J1012">
            <v>1</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848295</v>
          </cell>
          <cell r="BA1012">
            <v>0</v>
          </cell>
          <cell r="BB1012">
            <v>0</v>
          </cell>
          <cell r="BC1012">
            <v>3148</v>
          </cell>
          <cell r="BD1012">
            <v>851443</v>
          </cell>
          <cell r="CL1012">
            <v>5</v>
          </cell>
          <cell r="CM1012">
            <v>60</v>
          </cell>
          <cell r="CN1012">
            <v>53</v>
          </cell>
          <cell r="CO1012">
            <v>1</v>
          </cell>
          <cell r="CP1012">
            <v>16000</v>
          </cell>
          <cell r="CQ1012">
            <v>16000</v>
          </cell>
          <cell r="CR1012">
            <v>16000</v>
          </cell>
          <cell r="CS1012">
            <v>0</v>
          </cell>
          <cell r="CT1012">
            <v>0</v>
          </cell>
          <cell r="CU1012">
            <v>20081209</v>
          </cell>
          <cell r="CV1012">
            <v>1</v>
          </cell>
          <cell r="CW1012">
            <v>16000</v>
          </cell>
          <cell r="CX1012">
            <v>0</v>
          </cell>
          <cell r="CY1012">
            <v>1</v>
          </cell>
          <cell r="CZ1012" t="str">
            <v/>
          </cell>
          <cell r="DA1012">
            <v>16000</v>
          </cell>
          <cell r="DB1012">
            <v>0</v>
          </cell>
          <cell r="DD1012">
            <v>0</v>
          </cell>
          <cell r="DE1012">
            <v>0</v>
          </cell>
          <cell r="DF1012" t="str">
            <v/>
          </cell>
          <cell r="DG1012">
            <v>0</v>
          </cell>
          <cell r="DH1012" t="str">
            <v/>
          </cell>
          <cell r="DI1012">
            <v>0</v>
          </cell>
          <cell r="DJ1012">
            <v>0</v>
          </cell>
          <cell r="DK1012">
            <v>0</v>
          </cell>
          <cell r="DL1012" t="str">
            <v/>
          </cell>
          <cell r="DM1012" t="str">
            <v/>
          </cell>
          <cell r="DN1012" t="str">
            <v/>
          </cell>
          <cell r="DO1012">
            <v>1</v>
          </cell>
          <cell r="DP1012" t="str">
            <v/>
          </cell>
          <cell r="DQ1012" t="str">
            <v/>
          </cell>
          <cell r="DR1012" t="str">
            <v/>
          </cell>
          <cell r="DS1012" t="str">
            <v/>
          </cell>
          <cell r="DT1012">
            <v>16000</v>
          </cell>
          <cell r="DU1012" t="str">
            <v/>
          </cell>
        </row>
        <row r="1013">
          <cell r="A1013" t="str">
            <v>135011000075964</v>
          </cell>
          <cell r="B1013" t="str">
            <v xml:space="preserve">  001020851208</v>
          </cell>
          <cell r="C1013" t="str">
            <v>221  02</v>
          </cell>
          <cell r="D1013">
            <v>2</v>
          </cell>
          <cell r="E1013">
            <v>3</v>
          </cell>
          <cell r="F1013">
            <v>5</v>
          </cell>
          <cell r="G1013">
            <v>93300</v>
          </cell>
          <cell r="H1013" t="str">
            <v>定期割賦　本訴</v>
          </cell>
          <cell r="I1013">
            <v>3</v>
          </cell>
          <cell r="J1013">
            <v>1</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1640000</v>
          </cell>
          <cell r="CL1013">
            <v>99</v>
          </cell>
          <cell r="CM1013">
            <v>99</v>
          </cell>
          <cell r="CN1013">
            <v>41</v>
          </cell>
          <cell r="CO1013">
            <v>0</v>
          </cell>
          <cell r="CP1013">
            <v>40000</v>
          </cell>
          <cell r="CQ1013">
            <v>0</v>
          </cell>
          <cell r="CR1013">
            <v>0</v>
          </cell>
          <cell r="CS1013">
            <v>0</v>
          </cell>
          <cell r="CT1013">
            <v>0</v>
          </cell>
          <cell r="CU1013">
            <v>20041006</v>
          </cell>
          <cell r="CV1013">
            <v>1</v>
          </cell>
          <cell r="CW1013">
            <v>0</v>
          </cell>
          <cell r="CX1013">
            <v>0</v>
          </cell>
          <cell r="CY1013">
            <v>0</v>
          </cell>
          <cell r="CZ1013" t="str">
            <v/>
          </cell>
          <cell r="DA1013">
            <v>0</v>
          </cell>
          <cell r="DB1013">
            <v>40000</v>
          </cell>
          <cell r="DD1013">
            <v>1</v>
          </cell>
          <cell r="DE1013">
            <v>0</v>
          </cell>
          <cell r="DF1013" t="str">
            <v/>
          </cell>
          <cell r="DG1013">
            <v>0</v>
          </cell>
          <cell r="DH1013" t="str">
            <v/>
          </cell>
          <cell r="DI1013">
            <v>0</v>
          </cell>
          <cell r="DJ1013">
            <v>0</v>
          </cell>
          <cell r="DK1013">
            <v>0</v>
          </cell>
          <cell r="DL1013" t="str">
            <v/>
          </cell>
          <cell r="DM1013" t="str">
            <v/>
          </cell>
          <cell r="DN1013">
            <v>3</v>
          </cell>
          <cell r="DO1013" t="str">
            <v/>
          </cell>
          <cell r="DP1013" t="str">
            <v/>
          </cell>
          <cell r="DQ1013" t="str">
            <v/>
          </cell>
          <cell r="DR1013" t="str">
            <v/>
          </cell>
          <cell r="DS1013" t="str">
            <v/>
          </cell>
          <cell r="DT1013" t="str">
            <v/>
          </cell>
          <cell r="DU1013">
            <v>40000</v>
          </cell>
        </row>
        <row r="1014">
          <cell r="A1014" t="str">
            <v>135011000077462</v>
          </cell>
          <cell r="B1014" t="str">
            <v xml:space="preserve">  001021040223</v>
          </cell>
          <cell r="C1014" t="str">
            <v>221  01</v>
          </cell>
          <cell r="D1014">
            <v>2</v>
          </cell>
          <cell r="E1014">
            <v>3</v>
          </cell>
          <cell r="F1014">
            <v>5</v>
          </cell>
          <cell r="G1014">
            <v>93300</v>
          </cell>
          <cell r="H1014" t="str">
            <v>定期割賦　本訴</v>
          </cell>
          <cell r="I1014">
            <v>3</v>
          </cell>
          <cell r="J1014">
            <v>1</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263332</v>
          </cell>
          <cell r="CL1014">
            <v>99</v>
          </cell>
          <cell r="CM1014">
            <v>79</v>
          </cell>
          <cell r="CN1014">
            <v>24</v>
          </cell>
          <cell r="CO1014">
            <v>0</v>
          </cell>
          <cell r="CP1014">
            <v>10980</v>
          </cell>
          <cell r="CQ1014">
            <v>0</v>
          </cell>
          <cell r="CR1014">
            <v>0</v>
          </cell>
          <cell r="CS1014">
            <v>0</v>
          </cell>
          <cell r="CT1014">
            <v>0</v>
          </cell>
          <cell r="CU1014">
            <v>20041228</v>
          </cell>
          <cell r="CV1014">
            <v>1</v>
          </cell>
          <cell r="CW1014">
            <v>0</v>
          </cell>
          <cell r="CX1014">
            <v>0</v>
          </cell>
          <cell r="CY1014">
            <v>0</v>
          </cell>
          <cell r="CZ1014" t="str">
            <v/>
          </cell>
          <cell r="DA1014">
            <v>0</v>
          </cell>
          <cell r="DB1014">
            <v>10980</v>
          </cell>
          <cell r="DD1014">
            <v>1</v>
          </cell>
          <cell r="DE1014">
            <v>0</v>
          </cell>
          <cell r="DF1014" t="str">
            <v/>
          </cell>
          <cell r="DG1014">
            <v>0</v>
          </cell>
          <cell r="DH1014" t="str">
            <v/>
          </cell>
          <cell r="DI1014">
            <v>0</v>
          </cell>
          <cell r="DJ1014">
            <v>0</v>
          </cell>
          <cell r="DK1014">
            <v>0</v>
          </cell>
          <cell r="DL1014" t="str">
            <v/>
          </cell>
          <cell r="DM1014" t="str">
            <v/>
          </cell>
          <cell r="DN1014">
            <v>3</v>
          </cell>
          <cell r="DO1014" t="str">
            <v/>
          </cell>
          <cell r="DP1014" t="str">
            <v/>
          </cell>
          <cell r="DQ1014" t="str">
            <v/>
          </cell>
          <cell r="DR1014" t="str">
            <v/>
          </cell>
          <cell r="DS1014" t="str">
            <v/>
          </cell>
          <cell r="DT1014">
            <v>10980</v>
          </cell>
          <cell r="DU1014" t="str">
            <v/>
          </cell>
        </row>
        <row r="1015">
          <cell r="A1015" t="str">
            <v>135011000124665</v>
          </cell>
          <cell r="B1015" t="str">
            <v xml:space="preserve">  001054080211</v>
          </cell>
          <cell r="C1015" t="str">
            <v>221  02</v>
          </cell>
          <cell r="D1015">
            <v>2</v>
          </cell>
          <cell r="E1015">
            <v>3</v>
          </cell>
          <cell r="F1015">
            <v>5</v>
          </cell>
          <cell r="G1015">
            <v>93100</v>
          </cell>
          <cell r="H1015" t="str">
            <v>定期　割賦</v>
          </cell>
          <cell r="I1015">
            <v>1</v>
          </cell>
          <cell r="J1015">
            <v>1</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838850</v>
          </cell>
          <cell r="CL1015">
            <v>2</v>
          </cell>
          <cell r="CM1015">
            <v>80</v>
          </cell>
          <cell r="CN1015">
            <v>28</v>
          </cell>
          <cell r="CO1015">
            <v>0</v>
          </cell>
          <cell r="CP1015">
            <v>30000</v>
          </cell>
          <cell r="CQ1015">
            <v>30000</v>
          </cell>
          <cell r="CR1015">
            <v>30000</v>
          </cell>
          <cell r="CS1015">
            <v>1</v>
          </cell>
          <cell r="CT1015">
            <v>30000</v>
          </cell>
          <cell r="CU1015">
            <v>20050418</v>
          </cell>
          <cell r="CV1015">
            <v>1</v>
          </cell>
          <cell r="CW1015">
            <v>30000</v>
          </cell>
          <cell r="CX1015">
            <v>30000</v>
          </cell>
          <cell r="CY1015">
            <v>1</v>
          </cell>
          <cell r="CZ1015">
            <v>1</v>
          </cell>
          <cell r="DA1015">
            <v>0</v>
          </cell>
          <cell r="DB1015">
            <v>0</v>
          </cell>
          <cell r="DD1015">
            <v>0</v>
          </cell>
          <cell r="DE1015">
            <v>0</v>
          </cell>
          <cell r="DF1015" t="str">
            <v/>
          </cell>
          <cell r="DG1015">
            <v>0</v>
          </cell>
          <cell r="DH1015" t="str">
            <v/>
          </cell>
          <cell r="DI1015">
            <v>0</v>
          </cell>
          <cell r="DJ1015">
            <v>30000</v>
          </cell>
          <cell r="DK1015">
            <v>0</v>
          </cell>
          <cell r="DL1015">
            <v>1</v>
          </cell>
          <cell r="DM1015" t="str">
            <v/>
          </cell>
          <cell r="DN1015" t="str">
            <v/>
          </cell>
          <cell r="DO1015" t="str">
            <v/>
          </cell>
          <cell r="DP1015" t="str">
            <v/>
          </cell>
          <cell r="DQ1015" t="str">
            <v/>
          </cell>
          <cell r="DR1015" t="str">
            <v/>
          </cell>
          <cell r="DS1015" t="str">
            <v/>
          </cell>
          <cell r="DT1015" t="str">
            <v/>
          </cell>
          <cell r="DU1015">
            <v>30000</v>
          </cell>
        </row>
        <row r="1016">
          <cell r="A1016" t="str">
            <v>135011000169586</v>
          </cell>
          <cell r="B1016" t="str">
            <v xml:space="preserve">  001077113361</v>
          </cell>
          <cell r="C1016" t="str">
            <v>221  02</v>
          </cell>
          <cell r="D1016">
            <v>2</v>
          </cell>
          <cell r="E1016">
            <v>3</v>
          </cell>
          <cell r="F1016">
            <v>5</v>
          </cell>
          <cell r="G1016">
            <v>93400</v>
          </cell>
          <cell r="H1016" t="str">
            <v>定期割賦　再生</v>
          </cell>
          <cell r="I1016">
            <v>6</v>
          </cell>
          <cell r="J1016">
            <v>1</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22074</v>
          </cell>
          <cell r="BA1016">
            <v>0</v>
          </cell>
          <cell r="BB1016">
            <v>0</v>
          </cell>
          <cell r="BC1016">
            <v>0</v>
          </cell>
          <cell r="BD1016">
            <v>22074</v>
          </cell>
          <cell r="CL1016">
            <v>99</v>
          </cell>
          <cell r="CM1016">
            <v>30</v>
          </cell>
          <cell r="CN1016">
            <v>22</v>
          </cell>
          <cell r="CO1016">
            <v>2</v>
          </cell>
          <cell r="CP1016">
            <v>0</v>
          </cell>
          <cell r="CQ1016">
            <v>0</v>
          </cell>
          <cell r="CR1016">
            <v>6000</v>
          </cell>
          <cell r="CS1016">
            <v>0</v>
          </cell>
          <cell r="CT1016">
            <v>0</v>
          </cell>
          <cell r="CU1016">
            <v>20080303</v>
          </cell>
          <cell r="CV1016" t="str">
            <v/>
          </cell>
          <cell r="CW1016">
            <v>0</v>
          </cell>
          <cell r="CX1016">
            <v>0</v>
          </cell>
          <cell r="CY1016">
            <v>0</v>
          </cell>
          <cell r="CZ1016" t="str">
            <v/>
          </cell>
          <cell r="DA1016">
            <v>0</v>
          </cell>
          <cell r="DB1016">
            <v>0</v>
          </cell>
          <cell r="DD1016">
            <v>0</v>
          </cell>
          <cell r="DE1016">
            <v>6000</v>
          </cell>
          <cell r="DF1016">
            <v>1</v>
          </cell>
          <cell r="DG1016">
            <v>0</v>
          </cell>
          <cell r="DH1016" t="str">
            <v/>
          </cell>
          <cell r="DI1016">
            <v>6000</v>
          </cell>
          <cell r="DJ1016">
            <v>0</v>
          </cell>
          <cell r="DK1016">
            <v>0</v>
          </cell>
          <cell r="DL1016" t="str">
            <v/>
          </cell>
          <cell r="DM1016" t="str">
            <v/>
          </cell>
          <cell r="DN1016" t="str">
            <v/>
          </cell>
          <cell r="DO1016" t="str">
            <v/>
          </cell>
          <cell r="DP1016" t="str">
            <v/>
          </cell>
          <cell r="DQ1016">
            <v>3</v>
          </cell>
          <cell r="DR1016" t="str">
            <v/>
          </cell>
          <cell r="DS1016" t="str">
            <v/>
          </cell>
          <cell r="DT1016" t="str">
            <v/>
          </cell>
          <cell r="DU1016" t="str">
            <v/>
          </cell>
        </row>
        <row r="1017">
          <cell r="A1017" t="str">
            <v>135011000184611</v>
          </cell>
          <cell r="B1017" t="str">
            <v xml:space="preserve">  001081663252</v>
          </cell>
          <cell r="C1017" t="str">
            <v>221  01</v>
          </cell>
          <cell r="D1017">
            <v>2</v>
          </cell>
          <cell r="E1017">
            <v>3</v>
          </cell>
          <cell r="F1017">
            <v>5</v>
          </cell>
          <cell r="G1017">
            <v>93300</v>
          </cell>
          <cell r="H1017" t="str">
            <v>定期割賦　本訴</v>
          </cell>
          <cell r="I1017">
            <v>3</v>
          </cell>
          <cell r="J1017">
            <v>1</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153325</v>
          </cell>
          <cell r="CL1017">
            <v>99</v>
          </cell>
          <cell r="CM1017">
            <v>69</v>
          </cell>
          <cell r="CN1017">
            <v>6</v>
          </cell>
          <cell r="CO1017">
            <v>0</v>
          </cell>
          <cell r="CP1017">
            <v>0</v>
          </cell>
          <cell r="CQ1017">
            <v>0</v>
          </cell>
          <cell r="CR1017">
            <v>0</v>
          </cell>
          <cell r="CS1017">
            <v>0</v>
          </cell>
          <cell r="CT1017">
            <v>0</v>
          </cell>
          <cell r="CU1017">
            <v>20050420</v>
          </cell>
          <cell r="CV1017" t="str">
            <v/>
          </cell>
          <cell r="CW1017">
            <v>0</v>
          </cell>
          <cell r="CX1017">
            <v>0</v>
          </cell>
          <cell r="CY1017">
            <v>0</v>
          </cell>
          <cell r="CZ1017" t="str">
            <v/>
          </cell>
          <cell r="DA1017">
            <v>0</v>
          </cell>
          <cell r="DB1017">
            <v>0</v>
          </cell>
          <cell r="DD1017">
            <v>0</v>
          </cell>
          <cell r="DE1017">
            <v>0</v>
          </cell>
          <cell r="DF1017" t="str">
            <v/>
          </cell>
          <cell r="DG1017">
            <v>0</v>
          </cell>
          <cell r="DH1017" t="str">
            <v/>
          </cell>
          <cell r="DI1017">
            <v>0</v>
          </cell>
          <cell r="DJ1017">
            <v>0</v>
          </cell>
          <cell r="DK1017">
            <v>0</v>
          </cell>
          <cell r="DL1017" t="str">
            <v/>
          </cell>
          <cell r="DM1017" t="str">
            <v/>
          </cell>
          <cell r="DN1017">
            <v>3</v>
          </cell>
          <cell r="DO1017" t="str">
            <v/>
          </cell>
          <cell r="DP1017" t="str">
            <v/>
          </cell>
          <cell r="DQ1017" t="str">
            <v/>
          </cell>
          <cell r="DR1017" t="str">
            <v/>
          </cell>
          <cell r="DS1017" t="str">
            <v/>
          </cell>
          <cell r="DT1017" t="str">
            <v/>
          </cell>
          <cell r="DU1017" t="str">
            <v/>
          </cell>
        </row>
        <row r="1018">
          <cell r="A1018" t="str">
            <v>135011000198252</v>
          </cell>
          <cell r="B1018" t="str">
            <v xml:space="preserve">  001086875984</v>
          </cell>
          <cell r="C1018" t="str">
            <v>221  01</v>
          </cell>
          <cell r="D1018">
            <v>2</v>
          </cell>
          <cell r="E1018">
            <v>3</v>
          </cell>
          <cell r="F1018">
            <v>5</v>
          </cell>
          <cell r="G1018">
            <v>93100</v>
          </cell>
          <cell r="H1018" t="str">
            <v>定期　割賦</v>
          </cell>
          <cell r="I1018">
            <v>5</v>
          </cell>
          <cell r="J1018">
            <v>1</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1012523</v>
          </cell>
          <cell r="CL1018">
            <v>2</v>
          </cell>
          <cell r="CM1018">
            <v>78</v>
          </cell>
          <cell r="CN1018">
            <v>51</v>
          </cell>
          <cell r="CO1018">
            <v>1</v>
          </cell>
          <cell r="CP1018">
            <v>0</v>
          </cell>
          <cell r="CQ1018">
            <v>0</v>
          </cell>
          <cell r="CR1018">
            <v>40000</v>
          </cell>
          <cell r="CS1018">
            <v>0</v>
          </cell>
          <cell r="CT1018">
            <v>20000</v>
          </cell>
          <cell r="CU1018">
            <v>20070423</v>
          </cell>
          <cell r="CV1018" t="str">
            <v/>
          </cell>
          <cell r="CW1018">
            <v>0</v>
          </cell>
          <cell r="CX1018">
            <v>0</v>
          </cell>
          <cell r="CY1018">
            <v>0</v>
          </cell>
          <cell r="CZ1018" t="str">
            <v/>
          </cell>
          <cell r="DA1018">
            <v>0</v>
          </cell>
          <cell r="DB1018">
            <v>0</v>
          </cell>
          <cell r="DD1018">
            <v>0</v>
          </cell>
          <cell r="DE1018">
            <v>40000</v>
          </cell>
          <cell r="DF1018">
            <v>1</v>
          </cell>
          <cell r="DG1018">
            <v>20000</v>
          </cell>
          <cell r="DH1018">
            <v>1</v>
          </cell>
          <cell r="DI1018">
            <v>20000</v>
          </cell>
          <cell r="DJ1018">
            <v>20000</v>
          </cell>
          <cell r="DK1018">
            <v>0</v>
          </cell>
          <cell r="DL1018" t="str">
            <v/>
          </cell>
          <cell r="DM1018" t="str">
            <v/>
          </cell>
          <cell r="DN1018" t="str">
            <v/>
          </cell>
          <cell r="DO1018" t="str">
            <v/>
          </cell>
          <cell r="DP1018">
            <v>1</v>
          </cell>
          <cell r="DQ1018" t="str">
            <v/>
          </cell>
          <cell r="DR1018" t="str">
            <v/>
          </cell>
          <cell r="DS1018" t="str">
            <v/>
          </cell>
          <cell r="DT1018" t="str">
            <v/>
          </cell>
          <cell r="DU1018" t="str">
            <v/>
          </cell>
        </row>
        <row r="1019">
          <cell r="A1019" t="str">
            <v>135011000205305</v>
          </cell>
          <cell r="B1019" t="str">
            <v xml:space="preserve">  001090228097</v>
          </cell>
          <cell r="C1019" t="str">
            <v>221  01</v>
          </cell>
          <cell r="D1019">
            <v>2</v>
          </cell>
          <cell r="E1019">
            <v>3</v>
          </cell>
          <cell r="F1019">
            <v>3</v>
          </cell>
          <cell r="G1019">
            <v>93300</v>
          </cell>
          <cell r="H1019" t="str">
            <v>定期割賦　本訴</v>
          </cell>
          <cell r="I1019">
            <v>3</v>
          </cell>
          <cell r="J1019">
            <v>1</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189200</v>
          </cell>
          <cell r="BA1019">
            <v>0</v>
          </cell>
          <cell r="BB1019">
            <v>0</v>
          </cell>
          <cell r="BC1019">
            <v>7530</v>
          </cell>
          <cell r="BD1019">
            <v>196730</v>
          </cell>
          <cell r="CL1019">
            <v>27</v>
          </cell>
          <cell r="CM1019">
            <v>12</v>
          </cell>
          <cell r="CN1019">
            <v>4</v>
          </cell>
          <cell r="CO1019">
            <v>0</v>
          </cell>
          <cell r="CP1019">
            <v>50000</v>
          </cell>
          <cell r="CQ1019">
            <v>0</v>
          </cell>
          <cell r="CR1019">
            <v>0</v>
          </cell>
          <cell r="CS1019">
            <v>0</v>
          </cell>
          <cell r="CT1019">
            <v>0</v>
          </cell>
          <cell r="CU1019">
            <v>20081209</v>
          </cell>
          <cell r="CV1019">
            <v>1</v>
          </cell>
          <cell r="CW1019">
            <v>0</v>
          </cell>
          <cell r="CX1019">
            <v>0</v>
          </cell>
          <cell r="CY1019">
            <v>0</v>
          </cell>
          <cell r="CZ1019" t="str">
            <v/>
          </cell>
          <cell r="DA1019">
            <v>0</v>
          </cell>
          <cell r="DB1019">
            <v>50000</v>
          </cell>
          <cell r="DD1019">
            <v>1</v>
          </cell>
          <cell r="DE1019">
            <v>0</v>
          </cell>
          <cell r="DF1019" t="str">
            <v/>
          </cell>
          <cell r="DG1019">
            <v>0</v>
          </cell>
          <cell r="DH1019" t="str">
            <v/>
          </cell>
          <cell r="DI1019">
            <v>0</v>
          </cell>
          <cell r="DJ1019">
            <v>0</v>
          </cell>
          <cell r="DK1019">
            <v>0</v>
          </cell>
          <cell r="DL1019" t="str">
            <v/>
          </cell>
          <cell r="DM1019" t="str">
            <v/>
          </cell>
          <cell r="DN1019">
            <v>2</v>
          </cell>
          <cell r="DO1019" t="str">
            <v/>
          </cell>
          <cell r="DP1019" t="str">
            <v/>
          </cell>
          <cell r="DQ1019" t="str">
            <v/>
          </cell>
          <cell r="DR1019" t="str">
            <v/>
          </cell>
          <cell r="DS1019" t="str">
            <v/>
          </cell>
          <cell r="DT1019" t="str">
            <v/>
          </cell>
          <cell r="DU1019">
            <v>50000</v>
          </cell>
        </row>
        <row r="1020">
          <cell r="A1020" t="str">
            <v>135011000210394</v>
          </cell>
          <cell r="B1020" t="str">
            <v>00156497180000</v>
          </cell>
          <cell r="C1020" t="str">
            <v>221  01</v>
          </cell>
          <cell r="D1020">
            <v>2</v>
          </cell>
          <cell r="E1020">
            <v>3</v>
          </cell>
          <cell r="F1020">
            <v>5</v>
          </cell>
          <cell r="G1020">
            <v>93400</v>
          </cell>
          <cell r="H1020" t="str">
            <v>定期割賦　再生</v>
          </cell>
          <cell r="I1020">
            <v>6</v>
          </cell>
          <cell r="J1020">
            <v>1</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194779</v>
          </cell>
          <cell r="BA1020">
            <v>0</v>
          </cell>
          <cell r="BB1020">
            <v>0</v>
          </cell>
          <cell r="BC1020">
            <v>0</v>
          </cell>
          <cell r="BD1020">
            <v>194779</v>
          </cell>
          <cell r="CL1020">
            <v>99</v>
          </cell>
          <cell r="CM1020">
            <v>27</v>
          </cell>
          <cell r="CN1020">
            <v>23</v>
          </cell>
          <cell r="CO1020">
            <v>0</v>
          </cell>
          <cell r="CP1020">
            <v>0</v>
          </cell>
          <cell r="CQ1020">
            <v>0</v>
          </cell>
          <cell r="CR1020">
            <v>0</v>
          </cell>
          <cell r="CS1020">
            <v>0</v>
          </cell>
          <cell r="CT1020">
            <v>0</v>
          </cell>
          <cell r="CU1020">
            <v>20080618</v>
          </cell>
          <cell r="CV1020" t="str">
            <v/>
          </cell>
          <cell r="CW1020">
            <v>0</v>
          </cell>
          <cell r="CX1020">
            <v>0</v>
          </cell>
          <cell r="CY1020">
            <v>0</v>
          </cell>
          <cell r="CZ1020" t="str">
            <v/>
          </cell>
          <cell r="DA1020">
            <v>0</v>
          </cell>
          <cell r="DB1020">
            <v>0</v>
          </cell>
          <cell r="DD1020">
            <v>0</v>
          </cell>
          <cell r="DE1020">
            <v>0</v>
          </cell>
          <cell r="DF1020" t="str">
            <v/>
          </cell>
          <cell r="DG1020">
            <v>0</v>
          </cell>
          <cell r="DH1020" t="str">
            <v/>
          </cell>
          <cell r="DI1020">
            <v>0</v>
          </cell>
          <cell r="DJ1020">
            <v>0</v>
          </cell>
          <cell r="DK1020">
            <v>0</v>
          </cell>
          <cell r="DL1020" t="str">
            <v/>
          </cell>
          <cell r="DM1020" t="str">
            <v/>
          </cell>
          <cell r="DN1020" t="str">
            <v/>
          </cell>
          <cell r="DO1020" t="str">
            <v/>
          </cell>
          <cell r="DP1020" t="str">
            <v/>
          </cell>
          <cell r="DQ1020">
            <v>3</v>
          </cell>
          <cell r="DR1020" t="str">
            <v/>
          </cell>
          <cell r="DS1020" t="str">
            <v/>
          </cell>
          <cell r="DT1020" t="str">
            <v/>
          </cell>
          <cell r="DU1020" t="str">
            <v/>
          </cell>
        </row>
        <row r="1021">
          <cell r="A1021" t="str">
            <v>135011000263242</v>
          </cell>
          <cell r="B1021" t="str">
            <v xml:space="preserve">  001111486443</v>
          </cell>
          <cell r="C1021" t="str">
            <v>221  01</v>
          </cell>
          <cell r="D1021">
            <v>2</v>
          </cell>
          <cell r="E1021">
            <v>3</v>
          </cell>
          <cell r="F1021">
            <v>3</v>
          </cell>
          <cell r="G1021">
            <v>93090</v>
          </cell>
          <cell r="H1021" t="str">
            <v>定期　支社受入</v>
          </cell>
          <cell r="I1021">
            <v>1</v>
          </cell>
          <cell r="J1021">
            <v>2</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209055</v>
          </cell>
          <cell r="BA1021">
            <v>0</v>
          </cell>
          <cell r="BB1021">
            <v>6617</v>
          </cell>
          <cell r="BC1021">
            <v>6936</v>
          </cell>
          <cell r="BD1021">
            <v>222608</v>
          </cell>
          <cell r="CL1021">
            <v>2</v>
          </cell>
          <cell r="CM1021">
            <v>24</v>
          </cell>
          <cell r="CN1021">
            <v>23</v>
          </cell>
          <cell r="CO1021">
            <v>0</v>
          </cell>
          <cell r="CP1021">
            <v>10000</v>
          </cell>
          <cell r="CQ1021">
            <v>0</v>
          </cell>
          <cell r="CR1021">
            <v>0</v>
          </cell>
          <cell r="CS1021">
            <v>0</v>
          </cell>
          <cell r="CT1021">
            <v>0</v>
          </cell>
          <cell r="CU1021">
            <v>20090713</v>
          </cell>
          <cell r="CV1021">
            <v>1</v>
          </cell>
          <cell r="CW1021">
            <v>0</v>
          </cell>
          <cell r="CX1021">
            <v>0</v>
          </cell>
          <cell r="CY1021">
            <v>0</v>
          </cell>
          <cell r="CZ1021" t="str">
            <v/>
          </cell>
          <cell r="DA1021">
            <v>0</v>
          </cell>
          <cell r="DB1021">
            <v>10000</v>
          </cell>
          <cell r="DD1021">
            <v>1</v>
          </cell>
          <cell r="DE1021">
            <v>0</v>
          </cell>
          <cell r="DF1021" t="str">
            <v/>
          </cell>
          <cell r="DG1021">
            <v>0</v>
          </cell>
          <cell r="DH1021" t="str">
            <v/>
          </cell>
          <cell r="DI1021">
            <v>0</v>
          </cell>
          <cell r="DJ1021">
            <v>0</v>
          </cell>
          <cell r="DK1021">
            <v>0</v>
          </cell>
          <cell r="DL1021">
            <v>1</v>
          </cell>
          <cell r="DM1021" t="str">
            <v/>
          </cell>
          <cell r="DN1021" t="str">
            <v/>
          </cell>
          <cell r="DO1021" t="str">
            <v/>
          </cell>
          <cell r="DP1021" t="str">
            <v/>
          </cell>
          <cell r="DQ1021" t="str">
            <v/>
          </cell>
          <cell r="DR1021" t="str">
            <v/>
          </cell>
          <cell r="DS1021" t="str">
            <v/>
          </cell>
          <cell r="DT1021">
            <v>10000</v>
          </cell>
          <cell r="DU1021" t="str">
            <v/>
          </cell>
        </row>
        <row r="1022">
          <cell r="A1022" t="str">
            <v>135011000265526</v>
          </cell>
          <cell r="B1022" t="str">
            <v xml:space="preserve">  001111816193</v>
          </cell>
          <cell r="C1022" t="str">
            <v>228  18</v>
          </cell>
          <cell r="D1022">
            <v>2</v>
          </cell>
          <cell r="E1022">
            <v>3</v>
          </cell>
          <cell r="F1022">
            <v>5</v>
          </cell>
          <cell r="G1022">
            <v>93100</v>
          </cell>
          <cell r="H1022" t="str">
            <v>定期　割賦</v>
          </cell>
          <cell r="I1022">
            <v>1</v>
          </cell>
          <cell r="J1022">
            <v>1</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1368738</v>
          </cell>
          <cell r="CL1022">
            <v>25</v>
          </cell>
          <cell r="CM1022">
            <v>61</v>
          </cell>
          <cell r="CN1022">
            <v>35</v>
          </cell>
          <cell r="CO1022">
            <v>0</v>
          </cell>
          <cell r="CP1022">
            <v>40000</v>
          </cell>
          <cell r="CQ1022">
            <v>0</v>
          </cell>
          <cell r="CR1022">
            <v>0</v>
          </cell>
          <cell r="CS1022">
            <v>0</v>
          </cell>
          <cell r="CT1022">
            <v>0</v>
          </cell>
          <cell r="CU1022">
            <v>20061010</v>
          </cell>
          <cell r="CV1022">
            <v>1</v>
          </cell>
          <cell r="CW1022">
            <v>0</v>
          </cell>
          <cell r="CX1022">
            <v>0</v>
          </cell>
          <cell r="CY1022">
            <v>0</v>
          </cell>
          <cell r="CZ1022" t="str">
            <v/>
          </cell>
          <cell r="DA1022">
            <v>0</v>
          </cell>
          <cell r="DB1022">
            <v>40000</v>
          </cell>
          <cell r="DD1022">
            <v>1</v>
          </cell>
          <cell r="DE1022">
            <v>0</v>
          </cell>
          <cell r="DF1022" t="str">
            <v/>
          </cell>
          <cell r="DG1022">
            <v>0</v>
          </cell>
          <cell r="DH1022" t="str">
            <v/>
          </cell>
          <cell r="DI1022">
            <v>0</v>
          </cell>
          <cell r="DJ1022">
            <v>0</v>
          </cell>
          <cell r="DK1022">
            <v>0</v>
          </cell>
          <cell r="DL1022">
            <v>2</v>
          </cell>
          <cell r="DM1022" t="str">
            <v/>
          </cell>
          <cell r="DN1022" t="str">
            <v/>
          </cell>
          <cell r="DO1022" t="str">
            <v/>
          </cell>
          <cell r="DP1022" t="str">
            <v/>
          </cell>
          <cell r="DQ1022" t="str">
            <v/>
          </cell>
          <cell r="DR1022" t="str">
            <v/>
          </cell>
          <cell r="DS1022" t="str">
            <v/>
          </cell>
          <cell r="DT1022" t="str">
            <v/>
          </cell>
          <cell r="DU1022">
            <v>40000</v>
          </cell>
        </row>
        <row r="1023">
          <cell r="A1023" t="str">
            <v>135011000270853</v>
          </cell>
          <cell r="B1023" t="str">
            <v>00111246330000</v>
          </cell>
          <cell r="C1023" t="str">
            <v>221  02</v>
          </cell>
          <cell r="D1023">
            <v>2</v>
          </cell>
          <cell r="E1023">
            <v>3</v>
          </cell>
          <cell r="F1023">
            <v>3</v>
          </cell>
          <cell r="G1023">
            <v>93100</v>
          </cell>
          <cell r="H1023" t="str">
            <v>定期　割賦</v>
          </cell>
          <cell r="I1023">
            <v>1</v>
          </cell>
          <cell r="J1023">
            <v>1</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552600</v>
          </cell>
          <cell r="BA1023">
            <v>0</v>
          </cell>
          <cell r="BB1023">
            <v>0</v>
          </cell>
          <cell r="BC1023">
            <v>0</v>
          </cell>
          <cell r="BD1023">
            <v>552600</v>
          </cell>
          <cell r="CL1023">
            <v>15</v>
          </cell>
          <cell r="CM1023">
            <v>23</v>
          </cell>
          <cell r="CN1023">
            <v>18</v>
          </cell>
          <cell r="CO1023">
            <v>0</v>
          </cell>
          <cell r="CP1023">
            <v>30700</v>
          </cell>
          <cell r="CQ1023">
            <v>30700</v>
          </cell>
          <cell r="CR1023">
            <v>30700</v>
          </cell>
          <cell r="CS1023">
            <v>1</v>
          </cell>
          <cell r="CT1023">
            <v>30700</v>
          </cell>
          <cell r="CU1023">
            <v>20090218</v>
          </cell>
          <cell r="CV1023">
            <v>1</v>
          </cell>
          <cell r="CW1023">
            <v>30700</v>
          </cell>
          <cell r="CX1023">
            <v>30700</v>
          </cell>
          <cell r="CY1023">
            <v>1</v>
          </cell>
          <cell r="CZ1023">
            <v>1</v>
          </cell>
          <cell r="DA1023">
            <v>0</v>
          </cell>
          <cell r="DB1023">
            <v>0</v>
          </cell>
          <cell r="DD1023">
            <v>0</v>
          </cell>
          <cell r="DE1023">
            <v>0</v>
          </cell>
          <cell r="DF1023" t="str">
            <v/>
          </cell>
          <cell r="DG1023">
            <v>0</v>
          </cell>
          <cell r="DH1023" t="str">
            <v/>
          </cell>
          <cell r="DI1023">
            <v>0</v>
          </cell>
          <cell r="DJ1023">
            <v>30700</v>
          </cell>
          <cell r="DK1023">
            <v>0</v>
          </cell>
          <cell r="DL1023">
            <v>2</v>
          </cell>
          <cell r="DM1023" t="str">
            <v/>
          </cell>
          <cell r="DN1023" t="str">
            <v/>
          </cell>
          <cell r="DO1023" t="str">
            <v/>
          </cell>
          <cell r="DP1023" t="str">
            <v/>
          </cell>
          <cell r="DQ1023" t="str">
            <v/>
          </cell>
          <cell r="DR1023" t="str">
            <v/>
          </cell>
          <cell r="DS1023" t="str">
            <v/>
          </cell>
          <cell r="DT1023" t="str">
            <v/>
          </cell>
          <cell r="DU1023">
            <v>30700</v>
          </cell>
        </row>
        <row r="1024">
          <cell r="A1024" t="str">
            <v>135011000285514</v>
          </cell>
          <cell r="B1024" t="str">
            <v xml:space="preserve">  001013263718</v>
          </cell>
          <cell r="C1024" t="str">
            <v>221  01</v>
          </cell>
          <cell r="D1024">
            <v>2</v>
          </cell>
          <cell r="E1024">
            <v>3</v>
          </cell>
          <cell r="F1024">
            <v>5</v>
          </cell>
          <cell r="G1024">
            <v>93400</v>
          </cell>
          <cell r="H1024" t="str">
            <v>定期割賦　再生</v>
          </cell>
          <cell r="I1024">
            <v>6</v>
          </cell>
          <cell r="J1024">
            <v>1</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106524</v>
          </cell>
          <cell r="BA1024">
            <v>0</v>
          </cell>
          <cell r="BB1024">
            <v>0</v>
          </cell>
          <cell r="BC1024">
            <v>0</v>
          </cell>
          <cell r="BD1024">
            <v>106524</v>
          </cell>
          <cell r="CL1024">
            <v>20</v>
          </cell>
          <cell r="CM1024">
            <v>18</v>
          </cell>
          <cell r="CN1024">
            <v>9</v>
          </cell>
          <cell r="CO1024">
            <v>0</v>
          </cell>
          <cell r="CP1024">
            <v>17754</v>
          </cell>
          <cell r="CQ1024">
            <v>0</v>
          </cell>
          <cell r="CR1024">
            <v>0</v>
          </cell>
          <cell r="CS1024">
            <v>0</v>
          </cell>
          <cell r="CT1024">
            <v>0</v>
          </cell>
          <cell r="CU1024">
            <v>20080304</v>
          </cell>
          <cell r="CV1024">
            <v>1</v>
          </cell>
          <cell r="CW1024">
            <v>0</v>
          </cell>
          <cell r="CX1024">
            <v>0</v>
          </cell>
          <cell r="CY1024">
            <v>0</v>
          </cell>
          <cell r="CZ1024" t="str">
            <v/>
          </cell>
          <cell r="DA1024">
            <v>0</v>
          </cell>
          <cell r="DB1024">
            <v>17754</v>
          </cell>
          <cell r="DD1024">
            <v>1</v>
          </cell>
          <cell r="DE1024">
            <v>0</v>
          </cell>
          <cell r="DF1024" t="str">
            <v/>
          </cell>
          <cell r="DG1024">
            <v>0</v>
          </cell>
          <cell r="DH1024" t="str">
            <v/>
          </cell>
          <cell r="DI1024">
            <v>0</v>
          </cell>
          <cell r="DJ1024">
            <v>0</v>
          </cell>
          <cell r="DK1024">
            <v>0</v>
          </cell>
          <cell r="DL1024" t="str">
            <v/>
          </cell>
          <cell r="DM1024" t="str">
            <v/>
          </cell>
          <cell r="DN1024" t="str">
            <v/>
          </cell>
          <cell r="DO1024" t="str">
            <v/>
          </cell>
          <cell r="DP1024" t="str">
            <v/>
          </cell>
          <cell r="DQ1024">
            <v>2</v>
          </cell>
          <cell r="DR1024" t="str">
            <v/>
          </cell>
          <cell r="DS1024" t="str">
            <v/>
          </cell>
          <cell r="DT1024">
            <v>17754</v>
          </cell>
          <cell r="DU1024" t="str">
            <v/>
          </cell>
        </row>
        <row r="1025">
          <cell r="A1025" t="str">
            <v>135011000293410</v>
          </cell>
          <cell r="B1025" t="str">
            <v xml:space="preserve">  001019272028</v>
          </cell>
          <cell r="C1025" t="str">
            <v>228  01</v>
          </cell>
          <cell r="D1025">
            <v>2</v>
          </cell>
          <cell r="E1025">
            <v>3</v>
          </cell>
          <cell r="F1025">
            <v>2</v>
          </cell>
          <cell r="G1025">
            <v>93100</v>
          </cell>
          <cell r="H1025" t="str">
            <v>定期　割賦</v>
          </cell>
          <cell r="I1025">
            <v>1</v>
          </cell>
          <cell r="J1025">
            <v>1</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865330</v>
          </cell>
          <cell r="BA1025">
            <v>0</v>
          </cell>
          <cell r="BB1025">
            <v>16708</v>
          </cell>
          <cell r="BC1025">
            <v>73124</v>
          </cell>
          <cell r="BD1025">
            <v>955162</v>
          </cell>
          <cell r="CL1025">
            <v>5</v>
          </cell>
          <cell r="CM1025">
            <v>36</v>
          </cell>
          <cell r="CN1025">
            <v>35</v>
          </cell>
          <cell r="CO1025">
            <v>1</v>
          </cell>
          <cell r="CP1025">
            <v>27400</v>
          </cell>
          <cell r="CQ1025">
            <v>27400</v>
          </cell>
          <cell r="CR1025">
            <v>27400</v>
          </cell>
          <cell r="CS1025">
            <v>0</v>
          </cell>
          <cell r="CT1025">
            <v>0</v>
          </cell>
          <cell r="CU1025">
            <v>20090615</v>
          </cell>
          <cell r="CV1025">
            <v>1</v>
          </cell>
          <cell r="CW1025">
            <v>27400</v>
          </cell>
          <cell r="CX1025">
            <v>0</v>
          </cell>
          <cell r="CY1025">
            <v>1</v>
          </cell>
          <cell r="CZ1025" t="str">
            <v/>
          </cell>
          <cell r="DA1025">
            <v>27400</v>
          </cell>
          <cell r="DB1025">
            <v>0</v>
          </cell>
          <cell r="DD1025">
            <v>0</v>
          </cell>
          <cell r="DE1025">
            <v>0</v>
          </cell>
          <cell r="DF1025" t="str">
            <v/>
          </cell>
          <cell r="DG1025">
            <v>0</v>
          </cell>
          <cell r="DH1025" t="str">
            <v/>
          </cell>
          <cell r="DI1025">
            <v>0</v>
          </cell>
          <cell r="DJ1025">
            <v>0</v>
          </cell>
          <cell r="DK1025">
            <v>0</v>
          </cell>
          <cell r="DL1025">
            <v>1</v>
          </cell>
          <cell r="DM1025" t="str">
            <v/>
          </cell>
          <cell r="DN1025" t="str">
            <v/>
          </cell>
          <cell r="DO1025" t="str">
            <v/>
          </cell>
          <cell r="DP1025" t="str">
            <v/>
          </cell>
          <cell r="DQ1025" t="str">
            <v/>
          </cell>
          <cell r="DR1025" t="str">
            <v/>
          </cell>
          <cell r="DS1025" t="str">
            <v/>
          </cell>
          <cell r="DT1025">
            <v>27400</v>
          </cell>
          <cell r="DU1025" t="str">
            <v/>
          </cell>
        </row>
        <row r="1026">
          <cell r="A1026" t="str">
            <v>135011000304855</v>
          </cell>
          <cell r="B1026" t="str">
            <v xml:space="preserve">  001122307166</v>
          </cell>
          <cell r="C1026" t="str">
            <v>228  01</v>
          </cell>
          <cell r="D1026">
            <v>2</v>
          </cell>
          <cell r="E1026">
            <v>3</v>
          </cell>
          <cell r="F1026">
            <v>3</v>
          </cell>
          <cell r="G1026">
            <v>93090</v>
          </cell>
          <cell r="H1026" t="str">
            <v>定期　支社受入</v>
          </cell>
          <cell r="I1026">
            <v>1</v>
          </cell>
          <cell r="J1026">
            <v>1</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58530</v>
          </cell>
          <cell r="BA1026">
            <v>0</v>
          </cell>
          <cell r="BB1026">
            <v>1741</v>
          </cell>
          <cell r="BC1026">
            <v>186</v>
          </cell>
          <cell r="BD1026">
            <v>60457</v>
          </cell>
          <cell r="CL1026">
            <v>99</v>
          </cell>
          <cell r="CM1026">
            <v>13</v>
          </cell>
          <cell r="CN1026">
            <v>12</v>
          </cell>
          <cell r="CO1026">
            <v>0</v>
          </cell>
          <cell r="CP1026">
            <v>5000</v>
          </cell>
          <cell r="CQ1026">
            <v>0</v>
          </cell>
          <cell r="CR1026">
            <v>0</v>
          </cell>
          <cell r="CS1026">
            <v>0</v>
          </cell>
          <cell r="CT1026">
            <v>0</v>
          </cell>
          <cell r="CU1026">
            <v>20090803</v>
          </cell>
          <cell r="CV1026">
            <v>1</v>
          </cell>
          <cell r="CW1026">
            <v>0</v>
          </cell>
          <cell r="CX1026">
            <v>0</v>
          </cell>
          <cell r="CY1026">
            <v>0</v>
          </cell>
          <cell r="CZ1026" t="str">
            <v/>
          </cell>
          <cell r="DA1026">
            <v>0</v>
          </cell>
          <cell r="DB1026">
            <v>5000</v>
          </cell>
          <cell r="DD1026">
            <v>1</v>
          </cell>
          <cell r="DE1026">
            <v>0</v>
          </cell>
          <cell r="DF1026" t="str">
            <v/>
          </cell>
          <cell r="DG1026">
            <v>0</v>
          </cell>
          <cell r="DH1026" t="str">
            <v/>
          </cell>
          <cell r="DI1026">
            <v>0</v>
          </cell>
          <cell r="DJ1026">
            <v>0</v>
          </cell>
          <cell r="DK1026">
            <v>0</v>
          </cell>
          <cell r="DL1026">
            <v>3</v>
          </cell>
          <cell r="DM1026" t="str">
            <v/>
          </cell>
          <cell r="DN1026" t="str">
            <v/>
          </cell>
          <cell r="DO1026" t="str">
            <v/>
          </cell>
          <cell r="DP1026" t="str">
            <v/>
          </cell>
          <cell r="DQ1026" t="str">
            <v/>
          </cell>
          <cell r="DR1026" t="str">
            <v/>
          </cell>
          <cell r="DS1026">
            <v>5000</v>
          </cell>
          <cell r="DT1026" t="str">
            <v/>
          </cell>
          <cell r="DU1026" t="str">
            <v/>
          </cell>
        </row>
        <row r="1027">
          <cell r="A1027" t="str">
            <v>135011000325726</v>
          </cell>
          <cell r="B1027" t="str">
            <v xml:space="preserve">  001128191325</v>
          </cell>
          <cell r="C1027" t="str">
            <v>221  02</v>
          </cell>
          <cell r="D1027">
            <v>2</v>
          </cell>
          <cell r="E1027">
            <v>3</v>
          </cell>
          <cell r="F1027">
            <v>3</v>
          </cell>
          <cell r="G1027">
            <v>93200</v>
          </cell>
          <cell r="H1027" t="str">
            <v>定期割賦　調停</v>
          </cell>
          <cell r="I1027">
            <v>3</v>
          </cell>
          <cell r="J1027">
            <v>1</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1103500</v>
          </cell>
          <cell r="BA1027">
            <v>0</v>
          </cell>
          <cell r="BB1027">
            <v>0</v>
          </cell>
          <cell r="BC1027">
            <v>17865</v>
          </cell>
          <cell r="BD1027">
            <v>1121365</v>
          </cell>
          <cell r="CL1027">
            <v>99</v>
          </cell>
          <cell r="CM1027">
            <v>63</v>
          </cell>
          <cell r="CN1027">
            <v>57</v>
          </cell>
          <cell r="CO1027">
            <v>0</v>
          </cell>
          <cell r="CP1027">
            <v>20000</v>
          </cell>
          <cell r="CQ1027">
            <v>0</v>
          </cell>
          <cell r="CR1027">
            <v>0</v>
          </cell>
          <cell r="CS1027">
            <v>0</v>
          </cell>
          <cell r="CT1027">
            <v>0</v>
          </cell>
          <cell r="CU1027">
            <v>20090205</v>
          </cell>
          <cell r="CV1027">
            <v>1</v>
          </cell>
          <cell r="CW1027">
            <v>0</v>
          </cell>
          <cell r="CX1027">
            <v>0</v>
          </cell>
          <cell r="CY1027">
            <v>0</v>
          </cell>
          <cell r="CZ1027" t="str">
            <v/>
          </cell>
          <cell r="DA1027">
            <v>0</v>
          </cell>
          <cell r="DB1027">
            <v>20000</v>
          </cell>
          <cell r="DD1027">
            <v>1</v>
          </cell>
          <cell r="DE1027">
            <v>0</v>
          </cell>
          <cell r="DF1027" t="str">
            <v/>
          </cell>
          <cell r="DG1027">
            <v>0</v>
          </cell>
          <cell r="DH1027" t="str">
            <v/>
          </cell>
          <cell r="DI1027">
            <v>0</v>
          </cell>
          <cell r="DJ1027">
            <v>0</v>
          </cell>
          <cell r="DK1027">
            <v>0</v>
          </cell>
          <cell r="DL1027" t="str">
            <v/>
          </cell>
          <cell r="DM1027" t="str">
            <v/>
          </cell>
          <cell r="DN1027">
            <v>3</v>
          </cell>
          <cell r="DO1027" t="str">
            <v/>
          </cell>
          <cell r="DP1027" t="str">
            <v/>
          </cell>
          <cell r="DQ1027" t="str">
            <v/>
          </cell>
          <cell r="DR1027" t="str">
            <v/>
          </cell>
          <cell r="DS1027" t="str">
            <v/>
          </cell>
          <cell r="DT1027">
            <v>20000</v>
          </cell>
          <cell r="DU1027" t="str">
            <v/>
          </cell>
        </row>
        <row r="1028">
          <cell r="A1028" t="str">
            <v>135011000339611</v>
          </cell>
          <cell r="B1028" t="str">
            <v xml:space="preserve">  001131202457</v>
          </cell>
          <cell r="C1028" t="str">
            <v>221  01</v>
          </cell>
          <cell r="D1028">
            <v>2</v>
          </cell>
          <cell r="E1028">
            <v>3</v>
          </cell>
          <cell r="F1028">
            <v>3</v>
          </cell>
          <cell r="G1028">
            <v>93100</v>
          </cell>
          <cell r="H1028" t="str">
            <v>定期　割賦</v>
          </cell>
          <cell r="I1028">
            <v>1</v>
          </cell>
          <cell r="J1028">
            <v>1</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2151780</v>
          </cell>
          <cell r="BA1028">
            <v>0</v>
          </cell>
          <cell r="BB1028">
            <v>171543</v>
          </cell>
          <cell r="BC1028">
            <v>361301</v>
          </cell>
          <cell r="BD1028">
            <v>2684624</v>
          </cell>
          <cell r="CL1028">
            <v>28</v>
          </cell>
          <cell r="CM1028">
            <v>74</v>
          </cell>
          <cell r="CN1028">
            <v>68</v>
          </cell>
          <cell r="CO1028">
            <v>0</v>
          </cell>
          <cell r="CP1028">
            <v>40000</v>
          </cell>
          <cell r="CQ1028">
            <v>0</v>
          </cell>
          <cell r="CR1028">
            <v>0</v>
          </cell>
          <cell r="CS1028">
            <v>0</v>
          </cell>
          <cell r="CT1028">
            <v>0</v>
          </cell>
          <cell r="CU1028">
            <v>20090223</v>
          </cell>
          <cell r="CV1028">
            <v>1</v>
          </cell>
          <cell r="CW1028">
            <v>0</v>
          </cell>
          <cell r="CX1028">
            <v>0</v>
          </cell>
          <cell r="CY1028">
            <v>0</v>
          </cell>
          <cell r="CZ1028" t="str">
            <v/>
          </cell>
          <cell r="DA1028">
            <v>0</v>
          </cell>
          <cell r="DB1028">
            <v>40000</v>
          </cell>
          <cell r="DD1028">
            <v>1</v>
          </cell>
          <cell r="DE1028">
            <v>0</v>
          </cell>
          <cell r="DF1028" t="str">
            <v/>
          </cell>
          <cell r="DG1028">
            <v>0</v>
          </cell>
          <cell r="DH1028" t="str">
            <v/>
          </cell>
          <cell r="DI1028">
            <v>0</v>
          </cell>
          <cell r="DJ1028">
            <v>0</v>
          </cell>
          <cell r="DK1028">
            <v>0</v>
          </cell>
          <cell r="DL1028">
            <v>3</v>
          </cell>
          <cell r="DM1028" t="str">
            <v/>
          </cell>
          <cell r="DN1028" t="str">
            <v/>
          </cell>
          <cell r="DO1028" t="str">
            <v/>
          </cell>
          <cell r="DP1028" t="str">
            <v/>
          </cell>
          <cell r="DQ1028" t="str">
            <v/>
          </cell>
          <cell r="DR1028" t="str">
            <v/>
          </cell>
          <cell r="DS1028" t="str">
            <v/>
          </cell>
          <cell r="DT1028" t="str">
            <v/>
          </cell>
          <cell r="DU1028">
            <v>40000</v>
          </cell>
        </row>
        <row r="1029">
          <cell r="A1029" t="str">
            <v>136011000203558</v>
          </cell>
          <cell r="B1029" t="str">
            <v xml:space="preserve">  001013353188</v>
          </cell>
          <cell r="C1029" t="str">
            <v>111  01</v>
          </cell>
          <cell r="D1029">
            <v>2</v>
          </cell>
          <cell r="E1029">
            <v>3</v>
          </cell>
          <cell r="F1029">
            <v>5</v>
          </cell>
          <cell r="G1029">
            <v>93300</v>
          </cell>
          <cell r="H1029" t="str">
            <v>定期割賦　本訴</v>
          </cell>
          <cell r="I1029">
            <v>3</v>
          </cell>
          <cell r="J1029">
            <v>1</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870201</v>
          </cell>
          <cell r="CL1029">
            <v>99</v>
          </cell>
          <cell r="CM1029">
            <v>74</v>
          </cell>
          <cell r="CN1029">
            <v>33</v>
          </cell>
          <cell r="CO1029">
            <v>2</v>
          </cell>
          <cell r="CP1029">
            <v>0</v>
          </cell>
          <cell r="CQ1029">
            <v>0</v>
          </cell>
          <cell r="CR1029">
            <v>29790</v>
          </cell>
          <cell r="CS1029">
            <v>0</v>
          </cell>
          <cell r="CT1029">
            <v>0</v>
          </cell>
          <cell r="CU1029">
            <v>20060111</v>
          </cell>
          <cell r="CV1029" t="str">
            <v/>
          </cell>
          <cell r="CW1029">
            <v>0</v>
          </cell>
          <cell r="CX1029">
            <v>0</v>
          </cell>
          <cell r="CY1029">
            <v>0</v>
          </cell>
          <cell r="CZ1029" t="str">
            <v/>
          </cell>
          <cell r="DA1029">
            <v>0</v>
          </cell>
          <cell r="DB1029">
            <v>0</v>
          </cell>
          <cell r="DD1029">
            <v>0</v>
          </cell>
          <cell r="DE1029">
            <v>29790</v>
          </cell>
          <cell r="DF1029">
            <v>1</v>
          </cell>
          <cell r="DG1029">
            <v>0</v>
          </cell>
          <cell r="DH1029" t="str">
            <v/>
          </cell>
          <cell r="DI1029">
            <v>29790</v>
          </cell>
          <cell r="DJ1029">
            <v>0</v>
          </cell>
          <cell r="DK1029">
            <v>0</v>
          </cell>
          <cell r="DL1029" t="str">
            <v/>
          </cell>
          <cell r="DM1029" t="str">
            <v/>
          </cell>
          <cell r="DN1029">
            <v>3</v>
          </cell>
          <cell r="DO1029" t="str">
            <v/>
          </cell>
          <cell r="DP1029" t="str">
            <v/>
          </cell>
          <cell r="DQ1029" t="str">
            <v/>
          </cell>
          <cell r="DR1029" t="str">
            <v/>
          </cell>
          <cell r="DS1029" t="str">
            <v/>
          </cell>
          <cell r="DT1029" t="str">
            <v/>
          </cell>
          <cell r="DU1029" t="str">
            <v/>
          </cell>
        </row>
        <row r="1030">
          <cell r="A1030" t="str">
            <v>136011000319078</v>
          </cell>
          <cell r="B1030" t="str">
            <v xml:space="preserve">  001021005697</v>
          </cell>
          <cell r="C1030" t="str">
            <v>111  19</v>
          </cell>
          <cell r="D1030">
            <v>2</v>
          </cell>
          <cell r="E1030">
            <v>3</v>
          </cell>
          <cell r="F1030">
            <v>5</v>
          </cell>
          <cell r="G1030">
            <v>93100</v>
          </cell>
          <cell r="H1030" t="str">
            <v>定期　割賦</v>
          </cell>
          <cell r="I1030">
            <v>5</v>
          </cell>
          <cell r="J1030">
            <v>1</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212591</v>
          </cell>
          <cell r="CL1030">
            <v>99</v>
          </cell>
          <cell r="CM1030">
            <v>127</v>
          </cell>
          <cell r="CN1030">
            <v>106</v>
          </cell>
          <cell r="CO1030">
            <v>0</v>
          </cell>
          <cell r="CP1030">
            <v>2000</v>
          </cell>
          <cell r="CQ1030">
            <v>0</v>
          </cell>
          <cell r="CR1030">
            <v>0</v>
          </cell>
          <cell r="CS1030">
            <v>0</v>
          </cell>
          <cell r="CT1030">
            <v>0</v>
          </cell>
          <cell r="CU1030">
            <v>20071009</v>
          </cell>
          <cell r="CV1030">
            <v>1</v>
          </cell>
          <cell r="CW1030">
            <v>0</v>
          </cell>
          <cell r="CX1030">
            <v>0</v>
          </cell>
          <cell r="CY1030">
            <v>0</v>
          </cell>
          <cell r="CZ1030" t="str">
            <v/>
          </cell>
          <cell r="DA1030">
            <v>0</v>
          </cell>
          <cell r="DB1030">
            <v>2000</v>
          </cell>
          <cell r="DD1030">
            <v>1</v>
          </cell>
          <cell r="DE1030">
            <v>0</v>
          </cell>
          <cell r="DF1030" t="str">
            <v/>
          </cell>
          <cell r="DG1030">
            <v>0</v>
          </cell>
          <cell r="DH1030" t="str">
            <v/>
          </cell>
          <cell r="DI1030">
            <v>0</v>
          </cell>
          <cell r="DJ1030">
            <v>0</v>
          </cell>
          <cell r="DK1030">
            <v>0</v>
          </cell>
          <cell r="DL1030" t="str">
            <v/>
          </cell>
          <cell r="DM1030" t="str">
            <v/>
          </cell>
          <cell r="DN1030" t="str">
            <v/>
          </cell>
          <cell r="DO1030" t="str">
            <v/>
          </cell>
          <cell r="DP1030">
            <v>3</v>
          </cell>
          <cell r="DQ1030" t="str">
            <v/>
          </cell>
          <cell r="DR1030" t="str">
            <v/>
          </cell>
          <cell r="DS1030">
            <v>2000</v>
          </cell>
          <cell r="DT1030" t="str">
            <v/>
          </cell>
          <cell r="DU1030" t="str">
            <v/>
          </cell>
        </row>
        <row r="1031">
          <cell r="A1031" t="str">
            <v>136011000405918</v>
          </cell>
          <cell r="B1031" t="str">
            <v xml:space="preserve">  001031881152</v>
          </cell>
          <cell r="C1031" t="str">
            <v>111  01</v>
          </cell>
          <cell r="D1031">
            <v>2</v>
          </cell>
          <cell r="E1031">
            <v>3</v>
          </cell>
          <cell r="F1031">
            <v>5</v>
          </cell>
          <cell r="G1031">
            <v>93100</v>
          </cell>
          <cell r="H1031" t="str">
            <v>定期　割賦</v>
          </cell>
          <cell r="I1031">
            <v>5</v>
          </cell>
          <cell r="J1031">
            <v>1</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860454</v>
          </cell>
          <cell r="CL1031">
            <v>99</v>
          </cell>
          <cell r="CM1031">
            <v>89</v>
          </cell>
          <cell r="CN1031">
            <v>35</v>
          </cell>
          <cell r="CO1031">
            <v>0</v>
          </cell>
          <cell r="CP1031">
            <v>25000</v>
          </cell>
          <cell r="CQ1031">
            <v>0</v>
          </cell>
          <cell r="CR1031">
            <v>0</v>
          </cell>
          <cell r="CS1031">
            <v>0</v>
          </cell>
          <cell r="CT1031">
            <v>0</v>
          </cell>
          <cell r="CU1031">
            <v>20050209</v>
          </cell>
          <cell r="CV1031">
            <v>1</v>
          </cell>
          <cell r="CW1031">
            <v>0</v>
          </cell>
          <cell r="CX1031">
            <v>0</v>
          </cell>
          <cell r="CY1031">
            <v>0</v>
          </cell>
          <cell r="CZ1031" t="str">
            <v/>
          </cell>
          <cell r="DA1031">
            <v>0</v>
          </cell>
          <cell r="DB1031">
            <v>25000</v>
          </cell>
          <cell r="DD1031">
            <v>1</v>
          </cell>
          <cell r="DE1031">
            <v>0</v>
          </cell>
          <cell r="DF1031" t="str">
            <v/>
          </cell>
          <cell r="DG1031">
            <v>0</v>
          </cell>
          <cell r="DH1031" t="str">
            <v/>
          </cell>
          <cell r="DI1031">
            <v>0</v>
          </cell>
          <cell r="DJ1031">
            <v>0</v>
          </cell>
          <cell r="DK1031">
            <v>0</v>
          </cell>
          <cell r="DL1031" t="str">
            <v/>
          </cell>
          <cell r="DM1031" t="str">
            <v/>
          </cell>
          <cell r="DN1031" t="str">
            <v/>
          </cell>
          <cell r="DO1031" t="str">
            <v/>
          </cell>
          <cell r="DP1031">
            <v>3</v>
          </cell>
          <cell r="DQ1031" t="str">
            <v/>
          </cell>
          <cell r="DR1031" t="str">
            <v/>
          </cell>
          <cell r="DS1031" t="str">
            <v/>
          </cell>
          <cell r="DT1031">
            <v>25000</v>
          </cell>
          <cell r="DU1031" t="str">
            <v/>
          </cell>
        </row>
        <row r="1032">
          <cell r="A1032" t="str">
            <v>136011000501492</v>
          </cell>
          <cell r="B1032" t="str">
            <v xml:space="preserve">  001059474559</v>
          </cell>
          <cell r="C1032" t="str">
            <v>221  01</v>
          </cell>
          <cell r="D1032">
            <v>2</v>
          </cell>
          <cell r="E1032">
            <v>3</v>
          </cell>
          <cell r="F1032">
            <v>5</v>
          </cell>
          <cell r="G1032">
            <v>93300</v>
          </cell>
          <cell r="H1032" t="str">
            <v>定期割賦　本訴</v>
          </cell>
          <cell r="I1032">
            <v>3</v>
          </cell>
          <cell r="J1032">
            <v>1</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1463435</v>
          </cell>
          <cell r="CL1032">
            <v>99</v>
          </cell>
          <cell r="CM1032">
            <v>77</v>
          </cell>
          <cell r="CN1032">
            <v>37</v>
          </cell>
          <cell r="CO1032">
            <v>1</v>
          </cell>
          <cell r="CP1032">
            <v>30000</v>
          </cell>
          <cell r="CQ1032">
            <v>30000</v>
          </cell>
          <cell r="CR1032">
            <v>30000</v>
          </cell>
          <cell r="CS1032">
            <v>0</v>
          </cell>
          <cell r="CT1032">
            <v>0</v>
          </cell>
          <cell r="CU1032">
            <v>20060307</v>
          </cell>
          <cell r="CV1032">
            <v>1</v>
          </cell>
          <cell r="CW1032">
            <v>30000</v>
          </cell>
          <cell r="CX1032">
            <v>0</v>
          </cell>
          <cell r="CY1032">
            <v>1</v>
          </cell>
          <cell r="CZ1032" t="str">
            <v/>
          </cell>
          <cell r="DA1032">
            <v>30000</v>
          </cell>
          <cell r="DB1032">
            <v>0</v>
          </cell>
          <cell r="DD1032">
            <v>0</v>
          </cell>
          <cell r="DE1032">
            <v>0</v>
          </cell>
          <cell r="DF1032" t="str">
            <v/>
          </cell>
          <cell r="DG1032">
            <v>0</v>
          </cell>
          <cell r="DH1032" t="str">
            <v/>
          </cell>
          <cell r="DI1032">
            <v>0</v>
          </cell>
          <cell r="DJ1032">
            <v>0</v>
          </cell>
          <cell r="DK1032">
            <v>0</v>
          </cell>
          <cell r="DL1032" t="str">
            <v/>
          </cell>
          <cell r="DM1032" t="str">
            <v/>
          </cell>
          <cell r="DN1032">
            <v>3</v>
          </cell>
          <cell r="DO1032" t="str">
            <v/>
          </cell>
          <cell r="DP1032" t="str">
            <v/>
          </cell>
          <cell r="DQ1032" t="str">
            <v/>
          </cell>
          <cell r="DR1032" t="str">
            <v/>
          </cell>
          <cell r="DS1032" t="str">
            <v/>
          </cell>
          <cell r="DT1032" t="str">
            <v/>
          </cell>
          <cell r="DU1032">
            <v>30000</v>
          </cell>
        </row>
        <row r="1033">
          <cell r="A1033" t="str">
            <v>136011000514379</v>
          </cell>
          <cell r="B1033" t="str">
            <v xml:space="preserve">  001062084684</v>
          </cell>
          <cell r="C1033" t="str">
            <v>111  02</v>
          </cell>
          <cell r="D1033">
            <v>2</v>
          </cell>
          <cell r="E1033">
            <v>3</v>
          </cell>
          <cell r="F1033">
            <v>5</v>
          </cell>
          <cell r="G1033">
            <v>93600</v>
          </cell>
          <cell r="H1033" t="str">
            <v>定割賦　弁　本人</v>
          </cell>
          <cell r="I1033">
            <v>3</v>
          </cell>
          <cell r="J1033">
            <v>1</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63000</v>
          </cell>
          <cell r="BA1033">
            <v>0</v>
          </cell>
          <cell r="BB1033">
            <v>0</v>
          </cell>
          <cell r="BC1033">
            <v>0</v>
          </cell>
          <cell r="BD1033">
            <v>63000</v>
          </cell>
          <cell r="CL1033">
            <v>99</v>
          </cell>
          <cell r="CM1033">
            <v>31</v>
          </cell>
          <cell r="CN1033">
            <v>26</v>
          </cell>
          <cell r="CO1033">
            <v>1</v>
          </cell>
          <cell r="CP1033">
            <v>0</v>
          </cell>
          <cell r="CQ1033">
            <v>0</v>
          </cell>
          <cell r="CR1033">
            <v>3000</v>
          </cell>
          <cell r="CS1033">
            <v>0</v>
          </cell>
          <cell r="CT1033">
            <v>2500</v>
          </cell>
          <cell r="CU1033">
            <v>20090213</v>
          </cell>
          <cell r="CV1033" t="str">
            <v/>
          </cell>
          <cell r="CW1033">
            <v>0</v>
          </cell>
          <cell r="CX1033">
            <v>0</v>
          </cell>
          <cell r="CY1033">
            <v>0</v>
          </cell>
          <cell r="CZ1033" t="str">
            <v/>
          </cell>
          <cell r="DA1033">
            <v>0</v>
          </cell>
          <cell r="DB1033">
            <v>0</v>
          </cell>
          <cell r="DD1033">
            <v>0</v>
          </cell>
          <cell r="DE1033">
            <v>3000</v>
          </cell>
          <cell r="DF1033">
            <v>1</v>
          </cell>
          <cell r="DG1033">
            <v>2500</v>
          </cell>
          <cell r="DH1033">
            <v>1</v>
          </cell>
          <cell r="DI1033">
            <v>500</v>
          </cell>
          <cell r="DJ1033">
            <v>2500</v>
          </cell>
          <cell r="DK1033">
            <v>0</v>
          </cell>
          <cell r="DL1033" t="str">
            <v/>
          </cell>
          <cell r="DM1033" t="str">
            <v/>
          </cell>
          <cell r="DN1033">
            <v>3</v>
          </cell>
          <cell r="DO1033" t="str">
            <v/>
          </cell>
          <cell r="DP1033" t="str">
            <v/>
          </cell>
          <cell r="DQ1033" t="str">
            <v/>
          </cell>
          <cell r="DR1033" t="str">
            <v/>
          </cell>
          <cell r="DS1033" t="str">
            <v/>
          </cell>
          <cell r="DT1033" t="str">
            <v/>
          </cell>
          <cell r="DU1033" t="str">
            <v/>
          </cell>
        </row>
        <row r="1034">
          <cell r="A1034" t="str">
            <v>136011000523271</v>
          </cell>
          <cell r="B1034" t="str">
            <v xml:space="preserve">  001063449696</v>
          </cell>
          <cell r="C1034" t="str">
            <v>111  02</v>
          </cell>
          <cell r="D1034">
            <v>2</v>
          </cell>
          <cell r="E1034">
            <v>3</v>
          </cell>
          <cell r="F1034">
            <v>5</v>
          </cell>
          <cell r="G1034">
            <v>93300</v>
          </cell>
          <cell r="H1034" t="str">
            <v>定期割賦　本訴</v>
          </cell>
          <cell r="I1034">
            <v>3</v>
          </cell>
          <cell r="J1034">
            <v>1</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CL1034">
            <v>10</v>
          </cell>
          <cell r="CM1034">
            <v>50</v>
          </cell>
          <cell r="CN1034">
            <v>0</v>
          </cell>
          <cell r="CO1034">
            <v>0</v>
          </cell>
          <cell r="CP1034">
            <v>3855</v>
          </cell>
          <cell r="CQ1034">
            <v>0</v>
          </cell>
          <cell r="CR1034">
            <v>0</v>
          </cell>
          <cell r="CS1034">
            <v>0</v>
          </cell>
          <cell r="CT1034">
            <v>0</v>
          </cell>
          <cell r="CU1034">
            <v>20050511</v>
          </cell>
          <cell r="CV1034">
            <v>1</v>
          </cell>
          <cell r="CW1034">
            <v>0</v>
          </cell>
          <cell r="CX1034">
            <v>0</v>
          </cell>
          <cell r="CY1034">
            <v>0</v>
          </cell>
          <cell r="CZ1034" t="str">
            <v/>
          </cell>
          <cell r="DA1034">
            <v>0</v>
          </cell>
          <cell r="DB1034">
            <v>3855</v>
          </cell>
          <cell r="DD1034">
            <v>1</v>
          </cell>
          <cell r="DE1034">
            <v>0</v>
          </cell>
          <cell r="DF1034" t="str">
            <v/>
          </cell>
          <cell r="DG1034">
            <v>0</v>
          </cell>
          <cell r="DH1034" t="str">
            <v/>
          </cell>
          <cell r="DI1034">
            <v>0</v>
          </cell>
          <cell r="DJ1034">
            <v>0</v>
          </cell>
          <cell r="DK1034">
            <v>0</v>
          </cell>
          <cell r="DL1034" t="str">
            <v/>
          </cell>
          <cell r="DM1034" t="str">
            <v/>
          </cell>
          <cell r="DN1034">
            <v>1</v>
          </cell>
          <cell r="DO1034" t="str">
            <v/>
          </cell>
          <cell r="DP1034" t="str">
            <v/>
          </cell>
          <cell r="DQ1034" t="str">
            <v/>
          </cell>
          <cell r="DR1034" t="str">
            <v/>
          </cell>
          <cell r="DS1034">
            <v>3855</v>
          </cell>
          <cell r="DT1034" t="str">
            <v/>
          </cell>
          <cell r="DU1034" t="str">
            <v/>
          </cell>
        </row>
        <row r="1035">
          <cell r="A1035" t="str">
            <v>136011000536587</v>
          </cell>
          <cell r="B1035" t="str">
            <v xml:space="preserve">  001065959676</v>
          </cell>
          <cell r="C1035" t="str">
            <v>111  02</v>
          </cell>
          <cell r="D1035">
            <v>2</v>
          </cell>
          <cell r="E1035">
            <v>3</v>
          </cell>
          <cell r="F1035">
            <v>5</v>
          </cell>
          <cell r="G1035">
            <v>93100</v>
          </cell>
          <cell r="H1035" t="str">
            <v>定期　割賦</v>
          </cell>
          <cell r="I1035">
            <v>1</v>
          </cell>
          <cell r="J1035">
            <v>1</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71998</v>
          </cell>
          <cell r="CL1035">
            <v>27</v>
          </cell>
          <cell r="CM1035">
            <v>45</v>
          </cell>
          <cell r="CN1035">
            <v>8</v>
          </cell>
          <cell r="CO1035">
            <v>0</v>
          </cell>
          <cell r="CP1035">
            <v>10000</v>
          </cell>
          <cell r="CQ1035">
            <v>0</v>
          </cell>
          <cell r="CR1035">
            <v>0</v>
          </cell>
          <cell r="CS1035">
            <v>0</v>
          </cell>
          <cell r="CT1035">
            <v>0</v>
          </cell>
          <cell r="CU1035">
            <v>20060630</v>
          </cell>
          <cell r="CV1035">
            <v>1</v>
          </cell>
          <cell r="CW1035">
            <v>0</v>
          </cell>
          <cell r="CX1035">
            <v>0</v>
          </cell>
          <cell r="CY1035">
            <v>0</v>
          </cell>
          <cell r="CZ1035" t="str">
            <v/>
          </cell>
          <cell r="DA1035">
            <v>0</v>
          </cell>
          <cell r="DB1035">
            <v>10000</v>
          </cell>
          <cell r="DD1035">
            <v>1</v>
          </cell>
          <cell r="DE1035">
            <v>0</v>
          </cell>
          <cell r="DF1035" t="str">
            <v/>
          </cell>
          <cell r="DG1035">
            <v>0</v>
          </cell>
          <cell r="DH1035" t="str">
            <v/>
          </cell>
          <cell r="DI1035">
            <v>0</v>
          </cell>
          <cell r="DJ1035">
            <v>0</v>
          </cell>
          <cell r="DK1035">
            <v>0</v>
          </cell>
          <cell r="DL1035">
            <v>2</v>
          </cell>
          <cell r="DM1035" t="str">
            <v/>
          </cell>
          <cell r="DN1035" t="str">
            <v/>
          </cell>
          <cell r="DO1035" t="str">
            <v/>
          </cell>
          <cell r="DP1035" t="str">
            <v/>
          </cell>
          <cell r="DQ1035" t="str">
            <v/>
          </cell>
          <cell r="DR1035" t="str">
            <v/>
          </cell>
          <cell r="DS1035" t="str">
            <v/>
          </cell>
          <cell r="DT1035">
            <v>10000</v>
          </cell>
          <cell r="DU1035" t="str">
            <v/>
          </cell>
        </row>
        <row r="1036">
          <cell r="A1036" t="str">
            <v>136011000548334</v>
          </cell>
          <cell r="B1036" t="str">
            <v xml:space="preserve">  001019540325</v>
          </cell>
          <cell r="C1036" t="str">
            <v>221  01</v>
          </cell>
          <cell r="D1036">
            <v>2</v>
          </cell>
          <cell r="E1036">
            <v>3</v>
          </cell>
          <cell r="F1036">
            <v>5</v>
          </cell>
          <cell r="G1036">
            <v>93100</v>
          </cell>
          <cell r="H1036" t="str">
            <v>定期　割賦</v>
          </cell>
          <cell r="I1036">
            <v>1</v>
          </cell>
          <cell r="J1036">
            <v>1</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71955</v>
          </cell>
          <cell r="CL1036">
            <v>99</v>
          </cell>
          <cell r="CM1036">
            <v>27</v>
          </cell>
          <cell r="CN1036">
            <v>7</v>
          </cell>
          <cell r="CO1036">
            <v>0</v>
          </cell>
          <cell r="CP1036">
            <v>10000</v>
          </cell>
          <cell r="CQ1036">
            <v>0</v>
          </cell>
          <cell r="CR1036">
            <v>0</v>
          </cell>
          <cell r="CS1036">
            <v>0</v>
          </cell>
          <cell r="CT1036">
            <v>0</v>
          </cell>
          <cell r="CU1036">
            <v>20071210</v>
          </cell>
          <cell r="CV1036">
            <v>1</v>
          </cell>
          <cell r="CW1036">
            <v>0</v>
          </cell>
          <cell r="CX1036">
            <v>0</v>
          </cell>
          <cell r="CY1036">
            <v>0</v>
          </cell>
          <cell r="CZ1036" t="str">
            <v/>
          </cell>
          <cell r="DA1036">
            <v>0</v>
          </cell>
          <cell r="DB1036">
            <v>10000</v>
          </cell>
          <cell r="DD1036">
            <v>1</v>
          </cell>
          <cell r="DE1036">
            <v>0</v>
          </cell>
          <cell r="DF1036" t="str">
            <v/>
          </cell>
          <cell r="DG1036">
            <v>0</v>
          </cell>
          <cell r="DH1036" t="str">
            <v/>
          </cell>
          <cell r="DI1036">
            <v>0</v>
          </cell>
          <cell r="DJ1036">
            <v>0</v>
          </cell>
          <cell r="DK1036">
            <v>0</v>
          </cell>
          <cell r="DL1036">
            <v>3</v>
          </cell>
          <cell r="DM1036" t="str">
            <v/>
          </cell>
          <cell r="DN1036" t="str">
            <v/>
          </cell>
          <cell r="DO1036" t="str">
            <v/>
          </cell>
          <cell r="DP1036" t="str">
            <v/>
          </cell>
          <cell r="DQ1036" t="str">
            <v/>
          </cell>
          <cell r="DR1036" t="str">
            <v/>
          </cell>
          <cell r="DS1036" t="str">
            <v/>
          </cell>
          <cell r="DT1036">
            <v>10000</v>
          </cell>
          <cell r="DU1036" t="str">
            <v/>
          </cell>
        </row>
        <row r="1037">
          <cell r="A1037" t="str">
            <v>136011000579957</v>
          </cell>
          <cell r="B1037" t="str">
            <v>00142271770000</v>
          </cell>
          <cell r="C1037" t="str">
            <v>111  02</v>
          </cell>
          <cell r="D1037">
            <v>2</v>
          </cell>
          <cell r="E1037">
            <v>3</v>
          </cell>
          <cell r="F1037">
            <v>5</v>
          </cell>
          <cell r="G1037">
            <v>93300</v>
          </cell>
          <cell r="H1037" t="str">
            <v>定期割賦　本訴</v>
          </cell>
          <cell r="I1037">
            <v>3</v>
          </cell>
          <cell r="J1037">
            <v>1</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456513</v>
          </cell>
          <cell r="CL1037">
            <v>15</v>
          </cell>
          <cell r="CM1037">
            <v>88</v>
          </cell>
          <cell r="CN1037">
            <v>37</v>
          </cell>
          <cell r="CO1037">
            <v>0</v>
          </cell>
          <cell r="CP1037">
            <v>12330</v>
          </cell>
          <cell r="CQ1037">
            <v>0</v>
          </cell>
          <cell r="CR1037">
            <v>0</v>
          </cell>
          <cell r="CS1037">
            <v>0</v>
          </cell>
          <cell r="CT1037">
            <v>0</v>
          </cell>
          <cell r="CU1037">
            <v>20050506</v>
          </cell>
          <cell r="CV1037">
            <v>1</v>
          </cell>
          <cell r="CW1037">
            <v>0</v>
          </cell>
          <cell r="CX1037">
            <v>0</v>
          </cell>
          <cell r="CY1037">
            <v>0</v>
          </cell>
          <cell r="CZ1037" t="str">
            <v/>
          </cell>
          <cell r="DA1037">
            <v>0</v>
          </cell>
          <cell r="DB1037">
            <v>12330</v>
          </cell>
          <cell r="DD1037">
            <v>1</v>
          </cell>
          <cell r="DE1037">
            <v>0</v>
          </cell>
          <cell r="DF1037" t="str">
            <v/>
          </cell>
          <cell r="DG1037">
            <v>0</v>
          </cell>
          <cell r="DH1037" t="str">
            <v/>
          </cell>
          <cell r="DI1037">
            <v>0</v>
          </cell>
          <cell r="DJ1037">
            <v>0</v>
          </cell>
          <cell r="DK1037">
            <v>0</v>
          </cell>
          <cell r="DL1037" t="str">
            <v/>
          </cell>
          <cell r="DM1037" t="str">
            <v/>
          </cell>
          <cell r="DN1037">
            <v>2</v>
          </cell>
          <cell r="DO1037" t="str">
            <v/>
          </cell>
          <cell r="DP1037" t="str">
            <v/>
          </cell>
          <cell r="DQ1037" t="str">
            <v/>
          </cell>
          <cell r="DR1037" t="str">
            <v/>
          </cell>
          <cell r="DS1037" t="str">
            <v/>
          </cell>
          <cell r="DT1037">
            <v>12330</v>
          </cell>
          <cell r="DU1037" t="str">
            <v/>
          </cell>
        </row>
        <row r="1038">
          <cell r="A1038" t="str">
            <v>136011000606095</v>
          </cell>
          <cell r="B1038" t="str">
            <v>00104372750000</v>
          </cell>
          <cell r="C1038" t="str">
            <v>221  01</v>
          </cell>
          <cell r="D1038">
            <v>2</v>
          </cell>
          <cell r="E1038">
            <v>3</v>
          </cell>
          <cell r="F1038">
            <v>5</v>
          </cell>
          <cell r="G1038">
            <v>93100</v>
          </cell>
          <cell r="H1038" t="str">
            <v>定期　割賦</v>
          </cell>
          <cell r="I1038">
            <v>2</v>
          </cell>
          <cell r="J1038">
            <v>1</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280561</v>
          </cell>
          <cell r="CL1038">
            <v>15</v>
          </cell>
          <cell r="CM1038">
            <v>46</v>
          </cell>
          <cell r="CN1038">
            <v>10</v>
          </cell>
          <cell r="CO1038">
            <v>0</v>
          </cell>
          <cell r="CP1038">
            <v>30000</v>
          </cell>
          <cell r="CQ1038">
            <v>30000</v>
          </cell>
          <cell r="CR1038">
            <v>30000</v>
          </cell>
          <cell r="CS1038">
            <v>1</v>
          </cell>
          <cell r="CT1038">
            <v>30000</v>
          </cell>
          <cell r="CU1038">
            <v>20060810</v>
          </cell>
          <cell r="CV1038">
            <v>1</v>
          </cell>
          <cell r="CW1038">
            <v>30000</v>
          </cell>
          <cell r="CX1038">
            <v>30000</v>
          </cell>
          <cell r="CY1038">
            <v>1</v>
          </cell>
          <cell r="CZ1038">
            <v>1</v>
          </cell>
          <cell r="DA1038">
            <v>0</v>
          </cell>
          <cell r="DB1038">
            <v>0</v>
          </cell>
          <cell r="DD1038">
            <v>0</v>
          </cell>
          <cell r="DE1038">
            <v>0</v>
          </cell>
          <cell r="DF1038" t="str">
            <v/>
          </cell>
          <cell r="DG1038">
            <v>0</v>
          </cell>
          <cell r="DH1038" t="str">
            <v/>
          </cell>
          <cell r="DI1038">
            <v>0</v>
          </cell>
          <cell r="DJ1038">
            <v>30000</v>
          </cell>
          <cell r="DK1038">
            <v>0</v>
          </cell>
          <cell r="DL1038" t="str">
            <v/>
          </cell>
          <cell r="DM1038">
            <v>2</v>
          </cell>
          <cell r="DN1038" t="str">
            <v/>
          </cell>
          <cell r="DO1038" t="str">
            <v/>
          </cell>
          <cell r="DP1038" t="str">
            <v/>
          </cell>
          <cell r="DQ1038" t="str">
            <v/>
          </cell>
          <cell r="DR1038" t="str">
            <v/>
          </cell>
          <cell r="DS1038" t="str">
            <v/>
          </cell>
          <cell r="DT1038" t="str">
            <v/>
          </cell>
          <cell r="DU1038">
            <v>30000</v>
          </cell>
        </row>
        <row r="1039">
          <cell r="A1039" t="str">
            <v>136011000682281</v>
          </cell>
          <cell r="B1039" t="str">
            <v xml:space="preserve">  001077692513</v>
          </cell>
          <cell r="C1039" t="str">
            <v>221  18</v>
          </cell>
          <cell r="D1039">
            <v>2</v>
          </cell>
          <cell r="E1039">
            <v>3</v>
          </cell>
          <cell r="F1039">
            <v>5</v>
          </cell>
          <cell r="G1039">
            <v>93100</v>
          </cell>
          <cell r="H1039" t="str">
            <v>定期　割賦</v>
          </cell>
          <cell r="I1039">
            <v>1</v>
          </cell>
          <cell r="J1039">
            <v>1</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224666</v>
          </cell>
          <cell r="CL1039">
            <v>20</v>
          </cell>
          <cell r="CM1039">
            <v>46</v>
          </cell>
          <cell r="CN1039">
            <v>15</v>
          </cell>
          <cell r="CO1039">
            <v>1</v>
          </cell>
          <cell r="CP1039">
            <v>0</v>
          </cell>
          <cell r="CQ1039">
            <v>0</v>
          </cell>
          <cell r="CR1039">
            <v>32000</v>
          </cell>
          <cell r="CS1039">
            <v>0</v>
          </cell>
          <cell r="CT1039">
            <v>20000</v>
          </cell>
          <cell r="CU1039">
            <v>20061128</v>
          </cell>
          <cell r="CV1039" t="str">
            <v/>
          </cell>
          <cell r="CW1039">
            <v>0</v>
          </cell>
          <cell r="CX1039">
            <v>0</v>
          </cell>
          <cell r="CY1039">
            <v>0</v>
          </cell>
          <cell r="CZ1039" t="str">
            <v/>
          </cell>
          <cell r="DA1039">
            <v>0</v>
          </cell>
          <cell r="DB1039">
            <v>0</v>
          </cell>
          <cell r="DD1039">
            <v>0</v>
          </cell>
          <cell r="DE1039">
            <v>32000</v>
          </cell>
          <cell r="DF1039">
            <v>1</v>
          </cell>
          <cell r="DG1039">
            <v>20000</v>
          </cell>
          <cell r="DH1039">
            <v>1</v>
          </cell>
          <cell r="DI1039">
            <v>12000</v>
          </cell>
          <cell r="DJ1039">
            <v>20000</v>
          </cell>
          <cell r="DK1039">
            <v>0</v>
          </cell>
          <cell r="DL1039">
            <v>2</v>
          </cell>
          <cell r="DM1039" t="str">
            <v/>
          </cell>
          <cell r="DN1039" t="str">
            <v/>
          </cell>
          <cell r="DO1039" t="str">
            <v/>
          </cell>
          <cell r="DP1039" t="str">
            <v/>
          </cell>
          <cell r="DQ1039" t="str">
            <v/>
          </cell>
          <cell r="DR1039" t="str">
            <v/>
          </cell>
          <cell r="DS1039" t="str">
            <v/>
          </cell>
          <cell r="DT1039" t="str">
            <v/>
          </cell>
          <cell r="DU1039" t="str">
            <v/>
          </cell>
        </row>
        <row r="1040">
          <cell r="A1040" t="str">
            <v>136011000699452</v>
          </cell>
          <cell r="B1040" t="str">
            <v xml:space="preserve">  001006554073</v>
          </cell>
          <cell r="C1040" t="str">
            <v>119SV01</v>
          </cell>
          <cell r="D1040">
            <v>2</v>
          </cell>
          <cell r="E1040">
            <v>3</v>
          </cell>
          <cell r="F1040">
            <v>5</v>
          </cell>
          <cell r="G1040">
            <v>93400</v>
          </cell>
          <cell r="H1040" t="str">
            <v>定期割賦　再生</v>
          </cell>
          <cell r="I1040">
            <v>6</v>
          </cell>
          <cell r="J1040">
            <v>1</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104724</v>
          </cell>
          <cell r="BA1040">
            <v>0</v>
          </cell>
          <cell r="BB1040">
            <v>0</v>
          </cell>
          <cell r="BC1040">
            <v>0</v>
          </cell>
          <cell r="BD1040">
            <v>104724</v>
          </cell>
          <cell r="CL1040">
            <v>99</v>
          </cell>
          <cell r="CM1040">
            <v>12</v>
          </cell>
          <cell r="CN1040">
            <v>12</v>
          </cell>
          <cell r="CO1040">
            <v>0</v>
          </cell>
          <cell r="CP1040">
            <v>0</v>
          </cell>
          <cell r="CQ1040">
            <v>0</v>
          </cell>
          <cell r="CR1040">
            <v>0</v>
          </cell>
          <cell r="CS1040">
            <v>0</v>
          </cell>
          <cell r="CT1040">
            <v>0</v>
          </cell>
          <cell r="CU1040">
            <v>20090526</v>
          </cell>
          <cell r="CV1040" t="str">
            <v/>
          </cell>
          <cell r="CW1040">
            <v>0</v>
          </cell>
          <cell r="CX1040">
            <v>0</v>
          </cell>
          <cell r="CY1040">
            <v>0</v>
          </cell>
          <cell r="CZ1040" t="str">
            <v/>
          </cell>
          <cell r="DA1040">
            <v>0</v>
          </cell>
          <cell r="DB1040">
            <v>0</v>
          </cell>
          <cell r="DD1040">
            <v>0</v>
          </cell>
          <cell r="DE1040">
            <v>0</v>
          </cell>
          <cell r="DF1040" t="str">
            <v/>
          </cell>
          <cell r="DG1040">
            <v>0</v>
          </cell>
          <cell r="DH1040" t="str">
            <v/>
          </cell>
          <cell r="DI1040">
            <v>0</v>
          </cell>
          <cell r="DJ1040">
            <v>0</v>
          </cell>
          <cell r="DK1040">
            <v>0</v>
          </cell>
          <cell r="DL1040" t="str">
            <v/>
          </cell>
          <cell r="DM1040" t="str">
            <v/>
          </cell>
          <cell r="DN1040" t="str">
            <v/>
          </cell>
          <cell r="DO1040" t="str">
            <v/>
          </cell>
          <cell r="DP1040" t="str">
            <v/>
          </cell>
          <cell r="DQ1040">
            <v>3</v>
          </cell>
          <cell r="DR1040" t="str">
            <v/>
          </cell>
          <cell r="DS1040" t="str">
            <v/>
          </cell>
          <cell r="DT1040" t="str">
            <v/>
          </cell>
          <cell r="DU1040" t="str">
            <v/>
          </cell>
        </row>
        <row r="1041">
          <cell r="A1041" t="str">
            <v>136011000716807</v>
          </cell>
          <cell r="B1041" t="str">
            <v>00148705540000</v>
          </cell>
          <cell r="C1041" t="str">
            <v>225  01</v>
          </cell>
          <cell r="D1041">
            <v>2</v>
          </cell>
          <cell r="E1041">
            <v>3</v>
          </cell>
          <cell r="F1041">
            <v>5</v>
          </cell>
          <cell r="G1041">
            <v>93700</v>
          </cell>
          <cell r="H1041" t="str">
            <v>定割賦弁　代理人</v>
          </cell>
          <cell r="I1041">
            <v>3</v>
          </cell>
          <cell r="J1041">
            <v>1</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272636</v>
          </cell>
          <cell r="BA1041">
            <v>0</v>
          </cell>
          <cell r="BB1041">
            <v>247364</v>
          </cell>
          <cell r="BC1041">
            <v>0</v>
          </cell>
          <cell r="BD1041">
            <v>520000</v>
          </cell>
          <cell r="CL1041">
            <v>99</v>
          </cell>
          <cell r="CM1041">
            <v>17</v>
          </cell>
          <cell r="CN1041">
            <v>8</v>
          </cell>
          <cell r="CO1041">
            <v>0</v>
          </cell>
          <cell r="CP1041">
            <v>65000</v>
          </cell>
          <cell r="CQ1041">
            <v>0</v>
          </cell>
          <cell r="CR1041">
            <v>0</v>
          </cell>
          <cell r="CS1041">
            <v>0</v>
          </cell>
          <cell r="CT1041">
            <v>0</v>
          </cell>
          <cell r="CU1041">
            <v>20081106</v>
          </cell>
          <cell r="CV1041">
            <v>1</v>
          </cell>
          <cell r="CW1041">
            <v>0</v>
          </cell>
          <cell r="CX1041">
            <v>0</v>
          </cell>
          <cell r="CY1041">
            <v>0</v>
          </cell>
          <cell r="CZ1041" t="str">
            <v/>
          </cell>
          <cell r="DA1041">
            <v>0</v>
          </cell>
          <cell r="DB1041">
            <v>65000</v>
          </cell>
          <cell r="DD1041">
            <v>1</v>
          </cell>
          <cell r="DE1041">
            <v>0</v>
          </cell>
          <cell r="DF1041" t="str">
            <v/>
          </cell>
          <cell r="DG1041">
            <v>0</v>
          </cell>
          <cell r="DH1041" t="str">
            <v/>
          </cell>
          <cell r="DI1041">
            <v>0</v>
          </cell>
          <cell r="DJ1041">
            <v>0</v>
          </cell>
          <cell r="DK1041">
            <v>0</v>
          </cell>
          <cell r="DL1041" t="str">
            <v/>
          </cell>
          <cell r="DM1041" t="str">
            <v/>
          </cell>
          <cell r="DN1041">
            <v>3</v>
          </cell>
          <cell r="DO1041" t="str">
            <v/>
          </cell>
          <cell r="DP1041" t="str">
            <v/>
          </cell>
          <cell r="DQ1041" t="str">
            <v/>
          </cell>
          <cell r="DR1041" t="str">
            <v/>
          </cell>
          <cell r="DS1041" t="str">
            <v/>
          </cell>
          <cell r="DT1041" t="str">
            <v/>
          </cell>
          <cell r="DU1041">
            <v>65000</v>
          </cell>
        </row>
        <row r="1042">
          <cell r="A1042" t="str">
            <v>136011000726050</v>
          </cell>
          <cell r="B1042" t="str">
            <v xml:space="preserve">  001039824170</v>
          </cell>
          <cell r="C1042" t="str">
            <v>221  01</v>
          </cell>
          <cell r="D1042">
            <v>2</v>
          </cell>
          <cell r="E1042">
            <v>3</v>
          </cell>
          <cell r="F1042">
            <v>3</v>
          </cell>
          <cell r="G1042">
            <v>93100</v>
          </cell>
          <cell r="H1042" t="str">
            <v>定期　割賦</v>
          </cell>
          <cell r="I1042">
            <v>1</v>
          </cell>
          <cell r="J1042">
            <v>1</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194400</v>
          </cell>
          <cell r="BA1042">
            <v>0</v>
          </cell>
          <cell r="BB1042">
            <v>2572</v>
          </cell>
          <cell r="BC1042">
            <v>3732</v>
          </cell>
          <cell r="BD1042">
            <v>200704</v>
          </cell>
          <cell r="CL1042">
            <v>25</v>
          </cell>
          <cell r="CM1042">
            <v>9</v>
          </cell>
          <cell r="CN1042">
            <v>7</v>
          </cell>
          <cell r="CO1042">
            <v>0</v>
          </cell>
          <cell r="CP1042">
            <v>30000</v>
          </cell>
          <cell r="CQ1042">
            <v>0</v>
          </cell>
          <cell r="CR1042">
            <v>0</v>
          </cell>
          <cell r="CS1042">
            <v>0</v>
          </cell>
          <cell r="CT1042">
            <v>0</v>
          </cell>
          <cell r="CU1042">
            <v>20090609</v>
          </cell>
          <cell r="CV1042">
            <v>1</v>
          </cell>
          <cell r="CW1042">
            <v>0</v>
          </cell>
          <cell r="CX1042">
            <v>0</v>
          </cell>
          <cell r="CY1042">
            <v>0</v>
          </cell>
          <cell r="CZ1042" t="str">
            <v/>
          </cell>
          <cell r="DA1042">
            <v>0</v>
          </cell>
          <cell r="DB1042">
            <v>30000</v>
          </cell>
          <cell r="DD1042">
            <v>1</v>
          </cell>
          <cell r="DE1042">
            <v>0</v>
          </cell>
          <cell r="DF1042" t="str">
            <v/>
          </cell>
          <cell r="DG1042">
            <v>0</v>
          </cell>
          <cell r="DH1042" t="str">
            <v/>
          </cell>
          <cell r="DI1042">
            <v>0</v>
          </cell>
          <cell r="DJ1042">
            <v>0</v>
          </cell>
          <cell r="DK1042">
            <v>0</v>
          </cell>
          <cell r="DL1042">
            <v>2</v>
          </cell>
          <cell r="DM1042" t="str">
            <v/>
          </cell>
          <cell r="DN1042" t="str">
            <v/>
          </cell>
          <cell r="DO1042" t="str">
            <v/>
          </cell>
          <cell r="DP1042" t="str">
            <v/>
          </cell>
          <cell r="DQ1042" t="str">
            <v/>
          </cell>
          <cell r="DR1042" t="str">
            <v/>
          </cell>
          <cell r="DS1042" t="str">
            <v/>
          </cell>
          <cell r="DT1042" t="str">
            <v/>
          </cell>
          <cell r="DU1042">
            <v>30000</v>
          </cell>
        </row>
        <row r="1043">
          <cell r="A1043" t="str">
            <v>136011000737406</v>
          </cell>
          <cell r="B1043" t="str">
            <v xml:space="preserve">  001022465551</v>
          </cell>
          <cell r="C1043" t="str">
            <v>221  01</v>
          </cell>
          <cell r="D1043">
            <v>2</v>
          </cell>
          <cell r="E1043">
            <v>3</v>
          </cell>
          <cell r="F1043">
            <v>5</v>
          </cell>
          <cell r="G1043">
            <v>93100</v>
          </cell>
          <cell r="H1043" t="str">
            <v>定期　割賦</v>
          </cell>
          <cell r="I1043">
            <v>1</v>
          </cell>
          <cell r="J1043">
            <v>1</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CL1043">
            <v>2</v>
          </cell>
          <cell r="CM1043">
            <v>37</v>
          </cell>
          <cell r="CN1043">
            <v>0</v>
          </cell>
          <cell r="CO1043">
            <v>0</v>
          </cell>
          <cell r="CP1043">
            <v>7579</v>
          </cell>
          <cell r="CQ1043">
            <v>7579</v>
          </cell>
          <cell r="CR1043">
            <v>7579</v>
          </cell>
          <cell r="CS1043">
            <v>1</v>
          </cell>
          <cell r="CT1043">
            <v>7579</v>
          </cell>
          <cell r="CU1043">
            <v>20060627</v>
          </cell>
          <cell r="CV1043">
            <v>1</v>
          </cell>
          <cell r="CW1043">
            <v>7579</v>
          </cell>
          <cell r="CX1043">
            <v>7579</v>
          </cell>
          <cell r="CY1043">
            <v>1</v>
          </cell>
          <cell r="CZ1043">
            <v>1</v>
          </cell>
          <cell r="DA1043">
            <v>0</v>
          </cell>
          <cell r="DB1043">
            <v>0</v>
          </cell>
          <cell r="DD1043">
            <v>0</v>
          </cell>
          <cell r="DE1043">
            <v>0</v>
          </cell>
          <cell r="DF1043" t="str">
            <v/>
          </cell>
          <cell r="DG1043">
            <v>0</v>
          </cell>
          <cell r="DH1043" t="str">
            <v/>
          </cell>
          <cell r="DI1043">
            <v>0</v>
          </cell>
          <cell r="DJ1043">
            <v>7579</v>
          </cell>
          <cell r="DK1043">
            <v>0</v>
          </cell>
          <cell r="DL1043">
            <v>1</v>
          </cell>
          <cell r="DM1043" t="str">
            <v/>
          </cell>
          <cell r="DN1043" t="str">
            <v/>
          </cell>
          <cell r="DO1043" t="str">
            <v/>
          </cell>
          <cell r="DP1043" t="str">
            <v/>
          </cell>
          <cell r="DQ1043" t="str">
            <v/>
          </cell>
          <cell r="DR1043" t="str">
            <v/>
          </cell>
          <cell r="DS1043">
            <v>7579</v>
          </cell>
          <cell r="DT1043" t="str">
            <v/>
          </cell>
          <cell r="DU1043" t="str">
            <v/>
          </cell>
        </row>
        <row r="1044">
          <cell r="A1044" t="str">
            <v>136011000772494</v>
          </cell>
          <cell r="B1044" t="str">
            <v xml:space="preserve">  001084728037</v>
          </cell>
          <cell r="C1044" t="str">
            <v>111  02</v>
          </cell>
          <cell r="D1044">
            <v>2</v>
          </cell>
          <cell r="E1044">
            <v>3</v>
          </cell>
          <cell r="F1044">
            <v>3</v>
          </cell>
          <cell r="G1044">
            <v>93100</v>
          </cell>
          <cell r="H1044" t="str">
            <v>定期　割賦</v>
          </cell>
          <cell r="I1044">
            <v>2</v>
          </cell>
          <cell r="J1044">
            <v>1</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157900</v>
          </cell>
          <cell r="BA1044">
            <v>0</v>
          </cell>
          <cell r="BB1044">
            <v>4640</v>
          </cell>
          <cell r="BC1044">
            <v>0</v>
          </cell>
          <cell r="BD1044">
            <v>162540</v>
          </cell>
          <cell r="CL1044">
            <v>99</v>
          </cell>
          <cell r="CM1044">
            <v>7</v>
          </cell>
          <cell r="CN1044">
            <v>6</v>
          </cell>
          <cell r="CO1044">
            <v>0</v>
          </cell>
          <cell r="CP1044">
            <v>30000</v>
          </cell>
          <cell r="CQ1044">
            <v>0</v>
          </cell>
          <cell r="CR1044">
            <v>0</v>
          </cell>
          <cell r="CS1044">
            <v>0</v>
          </cell>
          <cell r="CT1044">
            <v>0</v>
          </cell>
          <cell r="CU1044">
            <v>20090706</v>
          </cell>
          <cell r="CV1044">
            <v>1</v>
          </cell>
          <cell r="CW1044">
            <v>0</v>
          </cell>
          <cell r="CX1044">
            <v>0</v>
          </cell>
          <cell r="CY1044">
            <v>0</v>
          </cell>
          <cell r="CZ1044" t="str">
            <v/>
          </cell>
          <cell r="DA1044">
            <v>0</v>
          </cell>
          <cell r="DB1044">
            <v>30000</v>
          </cell>
          <cell r="DD1044">
            <v>1</v>
          </cell>
          <cell r="DE1044">
            <v>0</v>
          </cell>
          <cell r="DF1044" t="str">
            <v/>
          </cell>
          <cell r="DG1044">
            <v>0</v>
          </cell>
          <cell r="DH1044" t="str">
            <v/>
          </cell>
          <cell r="DI1044">
            <v>0</v>
          </cell>
          <cell r="DJ1044">
            <v>0</v>
          </cell>
          <cell r="DK1044">
            <v>0</v>
          </cell>
          <cell r="DL1044" t="str">
            <v/>
          </cell>
          <cell r="DM1044">
            <v>3</v>
          </cell>
          <cell r="DN1044" t="str">
            <v/>
          </cell>
          <cell r="DO1044" t="str">
            <v/>
          </cell>
          <cell r="DP1044" t="str">
            <v/>
          </cell>
          <cell r="DQ1044" t="str">
            <v/>
          </cell>
          <cell r="DR1044" t="str">
            <v/>
          </cell>
          <cell r="DS1044" t="str">
            <v/>
          </cell>
          <cell r="DT1044" t="str">
            <v/>
          </cell>
          <cell r="DU1044">
            <v>30000</v>
          </cell>
        </row>
        <row r="1045">
          <cell r="A1045" t="str">
            <v>136011000778802</v>
          </cell>
          <cell r="B1045" t="str">
            <v xml:space="preserve">  001085007027</v>
          </cell>
          <cell r="C1045" t="str">
            <v>221  01</v>
          </cell>
          <cell r="D1045">
            <v>2</v>
          </cell>
          <cell r="E1045">
            <v>3</v>
          </cell>
          <cell r="F1045">
            <v>5</v>
          </cell>
          <cell r="G1045">
            <v>93100</v>
          </cell>
          <cell r="H1045" t="str">
            <v>定期　割賦</v>
          </cell>
          <cell r="I1045">
            <v>5</v>
          </cell>
          <cell r="J1045">
            <v>1</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852300</v>
          </cell>
          <cell r="BA1045">
            <v>0</v>
          </cell>
          <cell r="BB1045">
            <v>7700</v>
          </cell>
          <cell r="BC1045">
            <v>0</v>
          </cell>
          <cell r="BD1045">
            <v>860000</v>
          </cell>
          <cell r="CL1045">
            <v>20</v>
          </cell>
          <cell r="CM1045">
            <v>26</v>
          </cell>
          <cell r="CN1045">
            <v>19</v>
          </cell>
          <cell r="CO1045">
            <v>0</v>
          </cell>
          <cell r="CP1045">
            <v>0</v>
          </cell>
          <cell r="CQ1045">
            <v>0</v>
          </cell>
          <cell r="CR1045">
            <v>80000</v>
          </cell>
          <cell r="CS1045">
            <v>1</v>
          </cell>
          <cell r="CT1045">
            <v>80000</v>
          </cell>
          <cell r="CU1045">
            <v>20081224</v>
          </cell>
          <cell r="CV1045" t="str">
            <v/>
          </cell>
          <cell r="CW1045">
            <v>0</v>
          </cell>
          <cell r="CX1045">
            <v>0</v>
          </cell>
          <cell r="CY1045">
            <v>0</v>
          </cell>
          <cell r="CZ1045" t="str">
            <v/>
          </cell>
          <cell r="DA1045">
            <v>0</v>
          </cell>
          <cell r="DB1045">
            <v>0</v>
          </cell>
          <cell r="DD1045">
            <v>0</v>
          </cell>
          <cell r="DE1045">
            <v>80000</v>
          </cell>
          <cell r="DF1045">
            <v>1</v>
          </cell>
          <cell r="DG1045">
            <v>80000</v>
          </cell>
          <cell r="DH1045">
            <v>1</v>
          </cell>
          <cell r="DI1045">
            <v>0</v>
          </cell>
          <cell r="DJ1045">
            <v>80000</v>
          </cell>
          <cell r="DK1045">
            <v>0</v>
          </cell>
          <cell r="DL1045" t="str">
            <v/>
          </cell>
          <cell r="DM1045" t="str">
            <v/>
          </cell>
          <cell r="DN1045" t="str">
            <v/>
          </cell>
          <cell r="DO1045" t="str">
            <v/>
          </cell>
          <cell r="DP1045">
            <v>2</v>
          </cell>
          <cell r="DQ1045" t="str">
            <v/>
          </cell>
          <cell r="DR1045" t="str">
            <v/>
          </cell>
          <cell r="DS1045" t="str">
            <v/>
          </cell>
          <cell r="DT1045" t="str">
            <v/>
          </cell>
          <cell r="DU1045" t="str">
            <v/>
          </cell>
        </row>
        <row r="1046">
          <cell r="A1046" t="str">
            <v>136011000793330</v>
          </cell>
          <cell r="B1046" t="str">
            <v xml:space="preserve">  001086433818</v>
          </cell>
          <cell r="C1046" t="str">
            <v>221  01</v>
          </cell>
          <cell r="D1046">
            <v>2</v>
          </cell>
          <cell r="E1046">
            <v>3</v>
          </cell>
          <cell r="F1046">
            <v>3</v>
          </cell>
          <cell r="G1046">
            <v>93300</v>
          </cell>
          <cell r="H1046" t="str">
            <v>定期割賦　本訴</v>
          </cell>
          <cell r="I1046">
            <v>3</v>
          </cell>
          <cell r="J1046">
            <v>1</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170800</v>
          </cell>
          <cell r="BA1046">
            <v>0</v>
          </cell>
          <cell r="BB1046">
            <v>2916</v>
          </cell>
          <cell r="BC1046">
            <v>0</v>
          </cell>
          <cell r="BD1046">
            <v>173716</v>
          </cell>
          <cell r="CL1046">
            <v>99</v>
          </cell>
          <cell r="CM1046">
            <v>20</v>
          </cell>
          <cell r="CN1046">
            <v>18</v>
          </cell>
          <cell r="CO1046">
            <v>0</v>
          </cell>
          <cell r="CP1046">
            <v>10000</v>
          </cell>
          <cell r="CQ1046">
            <v>0</v>
          </cell>
          <cell r="CR1046">
            <v>0</v>
          </cell>
          <cell r="CS1046">
            <v>0</v>
          </cell>
          <cell r="CT1046">
            <v>0</v>
          </cell>
          <cell r="CU1046">
            <v>20090520</v>
          </cell>
          <cell r="CV1046">
            <v>1</v>
          </cell>
          <cell r="CW1046">
            <v>0</v>
          </cell>
          <cell r="CX1046">
            <v>0</v>
          </cell>
          <cell r="CY1046">
            <v>0</v>
          </cell>
          <cell r="CZ1046" t="str">
            <v/>
          </cell>
          <cell r="DA1046">
            <v>0</v>
          </cell>
          <cell r="DB1046">
            <v>10000</v>
          </cell>
          <cell r="DD1046">
            <v>1</v>
          </cell>
          <cell r="DE1046">
            <v>0</v>
          </cell>
          <cell r="DF1046" t="str">
            <v/>
          </cell>
          <cell r="DG1046">
            <v>0</v>
          </cell>
          <cell r="DH1046" t="str">
            <v/>
          </cell>
          <cell r="DI1046">
            <v>0</v>
          </cell>
          <cell r="DJ1046">
            <v>0</v>
          </cell>
          <cell r="DK1046">
            <v>0</v>
          </cell>
          <cell r="DL1046" t="str">
            <v/>
          </cell>
          <cell r="DM1046" t="str">
            <v/>
          </cell>
          <cell r="DN1046">
            <v>3</v>
          </cell>
          <cell r="DO1046" t="str">
            <v/>
          </cell>
          <cell r="DP1046" t="str">
            <v/>
          </cell>
          <cell r="DQ1046" t="str">
            <v/>
          </cell>
          <cell r="DR1046" t="str">
            <v/>
          </cell>
          <cell r="DS1046" t="str">
            <v/>
          </cell>
          <cell r="DT1046">
            <v>10000</v>
          </cell>
          <cell r="DU1046" t="str">
            <v/>
          </cell>
        </row>
        <row r="1047">
          <cell r="A1047" t="str">
            <v>136011000796812</v>
          </cell>
          <cell r="B1047" t="str">
            <v xml:space="preserve">  001049712779</v>
          </cell>
          <cell r="C1047" t="str">
            <v>111  19</v>
          </cell>
          <cell r="D1047">
            <v>2</v>
          </cell>
          <cell r="E1047">
            <v>3</v>
          </cell>
          <cell r="F1047">
            <v>5</v>
          </cell>
          <cell r="G1047">
            <v>93100</v>
          </cell>
          <cell r="H1047" t="str">
            <v>定期　割賦</v>
          </cell>
          <cell r="I1047">
            <v>1</v>
          </cell>
          <cell r="J1047">
            <v>1</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489965</v>
          </cell>
          <cell r="CL1047">
            <v>99</v>
          </cell>
          <cell r="CM1047">
            <v>58</v>
          </cell>
          <cell r="CN1047">
            <v>33</v>
          </cell>
          <cell r="CO1047">
            <v>0</v>
          </cell>
          <cell r="CP1047">
            <v>12410</v>
          </cell>
          <cell r="CQ1047">
            <v>0</v>
          </cell>
          <cell r="CR1047">
            <v>0</v>
          </cell>
          <cell r="CS1047">
            <v>0</v>
          </cell>
          <cell r="CT1047">
            <v>0</v>
          </cell>
          <cell r="CU1047">
            <v>20070829</v>
          </cell>
          <cell r="CV1047">
            <v>1</v>
          </cell>
          <cell r="CW1047">
            <v>0</v>
          </cell>
          <cell r="CX1047">
            <v>0</v>
          </cell>
          <cell r="CY1047">
            <v>0</v>
          </cell>
          <cell r="CZ1047" t="str">
            <v/>
          </cell>
          <cell r="DA1047">
            <v>0</v>
          </cell>
          <cell r="DB1047">
            <v>12410</v>
          </cell>
          <cell r="DD1047">
            <v>1</v>
          </cell>
          <cell r="DE1047">
            <v>0</v>
          </cell>
          <cell r="DF1047" t="str">
            <v/>
          </cell>
          <cell r="DG1047">
            <v>0</v>
          </cell>
          <cell r="DH1047" t="str">
            <v/>
          </cell>
          <cell r="DI1047">
            <v>0</v>
          </cell>
          <cell r="DJ1047">
            <v>0</v>
          </cell>
          <cell r="DK1047">
            <v>0</v>
          </cell>
          <cell r="DL1047">
            <v>3</v>
          </cell>
          <cell r="DM1047" t="str">
            <v/>
          </cell>
          <cell r="DN1047" t="str">
            <v/>
          </cell>
          <cell r="DO1047" t="str">
            <v/>
          </cell>
          <cell r="DP1047" t="str">
            <v/>
          </cell>
          <cell r="DQ1047" t="str">
            <v/>
          </cell>
          <cell r="DR1047" t="str">
            <v/>
          </cell>
          <cell r="DS1047" t="str">
            <v/>
          </cell>
          <cell r="DT1047">
            <v>12410</v>
          </cell>
          <cell r="DU1047" t="str">
            <v/>
          </cell>
        </row>
        <row r="1048">
          <cell r="A1048" t="str">
            <v>136011000832622</v>
          </cell>
          <cell r="B1048" t="str">
            <v xml:space="preserve">  001033327774</v>
          </cell>
          <cell r="C1048" t="str">
            <v>111  18</v>
          </cell>
          <cell r="D1048">
            <v>2</v>
          </cell>
          <cell r="E1048">
            <v>3</v>
          </cell>
          <cell r="F1048">
            <v>5</v>
          </cell>
          <cell r="G1048">
            <v>93300</v>
          </cell>
          <cell r="H1048" t="str">
            <v>定期割賦　本訴</v>
          </cell>
          <cell r="I1048">
            <v>3</v>
          </cell>
          <cell r="J1048">
            <v>1</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81419</v>
          </cell>
          <cell r="BA1048">
            <v>0</v>
          </cell>
          <cell r="BB1048">
            <v>34805</v>
          </cell>
          <cell r="BC1048">
            <v>0</v>
          </cell>
          <cell r="BD1048">
            <v>116224</v>
          </cell>
          <cell r="CL1048">
            <v>10</v>
          </cell>
          <cell r="CM1048">
            <v>16</v>
          </cell>
          <cell r="CN1048">
            <v>8</v>
          </cell>
          <cell r="CO1048">
            <v>0</v>
          </cell>
          <cell r="CP1048">
            <v>0</v>
          </cell>
          <cell r="CQ1048">
            <v>0</v>
          </cell>
          <cell r="CR1048">
            <v>30600</v>
          </cell>
          <cell r="CS1048">
            <v>1</v>
          </cell>
          <cell r="CT1048">
            <v>30600</v>
          </cell>
          <cell r="CU1048">
            <v>20081112</v>
          </cell>
          <cell r="CV1048" t="str">
            <v/>
          </cell>
          <cell r="CW1048">
            <v>0</v>
          </cell>
          <cell r="CX1048">
            <v>0</v>
          </cell>
          <cell r="CY1048">
            <v>0</v>
          </cell>
          <cell r="CZ1048" t="str">
            <v/>
          </cell>
          <cell r="DA1048">
            <v>0</v>
          </cell>
          <cell r="DB1048">
            <v>0</v>
          </cell>
          <cell r="DD1048">
            <v>0</v>
          </cell>
          <cell r="DE1048">
            <v>30600</v>
          </cell>
          <cell r="DF1048">
            <v>1</v>
          </cell>
          <cell r="DG1048">
            <v>30600</v>
          </cell>
          <cell r="DH1048">
            <v>1</v>
          </cell>
          <cell r="DI1048">
            <v>0</v>
          </cell>
          <cell r="DJ1048">
            <v>30600</v>
          </cell>
          <cell r="DK1048">
            <v>0</v>
          </cell>
          <cell r="DL1048" t="str">
            <v/>
          </cell>
          <cell r="DM1048" t="str">
            <v/>
          </cell>
          <cell r="DN1048">
            <v>1</v>
          </cell>
          <cell r="DO1048" t="str">
            <v/>
          </cell>
          <cell r="DP1048" t="str">
            <v/>
          </cell>
          <cell r="DQ1048" t="str">
            <v/>
          </cell>
          <cell r="DR1048" t="str">
            <v/>
          </cell>
          <cell r="DS1048" t="str">
            <v/>
          </cell>
          <cell r="DT1048" t="str">
            <v/>
          </cell>
          <cell r="DU1048" t="str">
            <v/>
          </cell>
        </row>
        <row r="1049">
          <cell r="A1049" t="str">
            <v>136011000835914</v>
          </cell>
          <cell r="B1049" t="str">
            <v xml:space="preserve">  001089958951</v>
          </cell>
          <cell r="C1049" t="str">
            <v>221  01</v>
          </cell>
          <cell r="D1049">
            <v>2</v>
          </cell>
          <cell r="E1049">
            <v>3</v>
          </cell>
          <cell r="F1049">
            <v>5</v>
          </cell>
          <cell r="G1049">
            <v>93700</v>
          </cell>
          <cell r="H1049" t="str">
            <v>定割賦弁　代理人</v>
          </cell>
          <cell r="I1049">
            <v>3</v>
          </cell>
          <cell r="J1049">
            <v>1</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384700</v>
          </cell>
          <cell r="BA1049">
            <v>0</v>
          </cell>
          <cell r="BB1049">
            <v>0</v>
          </cell>
          <cell r="BC1049">
            <v>0</v>
          </cell>
          <cell r="BD1049">
            <v>384700</v>
          </cell>
          <cell r="CL1049">
            <v>99</v>
          </cell>
          <cell r="CM1049">
            <v>46</v>
          </cell>
          <cell r="CN1049">
            <v>37</v>
          </cell>
          <cell r="CO1049">
            <v>0</v>
          </cell>
          <cell r="CP1049">
            <v>10400</v>
          </cell>
          <cell r="CQ1049">
            <v>0</v>
          </cell>
          <cell r="CR1049">
            <v>0</v>
          </cell>
          <cell r="CS1049">
            <v>0</v>
          </cell>
          <cell r="CT1049">
            <v>0</v>
          </cell>
          <cell r="CU1049">
            <v>20081106</v>
          </cell>
          <cell r="CV1049">
            <v>1</v>
          </cell>
          <cell r="CW1049">
            <v>0</v>
          </cell>
          <cell r="CX1049">
            <v>0</v>
          </cell>
          <cell r="CY1049">
            <v>0</v>
          </cell>
          <cell r="CZ1049" t="str">
            <v/>
          </cell>
          <cell r="DA1049">
            <v>0</v>
          </cell>
          <cell r="DB1049">
            <v>10400</v>
          </cell>
          <cell r="DD1049">
            <v>1</v>
          </cell>
          <cell r="DE1049">
            <v>0</v>
          </cell>
          <cell r="DF1049" t="str">
            <v/>
          </cell>
          <cell r="DG1049">
            <v>0</v>
          </cell>
          <cell r="DH1049" t="str">
            <v/>
          </cell>
          <cell r="DI1049">
            <v>0</v>
          </cell>
          <cell r="DJ1049">
            <v>0</v>
          </cell>
          <cell r="DK1049">
            <v>0</v>
          </cell>
          <cell r="DL1049" t="str">
            <v/>
          </cell>
          <cell r="DM1049" t="str">
            <v/>
          </cell>
          <cell r="DN1049">
            <v>3</v>
          </cell>
          <cell r="DO1049" t="str">
            <v/>
          </cell>
          <cell r="DP1049" t="str">
            <v/>
          </cell>
          <cell r="DQ1049" t="str">
            <v/>
          </cell>
          <cell r="DR1049" t="str">
            <v/>
          </cell>
          <cell r="DS1049" t="str">
            <v/>
          </cell>
          <cell r="DT1049">
            <v>10400</v>
          </cell>
          <cell r="DU1049" t="str">
            <v/>
          </cell>
        </row>
        <row r="1050">
          <cell r="A1050" t="str">
            <v>136011000843777</v>
          </cell>
          <cell r="B1050" t="str">
            <v>00155077420000</v>
          </cell>
          <cell r="C1050" t="str">
            <v>111  19</v>
          </cell>
          <cell r="D1050">
            <v>2</v>
          </cell>
          <cell r="E1050">
            <v>3</v>
          </cell>
          <cell r="F1050">
            <v>2</v>
          </cell>
          <cell r="G1050">
            <v>93100</v>
          </cell>
          <cell r="H1050" t="str">
            <v>定期　割賦</v>
          </cell>
          <cell r="I1050">
            <v>1</v>
          </cell>
          <cell r="J1050">
            <v>1</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218700</v>
          </cell>
          <cell r="BA1050">
            <v>0</v>
          </cell>
          <cell r="BB1050">
            <v>0</v>
          </cell>
          <cell r="BC1050">
            <v>0</v>
          </cell>
          <cell r="BD1050">
            <v>218700</v>
          </cell>
          <cell r="CM1050">
            <v>19</v>
          </cell>
          <cell r="CN1050">
            <v>9</v>
          </cell>
          <cell r="CO1050">
            <v>0</v>
          </cell>
          <cell r="CP1050">
            <v>24300</v>
          </cell>
          <cell r="CQ1050">
            <v>0</v>
          </cell>
          <cell r="CR1050">
            <v>0</v>
          </cell>
          <cell r="CS1050">
            <v>0</v>
          </cell>
          <cell r="CT1050">
            <v>0</v>
          </cell>
          <cell r="CU1050">
            <v>20081111</v>
          </cell>
          <cell r="CV1050">
            <v>1</v>
          </cell>
          <cell r="CW1050">
            <v>0</v>
          </cell>
          <cell r="CX1050">
            <v>0</v>
          </cell>
          <cell r="CY1050">
            <v>0</v>
          </cell>
          <cell r="CZ1050" t="str">
            <v/>
          </cell>
          <cell r="DA1050">
            <v>0</v>
          </cell>
          <cell r="DB1050">
            <v>24300</v>
          </cell>
          <cell r="DD1050">
            <v>1</v>
          </cell>
          <cell r="DE1050">
            <v>0</v>
          </cell>
          <cell r="DF1050" t="str">
            <v/>
          </cell>
          <cell r="DG1050">
            <v>0</v>
          </cell>
          <cell r="DH1050" t="str">
            <v/>
          </cell>
          <cell r="DI1050">
            <v>0</v>
          </cell>
          <cell r="DJ1050">
            <v>0</v>
          </cell>
          <cell r="DK1050">
            <v>0</v>
          </cell>
          <cell r="DL1050" t="str">
            <v/>
          </cell>
          <cell r="DM1050" t="str">
            <v/>
          </cell>
          <cell r="DN1050" t="str">
            <v/>
          </cell>
          <cell r="DO1050" t="str">
            <v/>
          </cell>
          <cell r="DP1050" t="str">
            <v/>
          </cell>
          <cell r="DQ1050" t="str">
            <v/>
          </cell>
          <cell r="DR1050" t="str">
            <v/>
          </cell>
          <cell r="DS1050" t="str">
            <v/>
          </cell>
          <cell r="DT1050">
            <v>24300</v>
          </cell>
          <cell r="DU1050" t="str">
            <v/>
          </cell>
        </row>
        <row r="1051">
          <cell r="A1051" t="str">
            <v>136011000857385</v>
          </cell>
          <cell r="B1051" t="str">
            <v xml:space="preserve">  001091602803</v>
          </cell>
          <cell r="C1051" t="str">
            <v>221  18</v>
          </cell>
          <cell r="D1051">
            <v>2</v>
          </cell>
          <cell r="E1051">
            <v>3</v>
          </cell>
          <cell r="F1051">
            <v>5</v>
          </cell>
          <cell r="G1051">
            <v>93400</v>
          </cell>
          <cell r="H1051" t="str">
            <v>定期割賦　再生</v>
          </cell>
          <cell r="I1051">
            <v>6</v>
          </cell>
          <cell r="J1051">
            <v>1</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226429</v>
          </cell>
          <cell r="BA1051">
            <v>0</v>
          </cell>
          <cell r="BB1051">
            <v>0</v>
          </cell>
          <cell r="BC1051">
            <v>0</v>
          </cell>
          <cell r="BD1051">
            <v>226429</v>
          </cell>
          <cell r="CL1051">
            <v>20</v>
          </cell>
          <cell r="CM1051">
            <v>29</v>
          </cell>
          <cell r="CN1051">
            <v>14</v>
          </cell>
          <cell r="CO1051">
            <v>0</v>
          </cell>
          <cell r="CP1051">
            <v>16186</v>
          </cell>
          <cell r="CQ1051">
            <v>0</v>
          </cell>
          <cell r="CR1051">
            <v>0</v>
          </cell>
          <cell r="CS1051">
            <v>0</v>
          </cell>
          <cell r="CT1051">
            <v>0</v>
          </cell>
          <cell r="CU1051">
            <v>20080502</v>
          </cell>
          <cell r="CV1051">
            <v>1</v>
          </cell>
          <cell r="CW1051">
            <v>0</v>
          </cell>
          <cell r="CX1051">
            <v>0</v>
          </cell>
          <cell r="CY1051">
            <v>0</v>
          </cell>
          <cell r="CZ1051" t="str">
            <v/>
          </cell>
          <cell r="DA1051">
            <v>0</v>
          </cell>
          <cell r="DB1051">
            <v>16186</v>
          </cell>
          <cell r="DD1051">
            <v>1</v>
          </cell>
          <cell r="DE1051">
            <v>0</v>
          </cell>
          <cell r="DF1051" t="str">
            <v/>
          </cell>
          <cell r="DG1051">
            <v>0</v>
          </cell>
          <cell r="DH1051" t="str">
            <v/>
          </cell>
          <cell r="DI1051">
            <v>0</v>
          </cell>
          <cell r="DJ1051">
            <v>0</v>
          </cell>
          <cell r="DK1051">
            <v>0</v>
          </cell>
          <cell r="DL1051" t="str">
            <v/>
          </cell>
          <cell r="DM1051" t="str">
            <v/>
          </cell>
          <cell r="DN1051" t="str">
            <v/>
          </cell>
          <cell r="DO1051" t="str">
            <v/>
          </cell>
          <cell r="DP1051" t="str">
            <v/>
          </cell>
          <cell r="DQ1051">
            <v>2</v>
          </cell>
          <cell r="DR1051" t="str">
            <v/>
          </cell>
          <cell r="DS1051" t="str">
            <v/>
          </cell>
          <cell r="DT1051">
            <v>16186</v>
          </cell>
          <cell r="DU1051" t="str">
            <v/>
          </cell>
        </row>
        <row r="1052">
          <cell r="A1052" t="str">
            <v>136011000860178</v>
          </cell>
          <cell r="B1052" t="str">
            <v xml:space="preserve">  001091505964</v>
          </cell>
          <cell r="C1052" t="str">
            <v>111  19</v>
          </cell>
          <cell r="D1052">
            <v>2</v>
          </cell>
          <cell r="E1052">
            <v>3</v>
          </cell>
          <cell r="F1052">
            <v>5</v>
          </cell>
          <cell r="G1052">
            <v>93100</v>
          </cell>
          <cell r="H1052" t="str">
            <v>定期　割賦</v>
          </cell>
          <cell r="I1052">
            <v>5</v>
          </cell>
          <cell r="J1052">
            <v>1</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109275</v>
          </cell>
          <cell r="BA1052">
            <v>0</v>
          </cell>
          <cell r="BB1052">
            <v>0</v>
          </cell>
          <cell r="BC1052">
            <v>0</v>
          </cell>
          <cell r="BD1052">
            <v>109275</v>
          </cell>
          <cell r="CL1052">
            <v>2</v>
          </cell>
          <cell r="CM1052">
            <v>15</v>
          </cell>
          <cell r="CN1052">
            <v>9</v>
          </cell>
          <cell r="CO1052">
            <v>0</v>
          </cell>
          <cell r="CP1052">
            <v>7000</v>
          </cell>
          <cell r="CQ1052">
            <v>7000</v>
          </cell>
          <cell r="CR1052">
            <v>7000</v>
          </cell>
          <cell r="CS1052">
            <v>1</v>
          </cell>
          <cell r="CT1052">
            <v>20000</v>
          </cell>
          <cell r="CU1052">
            <v>20090313</v>
          </cell>
          <cell r="CV1052">
            <v>1</v>
          </cell>
          <cell r="CW1052">
            <v>7000</v>
          </cell>
          <cell r="CX1052">
            <v>7000</v>
          </cell>
          <cell r="CY1052">
            <v>1</v>
          </cell>
          <cell r="CZ1052">
            <v>1</v>
          </cell>
          <cell r="DA1052">
            <v>0</v>
          </cell>
          <cell r="DB1052">
            <v>0</v>
          </cell>
          <cell r="DD1052">
            <v>0</v>
          </cell>
          <cell r="DE1052">
            <v>0</v>
          </cell>
          <cell r="DF1052" t="str">
            <v/>
          </cell>
          <cell r="DG1052">
            <v>0</v>
          </cell>
          <cell r="DH1052" t="str">
            <v/>
          </cell>
          <cell r="DI1052">
            <v>0</v>
          </cell>
          <cell r="DJ1052">
            <v>7000</v>
          </cell>
          <cell r="DK1052">
            <v>13000</v>
          </cell>
          <cell r="DL1052" t="str">
            <v/>
          </cell>
          <cell r="DM1052" t="str">
            <v/>
          </cell>
          <cell r="DN1052" t="str">
            <v/>
          </cell>
          <cell r="DO1052" t="str">
            <v/>
          </cell>
          <cell r="DP1052">
            <v>1</v>
          </cell>
          <cell r="DQ1052" t="str">
            <v/>
          </cell>
          <cell r="DR1052" t="str">
            <v/>
          </cell>
          <cell r="DS1052">
            <v>7000</v>
          </cell>
          <cell r="DT1052" t="str">
            <v/>
          </cell>
          <cell r="DU1052" t="str">
            <v/>
          </cell>
        </row>
        <row r="1053">
          <cell r="A1053" t="str">
            <v>136011000867426</v>
          </cell>
          <cell r="B1053" t="str">
            <v xml:space="preserve">  001091602803</v>
          </cell>
          <cell r="C1053" t="str">
            <v>22H  22</v>
          </cell>
          <cell r="D1053">
            <v>2</v>
          </cell>
          <cell r="E1053">
            <v>3</v>
          </cell>
          <cell r="F1053">
            <v>5</v>
          </cell>
          <cell r="G1053">
            <v>93400</v>
          </cell>
          <cell r="H1053" t="str">
            <v>定期割賦　再生</v>
          </cell>
          <cell r="I1053">
            <v>6</v>
          </cell>
          <cell r="J1053">
            <v>1</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6079</v>
          </cell>
          <cell r="BA1053">
            <v>0</v>
          </cell>
          <cell r="BB1053">
            <v>0</v>
          </cell>
          <cell r="BC1053">
            <v>0</v>
          </cell>
          <cell r="BD1053">
            <v>6079</v>
          </cell>
          <cell r="CL1053">
            <v>20</v>
          </cell>
          <cell r="CM1053">
            <v>29</v>
          </cell>
          <cell r="CN1053">
            <v>14</v>
          </cell>
          <cell r="CO1053">
            <v>0</v>
          </cell>
          <cell r="CP1053">
            <v>434</v>
          </cell>
          <cell r="CQ1053">
            <v>0</v>
          </cell>
          <cell r="CR1053">
            <v>0</v>
          </cell>
          <cell r="CS1053">
            <v>0</v>
          </cell>
          <cell r="CT1053">
            <v>0</v>
          </cell>
          <cell r="CU1053">
            <v>20080502</v>
          </cell>
          <cell r="CV1053">
            <v>1</v>
          </cell>
          <cell r="CW1053">
            <v>0</v>
          </cell>
          <cell r="CX1053">
            <v>0</v>
          </cell>
          <cell r="CY1053">
            <v>0</v>
          </cell>
          <cell r="CZ1053" t="str">
            <v/>
          </cell>
          <cell r="DA1053">
            <v>0</v>
          </cell>
          <cell r="DB1053">
            <v>434</v>
          </cell>
          <cell r="DD1053">
            <v>1</v>
          </cell>
          <cell r="DE1053">
            <v>0</v>
          </cell>
          <cell r="DF1053" t="str">
            <v/>
          </cell>
          <cell r="DG1053">
            <v>0</v>
          </cell>
          <cell r="DH1053" t="str">
            <v/>
          </cell>
          <cell r="DI1053">
            <v>0</v>
          </cell>
          <cell r="DJ1053">
            <v>0</v>
          </cell>
          <cell r="DK1053">
            <v>0</v>
          </cell>
          <cell r="DL1053" t="str">
            <v/>
          </cell>
          <cell r="DM1053" t="str">
            <v/>
          </cell>
          <cell r="DN1053" t="str">
            <v/>
          </cell>
          <cell r="DO1053" t="str">
            <v/>
          </cell>
          <cell r="DP1053" t="str">
            <v/>
          </cell>
          <cell r="DQ1053">
            <v>2</v>
          </cell>
          <cell r="DR1053" t="str">
            <v/>
          </cell>
          <cell r="DS1053">
            <v>434</v>
          </cell>
          <cell r="DT1053" t="str">
            <v/>
          </cell>
          <cell r="DU1053" t="str">
            <v/>
          </cell>
        </row>
        <row r="1054">
          <cell r="A1054" t="str">
            <v>136011000870204</v>
          </cell>
          <cell r="B1054" t="str">
            <v xml:space="preserve">  001092515756</v>
          </cell>
          <cell r="C1054" t="str">
            <v>221  01</v>
          </cell>
          <cell r="D1054">
            <v>2</v>
          </cell>
          <cell r="E1054">
            <v>3</v>
          </cell>
          <cell r="F1054">
            <v>5</v>
          </cell>
          <cell r="G1054">
            <v>93300</v>
          </cell>
          <cell r="H1054" t="str">
            <v>定期割賦　本訴</v>
          </cell>
          <cell r="I1054">
            <v>3</v>
          </cell>
          <cell r="J1054">
            <v>1</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1805560</v>
          </cell>
          <cell r="CL1054">
            <v>99</v>
          </cell>
          <cell r="CM1054">
            <v>59</v>
          </cell>
          <cell r="CN1054">
            <v>36</v>
          </cell>
          <cell r="CO1054">
            <v>1</v>
          </cell>
          <cell r="CP1054">
            <v>0</v>
          </cell>
          <cell r="CQ1054">
            <v>0</v>
          </cell>
          <cell r="CR1054">
            <v>100000</v>
          </cell>
          <cell r="CS1054">
            <v>0</v>
          </cell>
          <cell r="CT1054">
            <v>50000</v>
          </cell>
          <cell r="CU1054">
            <v>20070807</v>
          </cell>
          <cell r="CV1054" t="str">
            <v/>
          </cell>
          <cell r="CW1054">
            <v>0</v>
          </cell>
          <cell r="CX1054">
            <v>0</v>
          </cell>
          <cell r="CY1054">
            <v>0</v>
          </cell>
          <cell r="CZ1054" t="str">
            <v/>
          </cell>
          <cell r="DA1054">
            <v>0</v>
          </cell>
          <cell r="DB1054">
            <v>0</v>
          </cell>
          <cell r="DD1054">
            <v>0</v>
          </cell>
          <cell r="DE1054">
            <v>100000</v>
          </cell>
          <cell r="DF1054">
            <v>1</v>
          </cell>
          <cell r="DG1054">
            <v>50000</v>
          </cell>
          <cell r="DH1054">
            <v>1</v>
          </cell>
          <cell r="DI1054">
            <v>50000</v>
          </cell>
          <cell r="DJ1054">
            <v>50000</v>
          </cell>
          <cell r="DK1054">
            <v>0</v>
          </cell>
          <cell r="DL1054" t="str">
            <v/>
          </cell>
          <cell r="DM1054" t="str">
            <v/>
          </cell>
          <cell r="DN1054">
            <v>3</v>
          </cell>
          <cell r="DO1054" t="str">
            <v/>
          </cell>
          <cell r="DP1054" t="str">
            <v/>
          </cell>
          <cell r="DQ1054" t="str">
            <v/>
          </cell>
          <cell r="DR1054" t="str">
            <v/>
          </cell>
          <cell r="DS1054" t="str">
            <v/>
          </cell>
          <cell r="DT1054" t="str">
            <v/>
          </cell>
          <cell r="DU1054" t="str">
            <v/>
          </cell>
        </row>
        <row r="1055">
          <cell r="A1055" t="str">
            <v>136011000892189</v>
          </cell>
          <cell r="B1055" t="str">
            <v xml:space="preserve">  001081874677</v>
          </cell>
          <cell r="C1055" t="str">
            <v>221  01</v>
          </cell>
          <cell r="D1055">
            <v>2</v>
          </cell>
          <cell r="E1055">
            <v>3</v>
          </cell>
          <cell r="F1055">
            <v>5</v>
          </cell>
          <cell r="G1055">
            <v>93400</v>
          </cell>
          <cell r="H1055" t="str">
            <v>定期割賦　再生</v>
          </cell>
          <cell r="I1055">
            <v>6</v>
          </cell>
          <cell r="J1055">
            <v>1</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185250</v>
          </cell>
          <cell r="CL1055">
            <v>99</v>
          </cell>
          <cell r="CM1055">
            <v>59</v>
          </cell>
          <cell r="CN1055">
            <v>45</v>
          </cell>
          <cell r="CO1055">
            <v>2</v>
          </cell>
          <cell r="CP1055">
            <v>0</v>
          </cell>
          <cell r="CQ1055">
            <v>0</v>
          </cell>
          <cell r="CR1055">
            <v>24708</v>
          </cell>
          <cell r="CS1055">
            <v>0</v>
          </cell>
          <cell r="CT1055">
            <v>0</v>
          </cell>
          <cell r="CU1055">
            <v>20071210</v>
          </cell>
          <cell r="CV1055" t="str">
            <v/>
          </cell>
          <cell r="CW1055">
            <v>0</v>
          </cell>
          <cell r="CX1055">
            <v>0</v>
          </cell>
          <cell r="CY1055">
            <v>0</v>
          </cell>
          <cell r="CZ1055" t="str">
            <v/>
          </cell>
          <cell r="DA1055">
            <v>0</v>
          </cell>
          <cell r="DB1055">
            <v>0</v>
          </cell>
          <cell r="DD1055">
            <v>0</v>
          </cell>
          <cell r="DE1055">
            <v>24708</v>
          </cell>
          <cell r="DF1055">
            <v>1</v>
          </cell>
          <cell r="DG1055">
            <v>0</v>
          </cell>
          <cell r="DH1055" t="str">
            <v/>
          </cell>
          <cell r="DI1055">
            <v>24708</v>
          </cell>
          <cell r="DJ1055">
            <v>0</v>
          </cell>
          <cell r="DK1055">
            <v>0</v>
          </cell>
          <cell r="DL1055" t="str">
            <v/>
          </cell>
          <cell r="DM1055" t="str">
            <v/>
          </cell>
          <cell r="DN1055" t="str">
            <v/>
          </cell>
          <cell r="DO1055" t="str">
            <v/>
          </cell>
          <cell r="DP1055" t="str">
            <v/>
          </cell>
          <cell r="DQ1055">
            <v>3</v>
          </cell>
          <cell r="DR1055" t="str">
            <v/>
          </cell>
          <cell r="DS1055" t="str">
            <v/>
          </cell>
          <cell r="DT1055" t="str">
            <v/>
          </cell>
          <cell r="DU1055" t="str">
            <v/>
          </cell>
        </row>
        <row r="1056">
          <cell r="A1056" t="str">
            <v>136011000928547</v>
          </cell>
          <cell r="B1056" t="str">
            <v xml:space="preserve">  001096630072</v>
          </cell>
          <cell r="C1056" t="str">
            <v>221  01</v>
          </cell>
          <cell r="D1056">
            <v>2</v>
          </cell>
          <cell r="E1056">
            <v>3</v>
          </cell>
          <cell r="F1056">
            <v>3</v>
          </cell>
          <cell r="G1056">
            <v>93300</v>
          </cell>
          <cell r="H1056" t="str">
            <v>定期割賦　本訴</v>
          </cell>
          <cell r="I1056">
            <v>3</v>
          </cell>
          <cell r="J1056">
            <v>1</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146500</v>
          </cell>
          <cell r="BA1056">
            <v>0</v>
          </cell>
          <cell r="BB1056">
            <v>7802</v>
          </cell>
          <cell r="BC1056">
            <v>0</v>
          </cell>
          <cell r="BD1056">
            <v>154302</v>
          </cell>
          <cell r="CL1056">
            <v>10</v>
          </cell>
          <cell r="CM1056">
            <v>8</v>
          </cell>
          <cell r="CN1056">
            <v>4</v>
          </cell>
          <cell r="CO1056">
            <v>0</v>
          </cell>
          <cell r="CP1056">
            <v>0</v>
          </cell>
          <cell r="CQ1056">
            <v>0</v>
          </cell>
          <cell r="CR1056">
            <v>0</v>
          </cell>
          <cell r="CS1056">
            <v>0</v>
          </cell>
          <cell r="CT1056">
            <v>0</v>
          </cell>
          <cell r="CU1056">
            <v>20090428</v>
          </cell>
          <cell r="CV1056" t="str">
            <v/>
          </cell>
          <cell r="CW1056">
            <v>0</v>
          </cell>
          <cell r="CX1056">
            <v>0</v>
          </cell>
          <cell r="CY1056">
            <v>0</v>
          </cell>
          <cell r="CZ1056" t="str">
            <v/>
          </cell>
          <cell r="DA1056">
            <v>0</v>
          </cell>
          <cell r="DB1056">
            <v>0</v>
          </cell>
          <cell r="DD1056">
            <v>0</v>
          </cell>
          <cell r="DE1056">
            <v>0</v>
          </cell>
          <cell r="DF1056" t="str">
            <v/>
          </cell>
          <cell r="DG1056">
            <v>0</v>
          </cell>
          <cell r="DH1056" t="str">
            <v/>
          </cell>
          <cell r="DI1056">
            <v>0</v>
          </cell>
          <cell r="DJ1056">
            <v>0</v>
          </cell>
          <cell r="DK1056">
            <v>0</v>
          </cell>
          <cell r="DL1056" t="str">
            <v/>
          </cell>
          <cell r="DM1056" t="str">
            <v/>
          </cell>
          <cell r="DN1056">
            <v>1</v>
          </cell>
          <cell r="DO1056" t="str">
            <v/>
          </cell>
          <cell r="DP1056" t="str">
            <v/>
          </cell>
          <cell r="DQ1056" t="str">
            <v/>
          </cell>
          <cell r="DR1056" t="str">
            <v/>
          </cell>
          <cell r="DS1056" t="str">
            <v/>
          </cell>
          <cell r="DT1056" t="str">
            <v/>
          </cell>
          <cell r="DU1056" t="str">
            <v/>
          </cell>
        </row>
        <row r="1057">
          <cell r="A1057" t="str">
            <v>136011000944008</v>
          </cell>
          <cell r="B1057" t="str">
            <v xml:space="preserve">  001097794216</v>
          </cell>
          <cell r="C1057" t="str">
            <v>221  18</v>
          </cell>
          <cell r="D1057">
            <v>2</v>
          </cell>
          <cell r="E1057">
            <v>3</v>
          </cell>
          <cell r="F1057">
            <v>5</v>
          </cell>
          <cell r="G1057">
            <v>93400</v>
          </cell>
          <cell r="H1057" t="str">
            <v>定期割賦　再生</v>
          </cell>
          <cell r="I1057">
            <v>6</v>
          </cell>
          <cell r="J1057">
            <v>1</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87923</v>
          </cell>
          <cell r="BA1057">
            <v>0</v>
          </cell>
          <cell r="BB1057">
            <v>0</v>
          </cell>
          <cell r="BC1057">
            <v>0</v>
          </cell>
          <cell r="BD1057">
            <v>87923</v>
          </cell>
          <cell r="CL1057">
            <v>99</v>
          </cell>
          <cell r="CM1057">
            <v>12</v>
          </cell>
          <cell r="CN1057">
            <v>8</v>
          </cell>
          <cell r="CO1057">
            <v>0</v>
          </cell>
          <cell r="CP1057">
            <v>0</v>
          </cell>
          <cell r="CQ1057">
            <v>0</v>
          </cell>
          <cell r="CR1057">
            <v>0</v>
          </cell>
          <cell r="CS1057">
            <v>0</v>
          </cell>
          <cell r="CT1057">
            <v>0</v>
          </cell>
          <cell r="CU1057">
            <v>20080728</v>
          </cell>
          <cell r="CV1057" t="str">
            <v/>
          </cell>
          <cell r="CW1057">
            <v>0</v>
          </cell>
          <cell r="CX1057">
            <v>0</v>
          </cell>
          <cell r="CY1057">
            <v>0</v>
          </cell>
          <cell r="CZ1057" t="str">
            <v/>
          </cell>
          <cell r="DA1057">
            <v>0</v>
          </cell>
          <cell r="DB1057">
            <v>0</v>
          </cell>
          <cell r="DD1057">
            <v>0</v>
          </cell>
          <cell r="DE1057">
            <v>0</v>
          </cell>
          <cell r="DF1057" t="str">
            <v/>
          </cell>
          <cell r="DG1057">
            <v>0</v>
          </cell>
          <cell r="DH1057" t="str">
            <v/>
          </cell>
          <cell r="DI1057">
            <v>0</v>
          </cell>
          <cell r="DJ1057">
            <v>0</v>
          </cell>
          <cell r="DK1057">
            <v>0</v>
          </cell>
          <cell r="DL1057" t="str">
            <v/>
          </cell>
          <cell r="DM1057" t="str">
            <v/>
          </cell>
          <cell r="DN1057" t="str">
            <v/>
          </cell>
          <cell r="DO1057" t="str">
            <v/>
          </cell>
          <cell r="DP1057" t="str">
            <v/>
          </cell>
          <cell r="DQ1057">
            <v>3</v>
          </cell>
          <cell r="DR1057" t="str">
            <v/>
          </cell>
          <cell r="DS1057" t="str">
            <v/>
          </cell>
          <cell r="DT1057" t="str">
            <v/>
          </cell>
          <cell r="DU1057" t="str">
            <v/>
          </cell>
        </row>
        <row r="1058">
          <cell r="A1058" t="str">
            <v>136011000951210</v>
          </cell>
          <cell r="B1058" t="str">
            <v>00158234610000</v>
          </cell>
          <cell r="C1058" t="str">
            <v>221  01</v>
          </cell>
          <cell r="D1058">
            <v>2</v>
          </cell>
          <cell r="E1058">
            <v>3</v>
          </cell>
          <cell r="F1058">
            <v>3</v>
          </cell>
          <cell r="G1058">
            <v>93300</v>
          </cell>
          <cell r="H1058" t="str">
            <v>定期割賦　本訴</v>
          </cell>
          <cell r="I1058">
            <v>3</v>
          </cell>
          <cell r="J1058">
            <v>1</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298575</v>
          </cell>
          <cell r="BA1058">
            <v>0</v>
          </cell>
          <cell r="BB1058">
            <v>21721</v>
          </cell>
          <cell r="BC1058">
            <v>0</v>
          </cell>
          <cell r="BD1058">
            <v>320296</v>
          </cell>
          <cell r="CL1058">
            <v>20</v>
          </cell>
          <cell r="CM1058">
            <v>10</v>
          </cell>
          <cell r="CN1058">
            <v>7</v>
          </cell>
          <cell r="CO1058">
            <v>1</v>
          </cell>
          <cell r="CP1058">
            <v>0</v>
          </cell>
          <cell r="CQ1058">
            <v>0</v>
          </cell>
          <cell r="CR1058">
            <v>100000</v>
          </cell>
          <cell r="CS1058">
            <v>0</v>
          </cell>
          <cell r="CT1058">
            <v>50000</v>
          </cell>
          <cell r="CU1058">
            <v>20090406</v>
          </cell>
          <cell r="CV1058" t="str">
            <v/>
          </cell>
          <cell r="CW1058">
            <v>0</v>
          </cell>
          <cell r="CX1058">
            <v>0</v>
          </cell>
          <cell r="CY1058">
            <v>0</v>
          </cell>
          <cell r="CZ1058" t="str">
            <v/>
          </cell>
          <cell r="DA1058">
            <v>0</v>
          </cell>
          <cell r="DB1058">
            <v>0</v>
          </cell>
          <cell r="DD1058">
            <v>0</v>
          </cell>
          <cell r="DE1058">
            <v>100000</v>
          </cell>
          <cell r="DF1058">
            <v>1</v>
          </cell>
          <cell r="DG1058">
            <v>50000</v>
          </cell>
          <cell r="DH1058">
            <v>1</v>
          </cell>
          <cell r="DI1058">
            <v>50000</v>
          </cell>
          <cell r="DJ1058">
            <v>50000</v>
          </cell>
          <cell r="DK1058">
            <v>0</v>
          </cell>
          <cell r="DL1058" t="str">
            <v/>
          </cell>
          <cell r="DM1058" t="str">
            <v/>
          </cell>
          <cell r="DN1058">
            <v>2</v>
          </cell>
          <cell r="DO1058" t="str">
            <v/>
          </cell>
          <cell r="DP1058" t="str">
            <v/>
          </cell>
          <cell r="DQ1058" t="str">
            <v/>
          </cell>
          <cell r="DR1058" t="str">
            <v/>
          </cell>
          <cell r="DS1058" t="str">
            <v/>
          </cell>
          <cell r="DT1058" t="str">
            <v/>
          </cell>
          <cell r="DU1058" t="str">
            <v/>
          </cell>
        </row>
        <row r="1059">
          <cell r="A1059" t="str">
            <v>136011000960214</v>
          </cell>
          <cell r="B1059" t="str">
            <v xml:space="preserve">  001097794216</v>
          </cell>
          <cell r="C1059" t="str">
            <v>22H  22</v>
          </cell>
          <cell r="D1059">
            <v>2</v>
          </cell>
          <cell r="E1059">
            <v>3</v>
          </cell>
          <cell r="F1059">
            <v>5</v>
          </cell>
          <cell r="G1059">
            <v>93400</v>
          </cell>
          <cell r="H1059" t="str">
            <v>定期割賦　再生</v>
          </cell>
          <cell r="I1059">
            <v>6</v>
          </cell>
          <cell r="J1059">
            <v>1</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7868</v>
          </cell>
          <cell r="BA1059">
            <v>0</v>
          </cell>
          <cell r="BB1059">
            <v>0</v>
          </cell>
          <cell r="BC1059">
            <v>0</v>
          </cell>
          <cell r="BD1059">
            <v>7868</v>
          </cell>
          <cell r="CL1059">
            <v>99</v>
          </cell>
          <cell r="CM1059">
            <v>12</v>
          </cell>
          <cell r="CN1059">
            <v>8</v>
          </cell>
          <cell r="CO1059">
            <v>0</v>
          </cell>
          <cell r="CP1059">
            <v>0</v>
          </cell>
          <cell r="CQ1059">
            <v>0</v>
          </cell>
          <cell r="CR1059">
            <v>0</v>
          </cell>
          <cell r="CS1059">
            <v>0</v>
          </cell>
          <cell r="CT1059">
            <v>0</v>
          </cell>
          <cell r="CU1059">
            <v>20080729</v>
          </cell>
          <cell r="CV1059" t="str">
            <v/>
          </cell>
          <cell r="CW1059">
            <v>0</v>
          </cell>
          <cell r="CX1059">
            <v>0</v>
          </cell>
          <cell r="CY1059">
            <v>0</v>
          </cell>
          <cell r="CZ1059" t="str">
            <v/>
          </cell>
          <cell r="DA1059">
            <v>0</v>
          </cell>
          <cell r="DB1059">
            <v>0</v>
          </cell>
          <cell r="DD1059">
            <v>0</v>
          </cell>
          <cell r="DE1059">
            <v>0</v>
          </cell>
          <cell r="DF1059" t="str">
            <v/>
          </cell>
          <cell r="DG1059">
            <v>0</v>
          </cell>
          <cell r="DH1059" t="str">
            <v/>
          </cell>
          <cell r="DI1059">
            <v>0</v>
          </cell>
          <cell r="DJ1059">
            <v>0</v>
          </cell>
          <cell r="DK1059">
            <v>0</v>
          </cell>
          <cell r="DL1059" t="str">
            <v/>
          </cell>
          <cell r="DM1059" t="str">
            <v/>
          </cell>
          <cell r="DN1059" t="str">
            <v/>
          </cell>
          <cell r="DO1059" t="str">
            <v/>
          </cell>
          <cell r="DP1059" t="str">
            <v/>
          </cell>
          <cell r="DQ1059">
            <v>3</v>
          </cell>
          <cell r="DR1059" t="str">
            <v/>
          </cell>
          <cell r="DS1059" t="str">
            <v/>
          </cell>
          <cell r="DT1059" t="str">
            <v/>
          </cell>
          <cell r="DU1059" t="str">
            <v/>
          </cell>
        </row>
        <row r="1060">
          <cell r="A1060" t="str">
            <v>136011000977030</v>
          </cell>
          <cell r="B1060" t="str">
            <v xml:space="preserve">  001005996168</v>
          </cell>
          <cell r="C1060" t="str">
            <v>221  01</v>
          </cell>
          <cell r="D1060">
            <v>2</v>
          </cell>
          <cell r="E1060">
            <v>3</v>
          </cell>
          <cell r="F1060">
            <v>5</v>
          </cell>
          <cell r="G1060">
            <v>93300</v>
          </cell>
          <cell r="H1060" t="str">
            <v>定期割賦　本訴</v>
          </cell>
          <cell r="I1060">
            <v>3</v>
          </cell>
          <cell r="J1060">
            <v>1</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400260</v>
          </cell>
          <cell r="BA1060">
            <v>0</v>
          </cell>
          <cell r="BB1060">
            <v>31534</v>
          </cell>
          <cell r="BC1060">
            <v>0</v>
          </cell>
          <cell r="BD1060">
            <v>431794</v>
          </cell>
          <cell r="CL1060">
            <v>99</v>
          </cell>
          <cell r="CM1060">
            <v>27</v>
          </cell>
          <cell r="CN1060">
            <v>17</v>
          </cell>
          <cell r="CO1060">
            <v>0</v>
          </cell>
          <cell r="CP1060">
            <v>25000</v>
          </cell>
          <cell r="CQ1060">
            <v>0</v>
          </cell>
          <cell r="CR1060">
            <v>0</v>
          </cell>
          <cell r="CS1060">
            <v>0</v>
          </cell>
          <cell r="CT1060">
            <v>0</v>
          </cell>
          <cell r="CU1060">
            <v>20081027</v>
          </cell>
          <cell r="CV1060">
            <v>1</v>
          </cell>
          <cell r="CW1060">
            <v>0</v>
          </cell>
          <cell r="CX1060">
            <v>0</v>
          </cell>
          <cell r="CY1060">
            <v>0</v>
          </cell>
          <cell r="CZ1060" t="str">
            <v/>
          </cell>
          <cell r="DA1060">
            <v>0</v>
          </cell>
          <cell r="DB1060">
            <v>25000</v>
          </cell>
          <cell r="DD1060">
            <v>1</v>
          </cell>
          <cell r="DE1060">
            <v>0</v>
          </cell>
          <cell r="DF1060" t="str">
            <v/>
          </cell>
          <cell r="DG1060">
            <v>0</v>
          </cell>
          <cell r="DH1060" t="str">
            <v/>
          </cell>
          <cell r="DI1060">
            <v>0</v>
          </cell>
          <cell r="DJ1060">
            <v>0</v>
          </cell>
          <cell r="DK1060">
            <v>0</v>
          </cell>
          <cell r="DL1060" t="str">
            <v/>
          </cell>
          <cell r="DM1060" t="str">
            <v/>
          </cell>
          <cell r="DN1060">
            <v>3</v>
          </cell>
          <cell r="DO1060" t="str">
            <v/>
          </cell>
          <cell r="DP1060" t="str">
            <v/>
          </cell>
          <cell r="DQ1060" t="str">
            <v/>
          </cell>
          <cell r="DR1060" t="str">
            <v/>
          </cell>
          <cell r="DS1060" t="str">
            <v/>
          </cell>
          <cell r="DT1060">
            <v>25000</v>
          </cell>
          <cell r="DU1060" t="str">
            <v/>
          </cell>
        </row>
        <row r="1061">
          <cell r="A1061" t="str">
            <v>136011001051041</v>
          </cell>
          <cell r="B1061" t="str">
            <v xml:space="preserve">  001106727991</v>
          </cell>
          <cell r="C1061" t="str">
            <v>221  02</v>
          </cell>
          <cell r="D1061">
            <v>2</v>
          </cell>
          <cell r="E1061">
            <v>3</v>
          </cell>
          <cell r="F1061">
            <v>5</v>
          </cell>
          <cell r="G1061">
            <v>93400</v>
          </cell>
          <cell r="H1061" t="str">
            <v>定期割賦　再生</v>
          </cell>
          <cell r="I1061">
            <v>6</v>
          </cell>
          <cell r="J1061">
            <v>1</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73345</v>
          </cell>
          <cell r="CL1061">
            <v>99</v>
          </cell>
          <cell r="CM1061">
            <v>60</v>
          </cell>
          <cell r="CN1061">
            <v>39</v>
          </cell>
          <cell r="CO1061">
            <v>0</v>
          </cell>
          <cell r="CP1061">
            <v>1890</v>
          </cell>
          <cell r="CQ1061">
            <v>0</v>
          </cell>
          <cell r="CR1061">
            <v>0</v>
          </cell>
          <cell r="CS1061">
            <v>0</v>
          </cell>
          <cell r="CT1061">
            <v>0</v>
          </cell>
          <cell r="CU1061">
            <v>20070921</v>
          </cell>
          <cell r="CV1061">
            <v>1</v>
          </cell>
          <cell r="CW1061">
            <v>0</v>
          </cell>
          <cell r="CX1061">
            <v>0</v>
          </cell>
          <cell r="CY1061">
            <v>0</v>
          </cell>
          <cell r="CZ1061" t="str">
            <v/>
          </cell>
          <cell r="DA1061">
            <v>0</v>
          </cell>
          <cell r="DB1061">
            <v>1890</v>
          </cell>
          <cell r="DD1061">
            <v>1</v>
          </cell>
          <cell r="DE1061">
            <v>0</v>
          </cell>
          <cell r="DF1061" t="str">
            <v/>
          </cell>
          <cell r="DG1061">
            <v>0</v>
          </cell>
          <cell r="DH1061" t="str">
            <v/>
          </cell>
          <cell r="DI1061">
            <v>0</v>
          </cell>
          <cell r="DJ1061">
            <v>0</v>
          </cell>
          <cell r="DK1061">
            <v>0</v>
          </cell>
          <cell r="DL1061" t="str">
            <v/>
          </cell>
          <cell r="DM1061" t="str">
            <v/>
          </cell>
          <cell r="DN1061" t="str">
            <v/>
          </cell>
          <cell r="DO1061" t="str">
            <v/>
          </cell>
          <cell r="DP1061" t="str">
            <v/>
          </cell>
          <cell r="DQ1061">
            <v>3</v>
          </cell>
          <cell r="DR1061" t="str">
            <v/>
          </cell>
          <cell r="DS1061">
            <v>1890</v>
          </cell>
          <cell r="DT1061" t="str">
            <v/>
          </cell>
          <cell r="DU1061" t="str">
            <v/>
          </cell>
        </row>
        <row r="1062">
          <cell r="A1062" t="str">
            <v>136011001125911</v>
          </cell>
          <cell r="B1062" t="str">
            <v xml:space="preserve">  001111432512</v>
          </cell>
          <cell r="C1062" t="str">
            <v>221  19</v>
          </cell>
          <cell r="D1062">
            <v>2</v>
          </cell>
          <cell r="E1062">
            <v>3</v>
          </cell>
          <cell r="F1062">
            <v>5</v>
          </cell>
          <cell r="G1062">
            <v>93700</v>
          </cell>
          <cell r="H1062" t="str">
            <v>定割賦弁　代理人</v>
          </cell>
          <cell r="I1062">
            <v>6</v>
          </cell>
          <cell r="J1062">
            <v>1</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118509</v>
          </cell>
          <cell r="BA1062">
            <v>0</v>
          </cell>
          <cell r="BB1062">
            <v>0</v>
          </cell>
          <cell r="BC1062">
            <v>0</v>
          </cell>
          <cell r="BD1062">
            <v>118509</v>
          </cell>
          <cell r="CL1062">
            <v>20</v>
          </cell>
          <cell r="CM1062">
            <v>36</v>
          </cell>
          <cell r="CN1062">
            <v>28</v>
          </cell>
          <cell r="CO1062">
            <v>0</v>
          </cell>
          <cell r="CP1062">
            <v>4233</v>
          </cell>
          <cell r="CQ1062">
            <v>0</v>
          </cell>
          <cell r="CR1062">
            <v>0</v>
          </cell>
          <cell r="CS1062">
            <v>0</v>
          </cell>
          <cell r="CT1062">
            <v>0</v>
          </cell>
          <cell r="CU1062">
            <v>20081112</v>
          </cell>
          <cell r="CV1062">
            <v>1</v>
          </cell>
          <cell r="CW1062">
            <v>0</v>
          </cell>
          <cell r="CX1062">
            <v>0</v>
          </cell>
          <cell r="CY1062">
            <v>0</v>
          </cell>
          <cell r="CZ1062" t="str">
            <v/>
          </cell>
          <cell r="DA1062">
            <v>0</v>
          </cell>
          <cell r="DB1062">
            <v>4233</v>
          </cell>
          <cell r="DD1062">
            <v>1</v>
          </cell>
          <cell r="DE1062">
            <v>0</v>
          </cell>
          <cell r="DF1062" t="str">
            <v/>
          </cell>
          <cell r="DG1062">
            <v>0</v>
          </cell>
          <cell r="DH1062" t="str">
            <v/>
          </cell>
          <cell r="DI1062">
            <v>0</v>
          </cell>
          <cell r="DJ1062">
            <v>0</v>
          </cell>
          <cell r="DK1062">
            <v>0</v>
          </cell>
          <cell r="DL1062" t="str">
            <v/>
          </cell>
          <cell r="DM1062" t="str">
            <v/>
          </cell>
          <cell r="DN1062" t="str">
            <v/>
          </cell>
          <cell r="DO1062" t="str">
            <v/>
          </cell>
          <cell r="DP1062" t="str">
            <v/>
          </cell>
          <cell r="DQ1062">
            <v>2</v>
          </cell>
          <cell r="DR1062" t="str">
            <v/>
          </cell>
          <cell r="DS1062">
            <v>4233</v>
          </cell>
          <cell r="DT1062" t="str">
            <v/>
          </cell>
          <cell r="DU1062" t="str">
            <v/>
          </cell>
        </row>
        <row r="1063">
          <cell r="A1063" t="str">
            <v>136011001125924</v>
          </cell>
          <cell r="B1063" t="str">
            <v xml:space="preserve">  001111432512</v>
          </cell>
          <cell r="C1063" t="str">
            <v>22H  22</v>
          </cell>
          <cell r="D1063">
            <v>2</v>
          </cell>
          <cell r="E1063">
            <v>3</v>
          </cell>
          <cell r="F1063">
            <v>5</v>
          </cell>
          <cell r="G1063">
            <v>93700</v>
          </cell>
          <cell r="H1063" t="str">
            <v>定割賦弁　代理人</v>
          </cell>
          <cell r="I1063">
            <v>6</v>
          </cell>
          <cell r="J1063">
            <v>1</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3801</v>
          </cell>
          <cell r="BA1063">
            <v>0</v>
          </cell>
          <cell r="BB1063">
            <v>0</v>
          </cell>
          <cell r="BC1063">
            <v>0</v>
          </cell>
          <cell r="BD1063">
            <v>3801</v>
          </cell>
          <cell r="CL1063">
            <v>20</v>
          </cell>
          <cell r="CM1063">
            <v>36</v>
          </cell>
          <cell r="CN1063">
            <v>28</v>
          </cell>
          <cell r="CO1063">
            <v>0</v>
          </cell>
          <cell r="CP1063">
            <v>136</v>
          </cell>
          <cell r="CQ1063">
            <v>0</v>
          </cell>
          <cell r="CR1063">
            <v>0</v>
          </cell>
          <cell r="CS1063">
            <v>0</v>
          </cell>
          <cell r="CT1063">
            <v>0</v>
          </cell>
          <cell r="CU1063">
            <v>20081112</v>
          </cell>
          <cell r="CV1063">
            <v>1</v>
          </cell>
          <cell r="CW1063">
            <v>0</v>
          </cell>
          <cell r="CX1063">
            <v>0</v>
          </cell>
          <cell r="CY1063">
            <v>0</v>
          </cell>
          <cell r="CZ1063" t="str">
            <v/>
          </cell>
          <cell r="DA1063">
            <v>0</v>
          </cell>
          <cell r="DB1063">
            <v>136</v>
          </cell>
          <cell r="DD1063">
            <v>1</v>
          </cell>
          <cell r="DE1063">
            <v>0</v>
          </cell>
          <cell r="DF1063" t="str">
            <v/>
          </cell>
          <cell r="DG1063">
            <v>0</v>
          </cell>
          <cell r="DH1063" t="str">
            <v/>
          </cell>
          <cell r="DI1063">
            <v>0</v>
          </cell>
          <cell r="DJ1063">
            <v>0</v>
          </cell>
          <cell r="DK1063">
            <v>0</v>
          </cell>
          <cell r="DL1063" t="str">
            <v/>
          </cell>
          <cell r="DM1063" t="str">
            <v/>
          </cell>
          <cell r="DN1063" t="str">
            <v/>
          </cell>
          <cell r="DO1063" t="str">
            <v/>
          </cell>
          <cell r="DP1063" t="str">
            <v/>
          </cell>
          <cell r="DQ1063">
            <v>2</v>
          </cell>
          <cell r="DR1063" t="str">
            <v/>
          </cell>
          <cell r="DS1063">
            <v>136</v>
          </cell>
          <cell r="DT1063" t="str">
            <v/>
          </cell>
          <cell r="DU1063" t="str">
            <v/>
          </cell>
        </row>
        <row r="1064">
          <cell r="A1064" t="str">
            <v>136011001162502</v>
          </cell>
          <cell r="B1064" t="str">
            <v xml:space="preserve">  001113868275</v>
          </cell>
          <cell r="C1064" t="str">
            <v>221  02</v>
          </cell>
          <cell r="D1064">
            <v>2</v>
          </cell>
          <cell r="E1064">
            <v>3</v>
          </cell>
          <cell r="F1064">
            <v>3</v>
          </cell>
          <cell r="G1064">
            <v>93100</v>
          </cell>
          <cell r="H1064" t="str">
            <v>定期　割賦</v>
          </cell>
          <cell r="I1064">
            <v>2</v>
          </cell>
          <cell r="J1064">
            <v>1</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67100</v>
          </cell>
          <cell r="BA1064">
            <v>0</v>
          </cell>
          <cell r="BB1064">
            <v>0</v>
          </cell>
          <cell r="BC1064">
            <v>0</v>
          </cell>
          <cell r="BD1064">
            <v>67100</v>
          </cell>
          <cell r="CL1064">
            <v>25</v>
          </cell>
          <cell r="CM1064">
            <v>4</v>
          </cell>
          <cell r="CN1064">
            <v>3</v>
          </cell>
          <cell r="CO1064">
            <v>0</v>
          </cell>
          <cell r="CP1064">
            <v>33000</v>
          </cell>
          <cell r="CQ1064">
            <v>0</v>
          </cell>
          <cell r="CR1064">
            <v>0</v>
          </cell>
          <cell r="CS1064">
            <v>0</v>
          </cell>
          <cell r="CT1064">
            <v>0</v>
          </cell>
          <cell r="CU1064">
            <v>20090727</v>
          </cell>
          <cell r="CV1064">
            <v>1</v>
          </cell>
          <cell r="CW1064">
            <v>0</v>
          </cell>
          <cell r="CX1064">
            <v>0</v>
          </cell>
          <cell r="CY1064">
            <v>0</v>
          </cell>
          <cell r="CZ1064" t="str">
            <v/>
          </cell>
          <cell r="DA1064">
            <v>0</v>
          </cell>
          <cell r="DB1064">
            <v>33000</v>
          </cell>
          <cell r="DD1064">
            <v>1</v>
          </cell>
          <cell r="DE1064">
            <v>0</v>
          </cell>
          <cell r="DF1064" t="str">
            <v/>
          </cell>
          <cell r="DG1064">
            <v>0</v>
          </cell>
          <cell r="DH1064" t="str">
            <v/>
          </cell>
          <cell r="DI1064">
            <v>0</v>
          </cell>
          <cell r="DJ1064">
            <v>0</v>
          </cell>
          <cell r="DK1064">
            <v>0</v>
          </cell>
          <cell r="DL1064" t="str">
            <v/>
          </cell>
          <cell r="DM1064">
            <v>2</v>
          </cell>
          <cell r="DN1064" t="str">
            <v/>
          </cell>
          <cell r="DO1064" t="str">
            <v/>
          </cell>
          <cell r="DP1064" t="str">
            <v/>
          </cell>
          <cell r="DQ1064" t="str">
            <v/>
          </cell>
          <cell r="DR1064" t="str">
            <v/>
          </cell>
          <cell r="DS1064" t="str">
            <v/>
          </cell>
          <cell r="DT1064" t="str">
            <v/>
          </cell>
          <cell r="DU1064">
            <v>33000</v>
          </cell>
        </row>
        <row r="1065">
          <cell r="A1065" t="str">
            <v>136011001162520</v>
          </cell>
          <cell r="B1065" t="str">
            <v xml:space="preserve">  001113722829</v>
          </cell>
          <cell r="C1065" t="str">
            <v>221  19</v>
          </cell>
          <cell r="D1065">
            <v>2</v>
          </cell>
          <cell r="E1065">
            <v>3</v>
          </cell>
          <cell r="F1065">
            <v>3</v>
          </cell>
          <cell r="G1065">
            <v>93300</v>
          </cell>
          <cell r="H1065" t="str">
            <v>定期割賦　本訴</v>
          </cell>
          <cell r="I1065">
            <v>3</v>
          </cell>
          <cell r="J1065">
            <v>1</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330600</v>
          </cell>
          <cell r="BA1065">
            <v>0</v>
          </cell>
          <cell r="BB1065">
            <v>8328</v>
          </cell>
          <cell r="BC1065">
            <v>0</v>
          </cell>
          <cell r="BD1065">
            <v>338928</v>
          </cell>
          <cell r="CL1065">
            <v>99</v>
          </cell>
          <cell r="CM1065">
            <v>40</v>
          </cell>
          <cell r="CN1065">
            <v>34</v>
          </cell>
          <cell r="CO1065">
            <v>0</v>
          </cell>
          <cell r="CP1065">
            <v>10000</v>
          </cell>
          <cell r="CQ1065">
            <v>0</v>
          </cell>
          <cell r="CR1065">
            <v>0</v>
          </cell>
          <cell r="CS1065">
            <v>0</v>
          </cell>
          <cell r="CT1065">
            <v>0</v>
          </cell>
          <cell r="CU1065">
            <v>20090204</v>
          </cell>
          <cell r="CV1065">
            <v>1</v>
          </cell>
          <cell r="CW1065">
            <v>0</v>
          </cell>
          <cell r="CX1065">
            <v>0</v>
          </cell>
          <cell r="CY1065">
            <v>0</v>
          </cell>
          <cell r="CZ1065" t="str">
            <v/>
          </cell>
          <cell r="DA1065">
            <v>0</v>
          </cell>
          <cell r="DB1065">
            <v>10000</v>
          </cell>
          <cell r="DD1065">
            <v>1</v>
          </cell>
          <cell r="DE1065">
            <v>0</v>
          </cell>
          <cell r="DF1065" t="str">
            <v/>
          </cell>
          <cell r="DG1065">
            <v>0</v>
          </cell>
          <cell r="DH1065" t="str">
            <v/>
          </cell>
          <cell r="DI1065">
            <v>0</v>
          </cell>
          <cell r="DJ1065">
            <v>0</v>
          </cell>
          <cell r="DK1065">
            <v>0</v>
          </cell>
          <cell r="DL1065" t="str">
            <v/>
          </cell>
          <cell r="DM1065" t="str">
            <v/>
          </cell>
          <cell r="DN1065">
            <v>3</v>
          </cell>
          <cell r="DO1065" t="str">
            <v/>
          </cell>
          <cell r="DP1065" t="str">
            <v/>
          </cell>
          <cell r="DQ1065" t="str">
            <v/>
          </cell>
          <cell r="DR1065" t="str">
            <v/>
          </cell>
          <cell r="DS1065" t="str">
            <v/>
          </cell>
          <cell r="DT1065">
            <v>10000</v>
          </cell>
          <cell r="DU1065" t="str">
            <v/>
          </cell>
        </row>
        <row r="1066">
          <cell r="A1066" t="str">
            <v>136011001185767</v>
          </cell>
          <cell r="B1066" t="str">
            <v>00143687080000</v>
          </cell>
          <cell r="C1066" t="str">
            <v>225  01</v>
          </cell>
          <cell r="D1066">
            <v>2</v>
          </cell>
          <cell r="E1066">
            <v>3</v>
          </cell>
          <cell r="F1066">
            <v>2</v>
          </cell>
          <cell r="G1066">
            <v>93100</v>
          </cell>
          <cell r="H1066" t="str">
            <v>定期　割賦</v>
          </cell>
          <cell r="I1066">
            <v>1</v>
          </cell>
          <cell r="J1066">
            <v>1</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50162</v>
          </cell>
          <cell r="BA1066">
            <v>0</v>
          </cell>
          <cell r="BB1066">
            <v>0</v>
          </cell>
          <cell r="BC1066">
            <v>1911</v>
          </cell>
          <cell r="BD1066">
            <v>52073</v>
          </cell>
          <cell r="CL1066">
            <v>2</v>
          </cell>
          <cell r="CM1066">
            <v>22</v>
          </cell>
          <cell r="CN1066">
            <v>11</v>
          </cell>
          <cell r="CO1066">
            <v>0</v>
          </cell>
          <cell r="CP1066">
            <v>5000</v>
          </cell>
          <cell r="CQ1066">
            <v>0</v>
          </cell>
          <cell r="CR1066">
            <v>0</v>
          </cell>
          <cell r="CS1066">
            <v>0</v>
          </cell>
          <cell r="CT1066">
            <v>0</v>
          </cell>
          <cell r="CU1066">
            <v>20080903</v>
          </cell>
          <cell r="CV1066">
            <v>1</v>
          </cell>
          <cell r="CW1066">
            <v>0</v>
          </cell>
          <cell r="CX1066">
            <v>0</v>
          </cell>
          <cell r="CY1066">
            <v>0</v>
          </cell>
          <cell r="CZ1066" t="str">
            <v/>
          </cell>
          <cell r="DA1066">
            <v>0</v>
          </cell>
          <cell r="DB1066">
            <v>5000</v>
          </cell>
          <cell r="DD1066">
            <v>1</v>
          </cell>
          <cell r="DE1066">
            <v>0</v>
          </cell>
          <cell r="DF1066" t="str">
            <v/>
          </cell>
          <cell r="DG1066">
            <v>0</v>
          </cell>
          <cell r="DH1066" t="str">
            <v/>
          </cell>
          <cell r="DI1066">
            <v>0</v>
          </cell>
          <cell r="DJ1066">
            <v>0</v>
          </cell>
          <cell r="DK1066">
            <v>0</v>
          </cell>
          <cell r="DL1066">
            <v>1</v>
          </cell>
          <cell r="DM1066" t="str">
            <v/>
          </cell>
          <cell r="DN1066" t="str">
            <v/>
          </cell>
          <cell r="DO1066" t="str">
            <v/>
          </cell>
          <cell r="DP1066" t="str">
            <v/>
          </cell>
          <cell r="DQ1066" t="str">
            <v/>
          </cell>
          <cell r="DR1066" t="str">
            <v/>
          </cell>
          <cell r="DS1066">
            <v>5000</v>
          </cell>
          <cell r="DT1066" t="str">
            <v/>
          </cell>
          <cell r="DU1066" t="str">
            <v/>
          </cell>
        </row>
        <row r="1067">
          <cell r="A1067" t="str">
            <v>136011001185854</v>
          </cell>
          <cell r="B1067" t="str">
            <v>00143687080000</v>
          </cell>
          <cell r="C1067" t="str">
            <v>225  01</v>
          </cell>
          <cell r="D1067">
            <v>2</v>
          </cell>
          <cell r="E1067">
            <v>3</v>
          </cell>
          <cell r="F1067">
            <v>2</v>
          </cell>
          <cell r="G1067">
            <v>93100</v>
          </cell>
          <cell r="H1067" t="str">
            <v>定期　割賦</v>
          </cell>
          <cell r="I1067">
            <v>1</v>
          </cell>
          <cell r="J1067">
            <v>1</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116541</v>
          </cell>
          <cell r="BA1067">
            <v>0</v>
          </cell>
          <cell r="BB1067">
            <v>0</v>
          </cell>
          <cell r="BC1067">
            <v>5748</v>
          </cell>
          <cell r="BD1067">
            <v>122289</v>
          </cell>
          <cell r="CL1067">
            <v>2</v>
          </cell>
          <cell r="CM1067">
            <v>36</v>
          </cell>
          <cell r="CN1067">
            <v>25</v>
          </cell>
          <cell r="CO1067">
            <v>0</v>
          </cell>
          <cell r="CP1067">
            <v>5000</v>
          </cell>
          <cell r="CQ1067">
            <v>0</v>
          </cell>
          <cell r="CR1067">
            <v>0</v>
          </cell>
          <cell r="CS1067">
            <v>0</v>
          </cell>
          <cell r="CT1067">
            <v>0</v>
          </cell>
          <cell r="CU1067">
            <v>20080903</v>
          </cell>
          <cell r="CV1067">
            <v>1</v>
          </cell>
          <cell r="CW1067">
            <v>0</v>
          </cell>
          <cell r="CX1067">
            <v>0</v>
          </cell>
          <cell r="CY1067">
            <v>0</v>
          </cell>
          <cell r="CZ1067" t="str">
            <v/>
          </cell>
          <cell r="DA1067">
            <v>0</v>
          </cell>
          <cell r="DB1067">
            <v>5000</v>
          </cell>
          <cell r="DD1067">
            <v>1</v>
          </cell>
          <cell r="DE1067">
            <v>0</v>
          </cell>
          <cell r="DF1067" t="str">
            <v/>
          </cell>
          <cell r="DG1067">
            <v>0</v>
          </cell>
          <cell r="DH1067" t="str">
            <v/>
          </cell>
          <cell r="DI1067">
            <v>0</v>
          </cell>
          <cell r="DJ1067">
            <v>0</v>
          </cell>
          <cell r="DK1067">
            <v>0</v>
          </cell>
          <cell r="DL1067">
            <v>1</v>
          </cell>
          <cell r="DM1067" t="str">
            <v/>
          </cell>
          <cell r="DN1067" t="str">
            <v/>
          </cell>
          <cell r="DO1067" t="str">
            <v/>
          </cell>
          <cell r="DP1067" t="str">
            <v/>
          </cell>
          <cell r="DQ1067" t="str">
            <v/>
          </cell>
          <cell r="DR1067" t="str">
            <v/>
          </cell>
          <cell r="DS1067">
            <v>5000</v>
          </cell>
          <cell r="DT1067" t="str">
            <v/>
          </cell>
          <cell r="DU1067" t="str">
            <v/>
          </cell>
        </row>
        <row r="1068">
          <cell r="A1068" t="str">
            <v>136011001185873</v>
          </cell>
          <cell r="B1068" t="str">
            <v>00143687080000</v>
          </cell>
          <cell r="C1068" t="str">
            <v>225  01</v>
          </cell>
          <cell r="D1068">
            <v>2</v>
          </cell>
          <cell r="E1068">
            <v>3</v>
          </cell>
          <cell r="F1068">
            <v>2</v>
          </cell>
          <cell r="G1068">
            <v>93100</v>
          </cell>
          <cell r="H1068" t="str">
            <v>定期　割賦</v>
          </cell>
          <cell r="I1068">
            <v>1</v>
          </cell>
          <cell r="J1068">
            <v>1</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90523</v>
          </cell>
          <cell r="BA1068">
            <v>0</v>
          </cell>
          <cell r="BB1068">
            <v>0</v>
          </cell>
          <cell r="BC1068">
            <v>0</v>
          </cell>
          <cell r="BD1068">
            <v>90523</v>
          </cell>
          <cell r="CL1068">
            <v>2</v>
          </cell>
          <cell r="CM1068">
            <v>31</v>
          </cell>
          <cell r="CN1068">
            <v>26</v>
          </cell>
          <cell r="CO1068">
            <v>0</v>
          </cell>
          <cell r="CP1068">
            <v>1000</v>
          </cell>
          <cell r="CQ1068">
            <v>0</v>
          </cell>
          <cell r="CR1068">
            <v>0</v>
          </cell>
          <cell r="CS1068">
            <v>0</v>
          </cell>
          <cell r="CT1068">
            <v>0</v>
          </cell>
          <cell r="CU1068">
            <v>20090331</v>
          </cell>
          <cell r="CV1068">
            <v>1</v>
          </cell>
          <cell r="CW1068">
            <v>0</v>
          </cell>
          <cell r="CX1068">
            <v>0</v>
          </cell>
          <cell r="CY1068">
            <v>0</v>
          </cell>
          <cell r="CZ1068" t="str">
            <v/>
          </cell>
          <cell r="DA1068">
            <v>0</v>
          </cell>
          <cell r="DB1068">
            <v>1000</v>
          </cell>
          <cell r="DD1068">
            <v>1</v>
          </cell>
          <cell r="DE1068">
            <v>0</v>
          </cell>
          <cell r="DF1068" t="str">
            <v/>
          </cell>
          <cell r="DG1068">
            <v>0</v>
          </cell>
          <cell r="DH1068" t="str">
            <v/>
          </cell>
          <cell r="DI1068">
            <v>0</v>
          </cell>
          <cell r="DJ1068">
            <v>0</v>
          </cell>
          <cell r="DK1068">
            <v>0</v>
          </cell>
          <cell r="DL1068">
            <v>1</v>
          </cell>
          <cell r="DM1068" t="str">
            <v/>
          </cell>
          <cell r="DN1068" t="str">
            <v/>
          </cell>
          <cell r="DO1068" t="str">
            <v/>
          </cell>
          <cell r="DP1068" t="str">
            <v/>
          </cell>
          <cell r="DQ1068" t="str">
            <v/>
          </cell>
          <cell r="DR1068" t="str">
            <v/>
          </cell>
          <cell r="DS1068">
            <v>1000</v>
          </cell>
          <cell r="DT1068" t="str">
            <v/>
          </cell>
          <cell r="DU1068" t="str">
            <v/>
          </cell>
        </row>
        <row r="1069">
          <cell r="A1069" t="str">
            <v>136011001187435</v>
          </cell>
          <cell r="B1069" t="str">
            <v xml:space="preserve">  001114902594</v>
          </cell>
          <cell r="C1069" t="str">
            <v>221  01</v>
          </cell>
          <cell r="D1069">
            <v>2</v>
          </cell>
          <cell r="E1069">
            <v>3</v>
          </cell>
          <cell r="F1069">
            <v>5</v>
          </cell>
          <cell r="G1069">
            <v>93400</v>
          </cell>
          <cell r="H1069" t="str">
            <v>定期割賦　再生</v>
          </cell>
          <cell r="I1069">
            <v>6</v>
          </cell>
          <cell r="J1069">
            <v>1</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21738</v>
          </cell>
          <cell r="CL1069">
            <v>99</v>
          </cell>
          <cell r="CM1069">
            <v>36</v>
          </cell>
          <cell r="CN1069">
            <v>9</v>
          </cell>
          <cell r="CO1069">
            <v>0</v>
          </cell>
          <cell r="CP1069">
            <v>0</v>
          </cell>
          <cell r="CQ1069">
            <v>0</v>
          </cell>
          <cell r="CR1069">
            <v>0</v>
          </cell>
          <cell r="CS1069">
            <v>0</v>
          </cell>
          <cell r="CT1069">
            <v>0</v>
          </cell>
          <cell r="CU1069">
            <v>20071206</v>
          </cell>
          <cell r="CV1069" t="str">
            <v/>
          </cell>
          <cell r="CW1069">
            <v>0</v>
          </cell>
          <cell r="CX1069">
            <v>0</v>
          </cell>
          <cell r="CY1069">
            <v>0</v>
          </cell>
          <cell r="CZ1069" t="str">
            <v/>
          </cell>
          <cell r="DA1069">
            <v>0</v>
          </cell>
          <cell r="DB1069">
            <v>0</v>
          </cell>
          <cell r="DD1069">
            <v>0</v>
          </cell>
          <cell r="DE1069">
            <v>0</v>
          </cell>
          <cell r="DF1069" t="str">
            <v/>
          </cell>
          <cell r="DG1069">
            <v>0</v>
          </cell>
          <cell r="DH1069" t="str">
            <v/>
          </cell>
          <cell r="DI1069">
            <v>0</v>
          </cell>
          <cell r="DJ1069">
            <v>0</v>
          </cell>
          <cell r="DK1069">
            <v>0</v>
          </cell>
          <cell r="DL1069" t="str">
            <v/>
          </cell>
          <cell r="DM1069" t="str">
            <v/>
          </cell>
          <cell r="DN1069" t="str">
            <v/>
          </cell>
          <cell r="DO1069" t="str">
            <v/>
          </cell>
          <cell r="DP1069" t="str">
            <v/>
          </cell>
          <cell r="DQ1069">
            <v>3</v>
          </cell>
          <cell r="DR1069" t="str">
            <v/>
          </cell>
          <cell r="DS1069" t="str">
            <v/>
          </cell>
          <cell r="DT1069" t="str">
            <v/>
          </cell>
          <cell r="DU1069" t="str">
            <v/>
          </cell>
        </row>
        <row r="1070">
          <cell r="A1070" t="str">
            <v>136011001198299</v>
          </cell>
          <cell r="B1070" t="str">
            <v xml:space="preserve">  001048195745</v>
          </cell>
          <cell r="C1070" t="str">
            <v>225  01</v>
          </cell>
          <cell r="D1070">
            <v>2</v>
          </cell>
          <cell r="E1070">
            <v>3</v>
          </cell>
          <cell r="F1070">
            <v>5</v>
          </cell>
          <cell r="G1070">
            <v>93400</v>
          </cell>
          <cell r="H1070" t="str">
            <v>定期割賦　再生</v>
          </cell>
          <cell r="I1070">
            <v>6</v>
          </cell>
          <cell r="J1070">
            <v>1</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94284</v>
          </cell>
          <cell r="BA1070">
            <v>0</v>
          </cell>
          <cell r="BB1070">
            <v>0</v>
          </cell>
          <cell r="BC1070">
            <v>0</v>
          </cell>
          <cell r="BD1070">
            <v>94284</v>
          </cell>
          <cell r="CL1070">
            <v>99</v>
          </cell>
          <cell r="CM1070">
            <v>20</v>
          </cell>
          <cell r="CN1070">
            <v>15</v>
          </cell>
          <cell r="CO1070">
            <v>0</v>
          </cell>
          <cell r="CP1070">
            <v>0</v>
          </cell>
          <cell r="CQ1070">
            <v>0</v>
          </cell>
          <cell r="CR1070">
            <v>0</v>
          </cell>
          <cell r="CS1070">
            <v>0</v>
          </cell>
          <cell r="CT1070">
            <v>0</v>
          </cell>
          <cell r="CU1070">
            <v>20080404</v>
          </cell>
          <cell r="CV1070" t="str">
            <v/>
          </cell>
          <cell r="CW1070">
            <v>0</v>
          </cell>
          <cell r="CX1070">
            <v>0</v>
          </cell>
          <cell r="CY1070">
            <v>0</v>
          </cell>
          <cell r="CZ1070" t="str">
            <v/>
          </cell>
          <cell r="DA1070">
            <v>0</v>
          </cell>
          <cell r="DB1070">
            <v>0</v>
          </cell>
          <cell r="DD1070">
            <v>0</v>
          </cell>
          <cell r="DE1070">
            <v>0</v>
          </cell>
          <cell r="DF1070" t="str">
            <v/>
          </cell>
          <cell r="DG1070">
            <v>0</v>
          </cell>
          <cell r="DH1070" t="str">
            <v/>
          </cell>
          <cell r="DI1070">
            <v>0</v>
          </cell>
          <cell r="DJ1070">
            <v>0</v>
          </cell>
          <cell r="DK1070">
            <v>0</v>
          </cell>
          <cell r="DL1070" t="str">
            <v/>
          </cell>
          <cell r="DM1070" t="str">
            <v/>
          </cell>
          <cell r="DN1070" t="str">
            <v/>
          </cell>
          <cell r="DO1070" t="str">
            <v/>
          </cell>
          <cell r="DP1070" t="str">
            <v/>
          </cell>
          <cell r="DQ1070">
            <v>3</v>
          </cell>
          <cell r="DR1070" t="str">
            <v/>
          </cell>
          <cell r="DS1070" t="str">
            <v/>
          </cell>
          <cell r="DT1070" t="str">
            <v/>
          </cell>
          <cell r="DU1070" t="str">
            <v/>
          </cell>
        </row>
        <row r="1071">
          <cell r="A1071" t="str">
            <v>136011001268495</v>
          </cell>
          <cell r="B1071" t="str">
            <v xml:space="preserve">  001031283243</v>
          </cell>
          <cell r="C1071" t="str">
            <v>221  01</v>
          </cell>
          <cell r="D1071">
            <v>2</v>
          </cell>
          <cell r="E1071">
            <v>3</v>
          </cell>
          <cell r="F1071">
            <v>2</v>
          </cell>
          <cell r="G1071">
            <v>93100</v>
          </cell>
          <cell r="H1071" t="str">
            <v>定期　割賦</v>
          </cell>
          <cell r="I1071">
            <v>1</v>
          </cell>
          <cell r="J1071">
            <v>2</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1689555</v>
          </cell>
          <cell r="BA1071">
            <v>0</v>
          </cell>
          <cell r="BB1071">
            <v>0</v>
          </cell>
          <cell r="BC1071">
            <v>0</v>
          </cell>
          <cell r="BD1071">
            <v>1689555</v>
          </cell>
          <cell r="CL1071">
            <v>2</v>
          </cell>
          <cell r="CM1071">
            <v>58</v>
          </cell>
          <cell r="CN1071">
            <v>57</v>
          </cell>
          <cell r="CO1071">
            <v>0</v>
          </cell>
          <cell r="CP1071">
            <v>30000</v>
          </cell>
          <cell r="CQ1071">
            <v>0</v>
          </cell>
          <cell r="CR1071">
            <v>0</v>
          </cell>
          <cell r="CS1071">
            <v>0</v>
          </cell>
          <cell r="CT1071">
            <v>0</v>
          </cell>
          <cell r="CU1071">
            <v>20090710</v>
          </cell>
          <cell r="CV1071">
            <v>1</v>
          </cell>
          <cell r="CW1071">
            <v>0</v>
          </cell>
          <cell r="CX1071">
            <v>0</v>
          </cell>
          <cell r="CY1071">
            <v>0</v>
          </cell>
          <cell r="CZ1071" t="str">
            <v/>
          </cell>
          <cell r="DA1071">
            <v>0</v>
          </cell>
          <cell r="DB1071">
            <v>30000</v>
          </cell>
          <cell r="DD1071">
            <v>1</v>
          </cell>
          <cell r="DE1071">
            <v>0</v>
          </cell>
          <cell r="DF1071" t="str">
            <v/>
          </cell>
          <cell r="DG1071">
            <v>0</v>
          </cell>
          <cell r="DH1071" t="str">
            <v/>
          </cell>
          <cell r="DI1071">
            <v>0</v>
          </cell>
          <cell r="DJ1071">
            <v>0</v>
          </cell>
          <cell r="DK1071">
            <v>0</v>
          </cell>
          <cell r="DL1071">
            <v>1</v>
          </cell>
          <cell r="DM1071" t="str">
            <v/>
          </cell>
          <cell r="DN1071" t="str">
            <v/>
          </cell>
          <cell r="DO1071" t="str">
            <v/>
          </cell>
          <cell r="DP1071" t="str">
            <v/>
          </cell>
          <cell r="DQ1071" t="str">
            <v/>
          </cell>
          <cell r="DR1071" t="str">
            <v/>
          </cell>
          <cell r="DS1071" t="str">
            <v/>
          </cell>
          <cell r="DT1071" t="str">
            <v/>
          </cell>
          <cell r="DU1071">
            <v>30000</v>
          </cell>
        </row>
        <row r="1072">
          <cell r="A1072" t="str">
            <v>136011001315505</v>
          </cell>
          <cell r="B1072" t="str">
            <v xml:space="preserve">  001044960191</v>
          </cell>
          <cell r="C1072" t="str">
            <v>111  A7</v>
          </cell>
          <cell r="D1072">
            <v>2</v>
          </cell>
          <cell r="E1072">
            <v>3</v>
          </cell>
          <cell r="F1072">
            <v>5</v>
          </cell>
          <cell r="G1072">
            <v>93100</v>
          </cell>
          <cell r="H1072" t="str">
            <v>定期　割賦</v>
          </cell>
          <cell r="I1072">
            <v>1</v>
          </cell>
          <cell r="J1072">
            <v>1</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1803845</v>
          </cell>
          <cell r="CL1072">
            <v>99</v>
          </cell>
          <cell r="CM1072">
            <v>88</v>
          </cell>
          <cell r="CN1072">
            <v>60</v>
          </cell>
          <cell r="CO1072">
            <v>0</v>
          </cell>
          <cell r="CP1072">
            <v>30000</v>
          </cell>
          <cell r="CQ1072">
            <v>0</v>
          </cell>
          <cell r="CR1072">
            <v>0</v>
          </cell>
          <cell r="CS1072">
            <v>0</v>
          </cell>
          <cell r="CT1072">
            <v>0</v>
          </cell>
          <cell r="CU1072">
            <v>20070427</v>
          </cell>
          <cell r="CV1072">
            <v>1</v>
          </cell>
          <cell r="CW1072">
            <v>0</v>
          </cell>
          <cell r="CX1072">
            <v>0</v>
          </cell>
          <cell r="CY1072">
            <v>0</v>
          </cell>
          <cell r="CZ1072" t="str">
            <v/>
          </cell>
          <cell r="DA1072">
            <v>0</v>
          </cell>
          <cell r="DB1072">
            <v>30000</v>
          </cell>
          <cell r="DD1072">
            <v>1</v>
          </cell>
          <cell r="DE1072">
            <v>0</v>
          </cell>
          <cell r="DF1072" t="str">
            <v/>
          </cell>
          <cell r="DG1072">
            <v>0</v>
          </cell>
          <cell r="DH1072" t="str">
            <v/>
          </cell>
          <cell r="DI1072">
            <v>0</v>
          </cell>
          <cell r="DJ1072">
            <v>0</v>
          </cell>
          <cell r="DK1072">
            <v>0</v>
          </cell>
          <cell r="DL1072">
            <v>3</v>
          </cell>
          <cell r="DM1072" t="str">
            <v/>
          </cell>
          <cell r="DN1072" t="str">
            <v/>
          </cell>
          <cell r="DO1072" t="str">
            <v/>
          </cell>
          <cell r="DP1072" t="str">
            <v/>
          </cell>
          <cell r="DQ1072" t="str">
            <v/>
          </cell>
          <cell r="DR1072" t="str">
            <v/>
          </cell>
          <cell r="DS1072" t="str">
            <v/>
          </cell>
          <cell r="DT1072" t="str">
            <v/>
          </cell>
          <cell r="DU1072">
            <v>30000</v>
          </cell>
        </row>
        <row r="1073">
          <cell r="A1073" t="str">
            <v>136011001337868</v>
          </cell>
          <cell r="B1073" t="str">
            <v xml:space="preserve">  001048336612</v>
          </cell>
          <cell r="C1073" t="str">
            <v>221  02</v>
          </cell>
          <cell r="D1073">
            <v>2</v>
          </cell>
          <cell r="E1073">
            <v>3</v>
          </cell>
          <cell r="F1073">
            <v>2</v>
          </cell>
          <cell r="G1073">
            <v>93700</v>
          </cell>
          <cell r="H1073" t="str">
            <v>定割賦弁　代理人</v>
          </cell>
          <cell r="I1073">
            <v>3</v>
          </cell>
          <cell r="J1073">
            <v>1</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636000</v>
          </cell>
          <cell r="BA1073">
            <v>0</v>
          </cell>
          <cell r="BB1073">
            <v>0</v>
          </cell>
          <cell r="BC1073">
            <v>0</v>
          </cell>
          <cell r="BD1073">
            <v>636000</v>
          </cell>
          <cell r="CL1073">
            <v>20</v>
          </cell>
          <cell r="CM1073">
            <v>61</v>
          </cell>
          <cell r="CN1073">
            <v>53</v>
          </cell>
          <cell r="CO1073">
            <v>0</v>
          </cell>
          <cell r="CP1073">
            <v>0</v>
          </cell>
          <cell r="CQ1073">
            <v>0</v>
          </cell>
          <cell r="CR1073">
            <v>0</v>
          </cell>
          <cell r="CS1073">
            <v>0</v>
          </cell>
          <cell r="CT1073">
            <v>0</v>
          </cell>
          <cell r="CU1073">
            <v>20090109</v>
          </cell>
          <cell r="CV1073" t="str">
            <v/>
          </cell>
          <cell r="CW1073">
            <v>0</v>
          </cell>
          <cell r="CX1073">
            <v>0</v>
          </cell>
          <cell r="CY1073">
            <v>0</v>
          </cell>
          <cell r="CZ1073" t="str">
            <v/>
          </cell>
          <cell r="DA1073">
            <v>0</v>
          </cell>
          <cell r="DB1073">
            <v>0</v>
          </cell>
          <cell r="DD1073">
            <v>0</v>
          </cell>
          <cell r="DE1073">
            <v>0</v>
          </cell>
          <cell r="DF1073" t="str">
            <v/>
          </cell>
          <cell r="DG1073">
            <v>0</v>
          </cell>
          <cell r="DH1073" t="str">
            <v/>
          </cell>
          <cell r="DI1073">
            <v>0</v>
          </cell>
          <cell r="DJ1073">
            <v>0</v>
          </cell>
          <cell r="DK1073">
            <v>0</v>
          </cell>
          <cell r="DL1073" t="str">
            <v/>
          </cell>
          <cell r="DM1073" t="str">
            <v/>
          </cell>
          <cell r="DN1073">
            <v>2</v>
          </cell>
          <cell r="DO1073" t="str">
            <v/>
          </cell>
          <cell r="DP1073" t="str">
            <v/>
          </cell>
          <cell r="DQ1073" t="str">
            <v/>
          </cell>
          <cell r="DR1073" t="str">
            <v/>
          </cell>
          <cell r="DS1073" t="str">
            <v/>
          </cell>
          <cell r="DT1073" t="str">
            <v/>
          </cell>
          <cell r="DU1073" t="str">
            <v/>
          </cell>
        </row>
        <row r="1074">
          <cell r="A1074" t="str">
            <v>136011001339589</v>
          </cell>
          <cell r="B1074" t="str">
            <v xml:space="preserve">  001121970030</v>
          </cell>
          <cell r="C1074" t="str">
            <v>221  02</v>
          </cell>
          <cell r="D1074">
            <v>2</v>
          </cell>
          <cell r="E1074">
            <v>3</v>
          </cell>
          <cell r="F1074">
            <v>2</v>
          </cell>
          <cell r="G1074">
            <v>93700</v>
          </cell>
          <cell r="H1074" t="str">
            <v>定割賦弁　代理人</v>
          </cell>
          <cell r="I1074">
            <v>3</v>
          </cell>
          <cell r="J1074">
            <v>1</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2312800</v>
          </cell>
          <cell r="BA1074">
            <v>0</v>
          </cell>
          <cell r="BB1074">
            <v>292</v>
          </cell>
          <cell r="BC1074">
            <v>0</v>
          </cell>
          <cell r="BD1074">
            <v>2313092</v>
          </cell>
          <cell r="CL1074">
            <v>99</v>
          </cell>
          <cell r="CM1074">
            <v>57</v>
          </cell>
          <cell r="CN1074">
            <v>52</v>
          </cell>
          <cell r="CO1074">
            <v>0</v>
          </cell>
          <cell r="CP1074">
            <v>45000</v>
          </cell>
          <cell r="CQ1074">
            <v>0</v>
          </cell>
          <cell r="CR1074">
            <v>0</v>
          </cell>
          <cell r="CS1074">
            <v>0</v>
          </cell>
          <cell r="CT1074">
            <v>0</v>
          </cell>
          <cell r="CU1074">
            <v>20090317</v>
          </cell>
          <cell r="CV1074">
            <v>1</v>
          </cell>
          <cell r="CW1074">
            <v>0</v>
          </cell>
          <cell r="CX1074">
            <v>0</v>
          </cell>
          <cell r="CY1074">
            <v>0</v>
          </cell>
          <cell r="CZ1074" t="str">
            <v/>
          </cell>
          <cell r="DA1074">
            <v>0</v>
          </cell>
          <cell r="DB1074">
            <v>45000</v>
          </cell>
          <cell r="DD1074">
            <v>1</v>
          </cell>
          <cell r="DE1074">
            <v>0</v>
          </cell>
          <cell r="DF1074" t="str">
            <v/>
          </cell>
          <cell r="DG1074">
            <v>0</v>
          </cell>
          <cell r="DH1074" t="str">
            <v/>
          </cell>
          <cell r="DI1074">
            <v>0</v>
          </cell>
          <cell r="DJ1074">
            <v>0</v>
          </cell>
          <cell r="DK1074">
            <v>0</v>
          </cell>
          <cell r="DL1074" t="str">
            <v/>
          </cell>
          <cell r="DM1074" t="str">
            <v/>
          </cell>
          <cell r="DN1074">
            <v>3</v>
          </cell>
          <cell r="DO1074" t="str">
            <v/>
          </cell>
          <cell r="DP1074" t="str">
            <v/>
          </cell>
          <cell r="DQ1074" t="str">
            <v/>
          </cell>
          <cell r="DR1074" t="str">
            <v/>
          </cell>
          <cell r="DS1074" t="str">
            <v/>
          </cell>
          <cell r="DT1074" t="str">
            <v/>
          </cell>
          <cell r="DU1074">
            <v>45000</v>
          </cell>
        </row>
        <row r="1075">
          <cell r="A1075" t="str">
            <v>136011001425106</v>
          </cell>
          <cell r="B1075" t="str">
            <v xml:space="preserve">  001126156460</v>
          </cell>
          <cell r="C1075" t="str">
            <v>221  02</v>
          </cell>
          <cell r="D1075">
            <v>2</v>
          </cell>
          <cell r="E1075">
            <v>3</v>
          </cell>
          <cell r="F1075">
            <v>3</v>
          </cell>
          <cell r="G1075">
            <v>93100</v>
          </cell>
          <cell r="H1075" t="str">
            <v>定期　割賦</v>
          </cell>
          <cell r="I1075">
            <v>1</v>
          </cell>
          <cell r="J1075">
            <v>1</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181800</v>
          </cell>
          <cell r="BA1075">
            <v>0</v>
          </cell>
          <cell r="BB1075">
            <v>9773</v>
          </cell>
          <cell r="BC1075">
            <v>12892</v>
          </cell>
          <cell r="BD1075">
            <v>204465</v>
          </cell>
          <cell r="CL1075">
            <v>2</v>
          </cell>
          <cell r="CM1075">
            <v>14</v>
          </cell>
          <cell r="CN1075">
            <v>7</v>
          </cell>
          <cell r="CO1075">
            <v>0</v>
          </cell>
          <cell r="CP1075">
            <v>0</v>
          </cell>
          <cell r="CQ1075">
            <v>0</v>
          </cell>
          <cell r="CR1075">
            <v>60600</v>
          </cell>
          <cell r="CS1075">
            <v>1</v>
          </cell>
          <cell r="CT1075">
            <v>90900</v>
          </cell>
          <cell r="CU1075">
            <v>20090205</v>
          </cell>
          <cell r="CV1075" t="str">
            <v/>
          </cell>
          <cell r="CW1075">
            <v>0</v>
          </cell>
          <cell r="CX1075">
            <v>0</v>
          </cell>
          <cell r="CY1075">
            <v>0</v>
          </cell>
          <cell r="CZ1075" t="str">
            <v/>
          </cell>
          <cell r="DA1075">
            <v>0</v>
          </cell>
          <cell r="DB1075">
            <v>0</v>
          </cell>
          <cell r="DD1075">
            <v>0</v>
          </cell>
          <cell r="DE1075">
            <v>60600</v>
          </cell>
          <cell r="DF1075">
            <v>1</v>
          </cell>
          <cell r="DG1075">
            <v>60600</v>
          </cell>
          <cell r="DH1075">
            <v>1</v>
          </cell>
          <cell r="DI1075">
            <v>0</v>
          </cell>
          <cell r="DJ1075">
            <v>60600</v>
          </cell>
          <cell r="DK1075">
            <v>30300</v>
          </cell>
          <cell r="DL1075">
            <v>1</v>
          </cell>
          <cell r="DM1075" t="str">
            <v/>
          </cell>
          <cell r="DN1075" t="str">
            <v/>
          </cell>
          <cell r="DO1075" t="str">
            <v/>
          </cell>
          <cell r="DP1075" t="str">
            <v/>
          </cell>
          <cell r="DQ1075" t="str">
            <v/>
          </cell>
          <cell r="DR1075" t="str">
            <v/>
          </cell>
          <cell r="DS1075" t="str">
            <v/>
          </cell>
          <cell r="DT1075" t="str">
            <v/>
          </cell>
          <cell r="DU1075" t="str">
            <v/>
          </cell>
        </row>
        <row r="1076">
          <cell r="A1076" t="str">
            <v>136011001441618</v>
          </cell>
          <cell r="B1076" t="str">
            <v xml:space="preserve">  001118157518</v>
          </cell>
          <cell r="C1076" t="str">
            <v>221  18</v>
          </cell>
          <cell r="D1076">
            <v>2</v>
          </cell>
          <cell r="E1076">
            <v>3</v>
          </cell>
          <cell r="F1076">
            <v>5</v>
          </cell>
          <cell r="G1076">
            <v>93700</v>
          </cell>
          <cell r="H1076" t="str">
            <v>定割賦弁　代理人</v>
          </cell>
          <cell r="I1076">
            <v>3</v>
          </cell>
          <cell r="J1076">
            <v>1</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1823245</v>
          </cell>
          <cell r="CL1076">
            <v>99</v>
          </cell>
          <cell r="CM1076">
            <v>57</v>
          </cell>
          <cell r="CN1076">
            <v>31</v>
          </cell>
          <cell r="CO1076">
            <v>0</v>
          </cell>
          <cell r="CP1076">
            <v>60000</v>
          </cell>
          <cell r="CQ1076">
            <v>0</v>
          </cell>
          <cell r="CR1076">
            <v>0</v>
          </cell>
          <cell r="CS1076">
            <v>0</v>
          </cell>
          <cell r="CT1076">
            <v>0</v>
          </cell>
          <cell r="CU1076">
            <v>20070517</v>
          </cell>
          <cell r="CV1076">
            <v>1</v>
          </cell>
          <cell r="CW1076">
            <v>0</v>
          </cell>
          <cell r="CX1076">
            <v>0</v>
          </cell>
          <cell r="CY1076">
            <v>0</v>
          </cell>
          <cell r="CZ1076" t="str">
            <v/>
          </cell>
          <cell r="DA1076">
            <v>0</v>
          </cell>
          <cell r="DB1076">
            <v>60000</v>
          </cell>
          <cell r="DD1076">
            <v>1</v>
          </cell>
          <cell r="DE1076">
            <v>0</v>
          </cell>
          <cell r="DF1076" t="str">
            <v/>
          </cell>
          <cell r="DG1076">
            <v>0</v>
          </cell>
          <cell r="DH1076" t="str">
            <v/>
          </cell>
          <cell r="DI1076">
            <v>0</v>
          </cell>
          <cell r="DJ1076">
            <v>0</v>
          </cell>
          <cell r="DK1076">
            <v>0</v>
          </cell>
          <cell r="DL1076" t="str">
            <v/>
          </cell>
          <cell r="DM1076" t="str">
            <v/>
          </cell>
          <cell r="DN1076">
            <v>3</v>
          </cell>
          <cell r="DO1076" t="str">
            <v/>
          </cell>
          <cell r="DP1076" t="str">
            <v/>
          </cell>
          <cell r="DQ1076" t="str">
            <v/>
          </cell>
          <cell r="DR1076" t="str">
            <v/>
          </cell>
          <cell r="DS1076" t="str">
            <v/>
          </cell>
          <cell r="DT1076" t="str">
            <v/>
          </cell>
          <cell r="DU1076">
            <v>60000</v>
          </cell>
        </row>
        <row r="1077">
          <cell r="A1077" t="str">
            <v>136011001449428</v>
          </cell>
          <cell r="B1077" t="str">
            <v>00182456700000</v>
          </cell>
          <cell r="C1077" t="str">
            <v>225  01</v>
          </cell>
          <cell r="D1077">
            <v>2</v>
          </cell>
          <cell r="E1077">
            <v>3</v>
          </cell>
          <cell r="F1077">
            <v>5</v>
          </cell>
          <cell r="G1077">
            <v>93200</v>
          </cell>
          <cell r="H1077" t="str">
            <v>定期割賦　調停</v>
          </cell>
          <cell r="I1077">
            <v>4</v>
          </cell>
          <cell r="J1077">
            <v>1</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1023037</v>
          </cell>
          <cell r="BA1077">
            <v>0</v>
          </cell>
          <cell r="BB1077">
            <v>0</v>
          </cell>
          <cell r="BC1077">
            <v>0</v>
          </cell>
          <cell r="BD1077">
            <v>1023037</v>
          </cell>
          <cell r="CL1077">
            <v>99</v>
          </cell>
          <cell r="CM1077">
            <v>48</v>
          </cell>
          <cell r="CN1077">
            <v>37</v>
          </cell>
          <cell r="CO1077">
            <v>0</v>
          </cell>
          <cell r="CP1077">
            <v>11809</v>
          </cell>
          <cell r="CQ1077">
            <v>0</v>
          </cell>
          <cell r="CR1077">
            <v>0</v>
          </cell>
          <cell r="CS1077">
            <v>0</v>
          </cell>
          <cell r="CT1077">
            <v>0</v>
          </cell>
          <cell r="CU1077">
            <v>20080717</v>
          </cell>
          <cell r="CV1077">
            <v>1</v>
          </cell>
          <cell r="CW1077">
            <v>0</v>
          </cell>
          <cell r="CX1077">
            <v>0</v>
          </cell>
          <cell r="CY1077">
            <v>0</v>
          </cell>
          <cell r="CZ1077" t="str">
            <v/>
          </cell>
          <cell r="DA1077">
            <v>0</v>
          </cell>
          <cell r="DB1077">
            <v>11809</v>
          </cell>
          <cell r="DD1077">
            <v>1</v>
          </cell>
          <cell r="DE1077">
            <v>0</v>
          </cell>
          <cell r="DF1077" t="str">
            <v/>
          </cell>
          <cell r="DG1077">
            <v>0</v>
          </cell>
          <cell r="DH1077" t="str">
            <v/>
          </cell>
          <cell r="DI1077">
            <v>0</v>
          </cell>
          <cell r="DJ1077">
            <v>0</v>
          </cell>
          <cell r="DK1077">
            <v>0</v>
          </cell>
          <cell r="DL1077" t="str">
            <v/>
          </cell>
          <cell r="DM1077" t="str">
            <v/>
          </cell>
          <cell r="DN1077" t="str">
            <v/>
          </cell>
          <cell r="DO1077">
            <v>3</v>
          </cell>
          <cell r="DP1077" t="str">
            <v/>
          </cell>
          <cell r="DQ1077" t="str">
            <v/>
          </cell>
          <cell r="DR1077" t="str">
            <v/>
          </cell>
          <cell r="DS1077" t="str">
            <v/>
          </cell>
          <cell r="DT1077">
            <v>11809</v>
          </cell>
          <cell r="DU1077" t="str">
            <v/>
          </cell>
        </row>
        <row r="1078">
          <cell r="A1078" t="str">
            <v>136011001483436</v>
          </cell>
          <cell r="B1078" t="str">
            <v xml:space="preserve">  001126330198</v>
          </cell>
          <cell r="C1078" t="str">
            <v>221  18</v>
          </cell>
          <cell r="D1078">
            <v>2</v>
          </cell>
          <cell r="E1078">
            <v>3</v>
          </cell>
          <cell r="F1078">
            <v>3</v>
          </cell>
          <cell r="G1078">
            <v>93090</v>
          </cell>
          <cell r="H1078" t="str">
            <v>定期　支社受入</v>
          </cell>
          <cell r="I1078">
            <v>3</v>
          </cell>
          <cell r="J1078">
            <v>1</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1237485</v>
          </cell>
          <cell r="BA1078">
            <v>0</v>
          </cell>
          <cell r="BB1078">
            <v>72160</v>
          </cell>
          <cell r="BC1078">
            <v>0</v>
          </cell>
          <cell r="BD1078">
            <v>1309645</v>
          </cell>
          <cell r="CL1078">
            <v>99</v>
          </cell>
          <cell r="CM1078">
            <v>67</v>
          </cell>
          <cell r="CN1078">
            <v>66</v>
          </cell>
          <cell r="CO1078">
            <v>0</v>
          </cell>
          <cell r="CP1078">
            <v>20000</v>
          </cell>
          <cell r="CQ1078">
            <v>0</v>
          </cell>
          <cell r="CR1078">
            <v>0</v>
          </cell>
          <cell r="CS1078">
            <v>0</v>
          </cell>
          <cell r="CT1078">
            <v>0</v>
          </cell>
          <cell r="CU1078">
            <v>20090624</v>
          </cell>
          <cell r="CV1078">
            <v>1</v>
          </cell>
          <cell r="CW1078">
            <v>0</v>
          </cell>
          <cell r="CX1078">
            <v>0</v>
          </cell>
          <cell r="CY1078">
            <v>0</v>
          </cell>
          <cell r="CZ1078" t="str">
            <v/>
          </cell>
          <cell r="DA1078">
            <v>0</v>
          </cell>
          <cell r="DB1078">
            <v>20000</v>
          </cell>
          <cell r="DD1078">
            <v>1</v>
          </cell>
          <cell r="DE1078">
            <v>0</v>
          </cell>
          <cell r="DF1078" t="str">
            <v/>
          </cell>
          <cell r="DG1078">
            <v>0</v>
          </cell>
          <cell r="DH1078" t="str">
            <v/>
          </cell>
          <cell r="DI1078">
            <v>0</v>
          </cell>
          <cell r="DJ1078">
            <v>0</v>
          </cell>
          <cell r="DK1078">
            <v>0</v>
          </cell>
          <cell r="DL1078" t="str">
            <v/>
          </cell>
          <cell r="DM1078" t="str">
            <v/>
          </cell>
          <cell r="DN1078">
            <v>3</v>
          </cell>
          <cell r="DO1078" t="str">
            <v/>
          </cell>
          <cell r="DP1078" t="str">
            <v/>
          </cell>
          <cell r="DQ1078" t="str">
            <v/>
          </cell>
          <cell r="DR1078" t="str">
            <v/>
          </cell>
          <cell r="DS1078" t="str">
            <v/>
          </cell>
          <cell r="DT1078">
            <v>20000</v>
          </cell>
          <cell r="DU1078" t="str">
            <v/>
          </cell>
        </row>
        <row r="1079">
          <cell r="A1079" t="str">
            <v>136011001486201</v>
          </cell>
          <cell r="B1079" t="str">
            <v>00180898700000</v>
          </cell>
          <cell r="C1079" t="str">
            <v>221  02</v>
          </cell>
          <cell r="D1079">
            <v>2</v>
          </cell>
          <cell r="E1079">
            <v>3</v>
          </cell>
          <cell r="F1079">
            <v>3</v>
          </cell>
          <cell r="G1079">
            <v>93100</v>
          </cell>
          <cell r="H1079" t="str">
            <v>定期　割賦</v>
          </cell>
          <cell r="I1079">
            <v>1</v>
          </cell>
          <cell r="J1079">
            <v>1</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731000</v>
          </cell>
          <cell r="BA1079">
            <v>0</v>
          </cell>
          <cell r="BB1079">
            <v>6925</v>
          </cell>
          <cell r="BC1079">
            <v>58826</v>
          </cell>
          <cell r="BD1079">
            <v>796751</v>
          </cell>
          <cell r="CL1079">
            <v>20</v>
          </cell>
          <cell r="CM1079">
            <v>32</v>
          </cell>
          <cell r="CN1079">
            <v>32</v>
          </cell>
          <cell r="CO1079">
            <v>0</v>
          </cell>
          <cell r="CP1079">
            <v>0</v>
          </cell>
          <cell r="CQ1079">
            <v>0</v>
          </cell>
          <cell r="CR1079">
            <v>0</v>
          </cell>
          <cell r="CS1079">
            <v>0</v>
          </cell>
          <cell r="CT1079">
            <v>0</v>
          </cell>
          <cell r="CU1079">
            <v>20090721</v>
          </cell>
          <cell r="CV1079" t="str">
            <v/>
          </cell>
          <cell r="CW1079">
            <v>0</v>
          </cell>
          <cell r="CX1079">
            <v>0</v>
          </cell>
          <cell r="CY1079">
            <v>0</v>
          </cell>
          <cell r="CZ1079" t="str">
            <v/>
          </cell>
          <cell r="DA1079">
            <v>0</v>
          </cell>
          <cell r="DB1079">
            <v>0</v>
          </cell>
          <cell r="DD1079">
            <v>0</v>
          </cell>
          <cell r="DE1079">
            <v>0</v>
          </cell>
          <cell r="DF1079" t="str">
            <v/>
          </cell>
          <cell r="DG1079">
            <v>0</v>
          </cell>
          <cell r="DH1079" t="str">
            <v/>
          </cell>
          <cell r="DI1079">
            <v>0</v>
          </cell>
          <cell r="DJ1079">
            <v>0</v>
          </cell>
          <cell r="DK1079">
            <v>0</v>
          </cell>
          <cell r="DL1079">
            <v>2</v>
          </cell>
          <cell r="DM1079" t="str">
            <v/>
          </cell>
          <cell r="DN1079" t="str">
            <v/>
          </cell>
          <cell r="DO1079" t="str">
            <v/>
          </cell>
          <cell r="DP1079" t="str">
            <v/>
          </cell>
          <cell r="DQ1079" t="str">
            <v/>
          </cell>
          <cell r="DR1079" t="str">
            <v/>
          </cell>
          <cell r="DS1079" t="str">
            <v/>
          </cell>
          <cell r="DT1079" t="str">
            <v/>
          </cell>
          <cell r="DU1079" t="str">
            <v/>
          </cell>
        </row>
        <row r="1080">
          <cell r="A1080" t="str">
            <v>136011001531685</v>
          </cell>
          <cell r="B1080" t="str">
            <v xml:space="preserve">  001100462504</v>
          </cell>
          <cell r="C1080" t="str">
            <v>225  01</v>
          </cell>
          <cell r="D1080">
            <v>2</v>
          </cell>
          <cell r="E1080">
            <v>3</v>
          </cell>
          <cell r="F1080">
            <v>3</v>
          </cell>
          <cell r="G1080">
            <v>93090</v>
          </cell>
          <cell r="H1080" t="str">
            <v>定期　支社受入</v>
          </cell>
          <cell r="I1080">
            <v>1</v>
          </cell>
          <cell r="J1080">
            <v>1</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2586278</v>
          </cell>
          <cell r="BA1080">
            <v>0</v>
          </cell>
          <cell r="BB1080">
            <v>0</v>
          </cell>
          <cell r="BC1080">
            <v>0</v>
          </cell>
          <cell r="BD1080">
            <v>2586278</v>
          </cell>
          <cell r="CL1080">
            <v>99</v>
          </cell>
          <cell r="CM1080">
            <v>57</v>
          </cell>
          <cell r="CN1080">
            <v>56</v>
          </cell>
          <cell r="CO1080">
            <v>0</v>
          </cell>
          <cell r="CP1080">
            <v>25000</v>
          </cell>
          <cell r="CQ1080">
            <v>0</v>
          </cell>
          <cell r="CR1080">
            <v>0</v>
          </cell>
          <cell r="CS1080">
            <v>0</v>
          </cell>
          <cell r="CT1080">
            <v>0</v>
          </cell>
          <cell r="CU1080">
            <v>20090702</v>
          </cell>
          <cell r="CV1080">
            <v>1</v>
          </cell>
          <cell r="CW1080">
            <v>0</v>
          </cell>
          <cell r="CX1080">
            <v>0</v>
          </cell>
          <cell r="CY1080">
            <v>0</v>
          </cell>
          <cell r="CZ1080" t="str">
            <v/>
          </cell>
          <cell r="DA1080">
            <v>0</v>
          </cell>
          <cell r="DB1080">
            <v>25000</v>
          </cell>
          <cell r="DD1080">
            <v>1</v>
          </cell>
          <cell r="DE1080">
            <v>0</v>
          </cell>
          <cell r="DF1080" t="str">
            <v/>
          </cell>
          <cell r="DG1080">
            <v>0</v>
          </cell>
          <cell r="DH1080" t="str">
            <v/>
          </cell>
          <cell r="DI1080">
            <v>0</v>
          </cell>
          <cell r="DJ1080">
            <v>0</v>
          </cell>
          <cell r="DK1080">
            <v>0</v>
          </cell>
          <cell r="DL1080">
            <v>3</v>
          </cell>
          <cell r="DM1080" t="str">
            <v/>
          </cell>
          <cell r="DN1080" t="str">
            <v/>
          </cell>
          <cell r="DO1080" t="str">
            <v/>
          </cell>
          <cell r="DP1080" t="str">
            <v/>
          </cell>
          <cell r="DQ1080" t="str">
            <v/>
          </cell>
          <cell r="DR1080" t="str">
            <v/>
          </cell>
          <cell r="DS1080" t="str">
            <v/>
          </cell>
          <cell r="DT1080">
            <v>25000</v>
          </cell>
          <cell r="DU1080" t="str">
            <v/>
          </cell>
        </row>
        <row r="1081">
          <cell r="A1081" t="str">
            <v>136011001542772</v>
          </cell>
          <cell r="B1081" t="str">
            <v>00182456700000</v>
          </cell>
          <cell r="C1081" t="str">
            <v>225  01</v>
          </cell>
          <cell r="D1081">
            <v>2</v>
          </cell>
          <cell r="E1081">
            <v>3</v>
          </cell>
          <cell r="F1081">
            <v>5</v>
          </cell>
          <cell r="G1081">
            <v>93200</v>
          </cell>
          <cell r="H1081" t="str">
            <v>定期割賦　調停</v>
          </cell>
          <cell r="I1081">
            <v>4</v>
          </cell>
          <cell r="J1081">
            <v>1</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2219085</v>
          </cell>
          <cell r="BA1081">
            <v>0</v>
          </cell>
          <cell r="BB1081">
            <v>0</v>
          </cell>
          <cell r="BC1081">
            <v>0</v>
          </cell>
          <cell r="BD1081">
            <v>2219085</v>
          </cell>
          <cell r="CL1081">
            <v>99</v>
          </cell>
          <cell r="CM1081">
            <v>48</v>
          </cell>
          <cell r="CN1081">
            <v>37</v>
          </cell>
          <cell r="CO1081">
            <v>0</v>
          </cell>
          <cell r="CP1081">
            <v>25615</v>
          </cell>
          <cell r="CQ1081">
            <v>0</v>
          </cell>
          <cell r="CR1081">
            <v>0</v>
          </cell>
          <cell r="CS1081">
            <v>0</v>
          </cell>
          <cell r="CT1081">
            <v>0</v>
          </cell>
          <cell r="CU1081">
            <v>20080717</v>
          </cell>
          <cell r="CV1081">
            <v>1</v>
          </cell>
          <cell r="CW1081">
            <v>0</v>
          </cell>
          <cell r="CX1081">
            <v>0</v>
          </cell>
          <cell r="CY1081">
            <v>0</v>
          </cell>
          <cell r="CZ1081" t="str">
            <v/>
          </cell>
          <cell r="DA1081">
            <v>0</v>
          </cell>
          <cell r="DB1081">
            <v>25615</v>
          </cell>
          <cell r="DD1081">
            <v>1</v>
          </cell>
          <cell r="DE1081">
            <v>0</v>
          </cell>
          <cell r="DF1081" t="str">
            <v/>
          </cell>
          <cell r="DG1081">
            <v>0</v>
          </cell>
          <cell r="DH1081" t="str">
            <v/>
          </cell>
          <cell r="DI1081">
            <v>0</v>
          </cell>
          <cell r="DJ1081">
            <v>0</v>
          </cell>
          <cell r="DK1081">
            <v>0</v>
          </cell>
          <cell r="DL1081" t="str">
            <v/>
          </cell>
          <cell r="DM1081" t="str">
            <v/>
          </cell>
          <cell r="DN1081" t="str">
            <v/>
          </cell>
          <cell r="DO1081">
            <v>3</v>
          </cell>
          <cell r="DP1081" t="str">
            <v/>
          </cell>
          <cell r="DQ1081" t="str">
            <v/>
          </cell>
          <cell r="DR1081" t="str">
            <v/>
          </cell>
          <cell r="DS1081" t="str">
            <v/>
          </cell>
          <cell r="DT1081">
            <v>25615</v>
          </cell>
          <cell r="DU1081" t="str">
            <v/>
          </cell>
        </row>
        <row r="1082">
          <cell r="A1082" t="str">
            <v>136011001554795</v>
          </cell>
          <cell r="B1082" t="str">
            <v xml:space="preserve">  001085642096</v>
          </cell>
          <cell r="C1082" t="str">
            <v>225  01</v>
          </cell>
          <cell r="D1082">
            <v>2</v>
          </cell>
          <cell r="E1082">
            <v>3</v>
          </cell>
          <cell r="F1082">
            <v>3</v>
          </cell>
          <cell r="G1082">
            <v>93300</v>
          </cell>
          <cell r="H1082" t="str">
            <v>定期割賦　本訴</v>
          </cell>
          <cell r="I1082">
            <v>3</v>
          </cell>
          <cell r="J1082">
            <v>1</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360000</v>
          </cell>
          <cell r="BA1082">
            <v>0</v>
          </cell>
          <cell r="BB1082">
            <v>0</v>
          </cell>
          <cell r="BC1082">
            <v>0</v>
          </cell>
          <cell r="BD1082">
            <v>360000</v>
          </cell>
          <cell r="CL1082">
            <v>99</v>
          </cell>
          <cell r="CM1082">
            <v>36</v>
          </cell>
          <cell r="CN1082">
            <v>24</v>
          </cell>
          <cell r="CO1082">
            <v>0</v>
          </cell>
          <cell r="CP1082">
            <v>15000</v>
          </cell>
          <cell r="CQ1082">
            <v>0</v>
          </cell>
          <cell r="CR1082">
            <v>0</v>
          </cell>
          <cell r="CS1082">
            <v>0</v>
          </cell>
          <cell r="CT1082">
            <v>0</v>
          </cell>
          <cell r="CU1082">
            <v>20080807</v>
          </cell>
          <cell r="CV1082">
            <v>1</v>
          </cell>
          <cell r="CW1082">
            <v>0</v>
          </cell>
          <cell r="CX1082">
            <v>0</v>
          </cell>
          <cell r="CY1082">
            <v>0</v>
          </cell>
          <cell r="CZ1082" t="str">
            <v/>
          </cell>
          <cell r="DA1082">
            <v>0</v>
          </cell>
          <cell r="DB1082">
            <v>15000</v>
          </cell>
          <cell r="DD1082">
            <v>1</v>
          </cell>
          <cell r="DE1082">
            <v>0</v>
          </cell>
          <cell r="DF1082" t="str">
            <v/>
          </cell>
          <cell r="DG1082">
            <v>0</v>
          </cell>
          <cell r="DH1082" t="str">
            <v/>
          </cell>
          <cell r="DI1082">
            <v>0</v>
          </cell>
          <cell r="DJ1082">
            <v>0</v>
          </cell>
          <cell r="DK1082">
            <v>0</v>
          </cell>
          <cell r="DL1082" t="str">
            <v/>
          </cell>
          <cell r="DM1082" t="str">
            <v/>
          </cell>
          <cell r="DN1082">
            <v>3</v>
          </cell>
          <cell r="DO1082" t="str">
            <v/>
          </cell>
          <cell r="DP1082" t="str">
            <v/>
          </cell>
          <cell r="DQ1082" t="str">
            <v/>
          </cell>
          <cell r="DR1082" t="str">
            <v/>
          </cell>
          <cell r="DS1082" t="str">
            <v/>
          </cell>
          <cell r="DT1082">
            <v>15000</v>
          </cell>
          <cell r="DU1082" t="str">
            <v/>
          </cell>
        </row>
        <row r="1083">
          <cell r="A1083" t="str">
            <v>136011001603874</v>
          </cell>
          <cell r="B1083" t="str">
            <v xml:space="preserve">  001134904729</v>
          </cell>
          <cell r="C1083" t="str">
            <v>221  02</v>
          </cell>
          <cell r="D1083">
            <v>2</v>
          </cell>
          <cell r="E1083">
            <v>3</v>
          </cell>
          <cell r="F1083">
            <v>3</v>
          </cell>
          <cell r="G1083">
            <v>93100</v>
          </cell>
          <cell r="H1083" t="str">
            <v>定期　割賦</v>
          </cell>
          <cell r="I1083">
            <v>1</v>
          </cell>
          <cell r="J1083">
            <v>1</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474300</v>
          </cell>
          <cell r="BA1083">
            <v>0</v>
          </cell>
          <cell r="BB1083">
            <v>5896</v>
          </cell>
          <cell r="BC1083">
            <v>20842</v>
          </cell>
          <cell r="BD1083">
            <v>501038</v>
          </cell>
          <cell r="CL1083">
            <v>99</v>
          </cell>
          <cell r="CM1083">
            <v>20</v>
          </cell>
          <cell r="CN1083">
            <v>17</v>
          </cell>
          <cell r="CO1083">
            <v>0</v>
          </cell>
          <cell r="CP1083">
            <v>30000</v>
          </cell>
          <cell r="CQ1083">
            <v>0</v>
          </cell>
          <cell r="CR1083">
            <v>0</v>
          </cell>
          <cell r="CS1083">
            <v>0</v>
          </cell>
          <cell r="CT1083">
            <v>0</v>
          </cell>
          <cell r="CU1083">
            <v>20090430</v>
          </cell>
          <cell r="CV1083">
            <v>1</v>
          </cell>
          <cell r="CW1083">
            <v>0</v>
          </cell>
          <cell r="CX1083">
            <v>0</v>
          </cell>
          <cell r="CY1083">
            <v>0</v>
          </cell>
          <cell r="CZ1083" t="str">
            <v/>
          </cell>
          <cell r="DA1083">
            <v>0</v>
          </cell>
          <cell r="DB1083">
            <v>30000</v>
          </cell>
          <cell r="DD1083">
            <v>1</v>
          </cell>
          <cell r="DE1083">
            <v>0</v>
          </cell>
          <cell r="DF1083" t="str">
            <v/>
          </cell>
          <cell r="DG1083">
            <v>0</v>
          </cell>
          <cell r="DH1083" t="str">
            <v/>
          </cell>
          <cell r="DI1083">
            <v>0</v>
          </cell>
          <cell r="DJ1083">
            <v>0</v>
          </cell>
          <cell r="DK1083">
            <v>0</v>
          </cell>
          <cell r="DL1083">
            <v>3</v>
          </cell>
          <cell r="DM1083" t="str">
            <v/>
          </cell>
          <cell r="DN1083" t="str">
            <v/>
          </cell>
          <cell r="DO1083" t="str">
            <v/>
          </cell>
          <cell r="DP1083" t="str">
            <v/>
          </cell>
          <cell r="DQ1083" t="str">
            <v/>
          </cell>
          <cell r="DR1083" t="str">
            <v/>
          </cell>
          <cell r="DS1083" t="str">
            <v/>
          </cell>
          <cell r="DT1083" t="str">
            <v/>
          </cell>
          <cell r="DU1083">
            <v>30000</v>
          </cell>
        </row>
        <row r="1084">
          <cell r="A1084" t="str">
            <v>136011001614942</v>
          </cell>
          <cell r="B1084" t="str">
            <v>00182456700000</v>
          </cell>
          <cell r="C1084" t="str">
            <v>225  01</v>
          </cell>
          <cell r="D1084">
            <v>2</v>
          </cell>
          <cell r="E1084">
            <v>3</v>
          </cell>
          <cell r="F1084">
            <v>5</v>
          </cell>
          <cell r="G1084">
            <v>93200</v>
          </cell>
          <cell r="H1084" t="str">
            <v>定期割賦　調停</v>
          </cell>
          <cell r="I1084">
            <v>4</v>
          </cell>
          <cell r="J1084">
            <v>1</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1342589</v>
          </cell>
          <cell r="BA1084">
            <v>0</v>
          </cell>
          <cell r="BB1084">
            <v>0</v>
          </cell>
          <cell r="BC1084">
            <v>0</v>
          </cell>
          <cell r="BD1084">
            <v>1342589</v>
          </cell>
          <cell r="CL1084">
            <v>99</v>
          </cell>
          <cell r="CM1084">
            <v>48</v>
          </cell>
          <cell r="CN1084">
            <v>37</v>
          </cell>
          <cell r="CO1084">
            <v>0</v>
          </cell>
          <cell r="CP1084">
            <v>15498</v>
          </cell>
          <cell r="CQ1084">
            <v>0</v>
          </cell>
          <cell r="CR1084">
            <v>0</v>
          </cell>
          <cell r="CS1084">
            <v>0</v>
          </cell>
          <cell r="CT1084">
            <v>0</v>
          </cell>
          <cell r="CU1084">
            <v>20080717</v>
          </cell>
          <cell r="CV1084">
            <v>1</v>
          </cell>
          <cell r="CW1084">
            <v>0</v>
          </cell>
          <cell r="CX1084">
            <v>0</v>
          </cell>
          <cell r="CY1084">
            <v>0</v>
          </cell>
          <cell r="CZ1084" t="str">
            <v/>
          </cell>
          <cell r="DA1084">
            <v>0</v>
          </cell>
          <cell r="DB1084">
            <v>15498</v>
          </cell>
          <cell r="DD1084">
            <v>1</v>
          </cell>
          <cell r="DE1084">
            <v>0</v>
          </cell>
          <cell r="DF1084" t="str">
            <v/>
          </cell>
          <cell r="DG1084">
            <v>0</v>
          </cell>
          <cell r="DH1084" t="str">
            <v/>
          </cell>
          <cell r="DI1084">
            <v>0</v>
          </cell>
          <cell r="DJ1084">
            <v>0</v>
          </cell>
          <cell r="DK1084">
            <v>0</v>
          </cell>
          <cell r="DL1084" t="str">
            <v/>
          </cell>
          <cell r="DM1084" t="str">
            <v/>
          </cell>
          <cell r="DN1084" t="str">
            <v/>
          </cell>
          <cell r="DO1084">
            <v>3</v>
          </cell>
          <cell r="DP1084" t="str">
            <v/>
          </cell>
          <cell r="DQ1084" t="str">
            <v/>
          </cell>
          <cell r="DR1084" t="str">
            <v/>
          </cell>
          <cell r="DS1084" t="str">
            <v/>
          </cell>
          <cell r="DT1084">
            <v>15498</v>
          </cell>
          <cell r="DU1084" t="str">
            <v/>
          </cell>
        </row>
        <row r="1085">
          <cell r="A1085" t="str">
            <v>136011001864604</v>
          </cell>
          <cell r="B1085" t="str">
            <v>00160596510000</v>
          </cell>
          <cell r="C1085" t="str">
            <v>225  01</v>
          </cell>
          <cell r="D1085">
            <v>2</v>
          </cell>
          <cell r="E1085">
            <v>3</v>
          </cell>
          <cell r="F1085">
            <v>3</v>
          </cell>
          <cell r="G1085">
            <v>93100</v>
          </cell>
          <cell r="H1085" t="str">
            <v>定期　割賦</v>
          </cell>
          <cell r="I1085">
            <v>1</v>
          </cell>
          <cell r="J1085">
            <v>1</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449065</v>
          </cell>
          <cell r="BA1085">
            <v>0</v>
          </cell>
          <cell r="BB1085">
            <v>0</v>
          </cell>
          <cell r="BC1085">
            <v>0</v>
          </cell>
          <cell r="BD1085">
            <v>449065</v>
          </cell>
          <cell r="CL1085">
            <v>99</v>
          </cell>
          <cell r="CM1085">
            <v>96</v>
          </cell>
          <cell r="CN1085">
            <v>90</v>
          </cell>
          <cell r="CO1085">
            <v>1</v>
          </cell>
          <cell r="CP1085">
            <v>5000</v>
          </cell>
          <cell r="CQ1085">
            <v>5000</v>
          </cell>
          <cell r="CR1085">
            <v>5000</v>
          </cell>
          <cell r="CS1085">
            <v>0</v>
          </cell>
          <cell r="CT1085">
            <v>0</v>
          </cell>
          <cell r="CU1085">
            <v>20090120</v>
          </cell>
          <cell r="CV1085">
            <v>1</v>
          </cell>
          <cell r="CW1085">
            <v>5000</v>
          </cell>
          <cell r="CX1085">
            <v>0</v>
          </cell>
          <cell r="CY1085">
            <v>1</v>
          </cell>
          <cell r="CZ1085" t="str">
            <v/>
          </cell>
          <cell r="DA1085">
            <v>5000</v>
          </cell>
          <cell r="DB1085">
            <v>0</v>
          </cell>
          <cell r="DD1085">
            <v>0</v>
          </cell>
          <cell r="DE1085">
            <v>0</v>
          </cell>
          <cell r="DF1085" t="str">
            <v/>
          </cell>
          <cell r="DG1085">
            <v>0</v>
          </cell>
          <cell r="DH1085" t="str">
            <v/>
          </cell>
          <cell r="DI1085">
            <v>0</v>
          </cell>
          <cell r="DJ1085">
            <v>0</v>
          </cell>
          <cell r="DK1085">
            <v>0</v>
          </cell>
          <cell r="DL1085">
            <v>3</v>
          </cell>
          <cell r="DM1085" t="str">
            <v/>
          </cell>
          <cell r="DN1085" t="str">
            <v/>
          </cell>
          <cell r="DO1085" t="str">
            <v/>
          </cell>
          <cell r="DP1085" t="str">
            <v/>
          </cell>
          <cell r="DQ1085" t="str">
            <v/>
          </cell>
          <cell r="DR1085" t="str">
            <v/>
          </cell>
          <cell r="DS1085">
            <v>5000</v>
          </cell>
          <cell r="DT1085" t="str">
            <v/>
          </cell>
          <cell r="DU1085" t="str">
            <v/>
          </cell>
        </row>
        <row r="1086">
          <cell r="A1086" t="str">
            <v>136011001870886</v>
          </cell>
          <cell r="B1086" t="str">
            <v>00160596510000</v>
          </cell>
          <cell r="C1086" t="str">
            <v>225  01</v>
          </cell>
          <cell r="D1086">
            <v>2</v>
          </cell>
          <cell r="E1086">
            <v>3</v>
          </cell>
          <cell r="F1086">
            <v>3</v>
          </cell>
          <cell r="G1086">
            <v>93100</v>
          </cell>
          <cell r="H1086" t="str">
            <v>定期　割賦</v>
          </cell>
          <cell r="I1086">
            <v>1</v>
          </cell>
          <cell r="J1086">
            <v>1</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477544</v>
          </cell>
          <cell r="BA1086">
            <v>0</v>
          </cell>
          <cell r="BB1086">
            <v>0</v>
          </cell>
          <cell r="BC1086">
            <v>0</v>
          </cell>
          <cell r="BD1086">
            <v>477544</v>
          </cell>
          <cell r="CL1086">
            <v>99</v>
          </cell>
          <cell r="CM1086">
            <v>99</v>
          </cell>
          <cell r="CN1086">
            <v>93</v>
          </cell>
          <cell r="CO1086">
            <v>1</v>
          </cell>
          <cell r="CP1086">
            <v>5000</v>
          </cell>
          <cell r="CQ1086">
            <v>5000</v>
          </cell>
          <cell r="CR1086">
            <v>5000</v>
          </cell>
          <cell r="CS1086">
            <v>0</v>
          </cell>
          <cell r="CT1086">
            <v>0</v>
          </cell>
          <cell r="CU1086">
            <v>20090120</v>
          </cell>
          <cell r="CV1086">
            <v>1</v>
          </cell>
          <cell r="CW1086">
            <v>5000</v>
          </cell>
          <cell r="CX1086">
            <v>0</v>
          </cell>
          <cell r="CY1086">
            <v>1</v>
          </cell>
          <cell r="CZ1086" t="str">
            <v/>
          </cell>
          <cell r="DA1086">
            <v>5000</v>
          </cell>
          <cell r="DB1086">
            <v>0</v>
          </cell>
          <cell r="DD1086">
            <v>0</v>
          </cell>
          <cell r="DE1086">
            <v>0</v>
          </cell>
          <cell r="DF1086" t="str">
            <v/>
          </cell>
          <cell r="DG1086">
            <v>0</v>
          </cell>
          <cell r="DH1086" t="str">
            <v/>
          </cell>
          <cell r="DI1086">
            <v>0</v>
          </cell>
          <cell r="DJ1086">
            <v>0</v>
          </cell>
          <cell r="DK1086">
            <v>0</v>
          </cell>
          <cell r="DL1086">
            <v>3</v>
          </cell>
          <cell r="DM1086" t="str">
            <v/>
          </cell>
          <cell r="DN1086" t="str">
            <v/>
          </cell>
          <cell r="DO1086" t="str">
            <v/>
          </cell>
          <cell r="DP1086" t="str">
            <v/>
          </cell>
          <cell r="DQ1086" t="str">
            <v/>
          </cell>
          <cell r="DR1086" t="str">
            <v/>
          </cell>
          <cell r="DS1086">
            <v>5000</v>
          </cell>
          <cell r="DT1086" t="str">
            <v/>
          </cell>
          <cell r="DU1086" t="str">
            <v/>
          </cell>
        </row>
        <row r="1087">
          <cell r="A1087" t="str">
            <v>136011001920213</v>
          </cell>
          <cell r="B1087" t="str">
            <v xml:space="preserve">  001100551710</v>
          </cell>
          <cell r="C1087" t="str">
            <v>228  18</v>
          </cell>
          <cell r="D1087">
            <v>2</v>
          </cell>
          <cell r="E1087">
            <v>3</v>
          </cell>
          <cell r="F1087">
            <v>2</v>
          </cell>
          <cell r="G1087">
            <v>93100</v>
          </cell>
          <cell r="H1087" t="str">
            <v>定期　割賦</v>
          </cell>
          <cell r="I1087">
            <v>1</v>
          </cell>
          <cell r="J1087">
            <v>1</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1229160</v>
          </cell>
          <cell r="BA1087">
            <v>0</v>
          </cell>
          <cell r="BB1087">
            <v>22127</v>
          </cell>
          <cell r="BC1087">
            <v>161145</v>
          </cell>
          <cell r="BD1087">
            <v>1412432</v>
          </cell>
          <cell r="CL1087">
            <v>20</v>
          </cell>
          <cell r="CM1087">
            <v>53</v>
          </cell>
          <cell r="CN1087">
            <v>48</v>
          </cell>
          <cell r="CO1087">
            <v>0</v>
          </cell>
          <cell r="CP1087">
            <v>30000</v>
          </cell>
          <cell r="CQ1087">
            <v>0</v>
          </cell>
          <cell r="CR1087">
            <v>0</v>
          </cell>
          <cell r="CS1087">
            <v>0</v>
          </cell>
          <cell r="CT1087">
            <v>0</v>
          </cell>
          <cell r="CU1087">
            <v>20090304</v>
          </cell>
          <cell r="CV1087">
            <v>1</v>
          </cell>
          <cell r="CW1087">
            <v>0</v>
          </cell>
          <cell r="CX1087">
            <v>0</v>
          </cell>
          <cell r="CY1087">
            <v>0</v>
          </cell>
          <cell r="CZ1087" t="str">
            <v/>
          </cell>
          <cell r="DA1087">
            <v>0</v>
          </cell>
          <cell r="DB1087">
            <v>30000</v>
          </cell>
          <cell r="DD1087">
            <v>1</v>
          </cell>
          <cell r="DE1087">
            <v>0</v>
          </cell>
          <cell r="DF1087" t="str">
            <v/>
          </cell>
          <cell r="DG1087">
            <v>0</v>
          </cell>
          <cell r="DH1087" t="str">
            <v/>
          </cell>
          <cell r="DI1087">
            <v>0</v>
          </cell>
          <cell r="DJ1087">
            <v>0</v>
          </cell>
          <cell r="DK1087">
            <v>0</v>
          </cell>
          <cell r="DL1087">
            <v>2</v>
          </cell>
          <cell r="DM1087" t="str">
            <v/>
          </cell>
          <cell r="DN1087" t="str">
            <v/>
          </cell>
          <cell r="DO1087" t="str">
            <v/>
          </cell>
          <cell r="DP1087" t="str">
            <v/>
          </cell>
          <cell r="DQ1087" t="str">
            <v/>
          </cell>
          <cell r="DR1087" t="str">
            <v/>
          </cell>
          <cell r="DS1087" t="str">
            <v/>
          </cell>
          <cell r="DT1087" t="str">
            <v/>
          </cell>
          <cell r="DU1087">
            <v>30000</v>
          </cell>
        </row>
        <row r="1088">
          <cell r="A1088" t="str">
            <v>137011000057991</v>
          </cell>
          <cell r="B1088" t="str">
            <v xml:space="preserve">  001020311476</v>
          </cell>
          <cell r="C1088" t="str">
            <v>221  02</v>
          </cell>
          <cell r="D1088">
            <v>2</v>
          </cell>
          <cell r="E1088">
            <v>3</v>
          </cell>
          <cell r="F1088">
            <v>5</v>
          </cell>
          <cell r="G1088">
            <v>93700</v>
          </cell>
          <cell r="H1088" t="str">
            <v>定割賦弁　代理人</v>
          </cell>
          <cell r="I1088">
            <v>5</v>
          </cell>
          <cell r="J1088">
            <v>1</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155000</v>
          </cell>
          <cell r="CL1088">
            <v>2</v>
          </cell>
          <cell r="CM1088">
            <v>83</v>
          </cell>
          <cell r="CN1088">
            <v>31</v>
          </cell>
          <cell r="CO1088">
            <v>0</v>
          </cell>
          <cell r="CP1088">
            <v>0</v>
          </cell>
          <cell r="CQ1088">
            <v>0</v>
          </cell>
          <cell r="CR1088">
            <v>0</v>
          </cell>
          <cell r="CS1088">
            <v>0</v>
          </cell>
          <cell r="CT1088">
            <v>0</v>
          </cell>
          <cell r="CU1088">
            <v>20050331</v>
          </cell>
          <cell r="CV1088" t="str">
            <v/>
          </cell>
          <cell r="CW1088">
            <v>0</v>
          </cell>
          <cell r="CX1088">
            <v>0</v>
          </cell>
          <cell r="CY1088">
            <v>0</v>
          </cell>
          <cell r="CZ1088" t="str">
            <v/>
          </cell>
          <cell r="DA1088">
            <v>0</v>
          </cell>
          <cell r="DB1088">
            <v>0</v>
          </cell>
          <cell r="DD1088">
            <v>0</v>
          </cell>
          <cell r="DE1088">
            <v>0</v>
          </cell>
          <cell r="DF1088" t="str">
            <v/>
          </cell>
          <cell r="DG1088">
            <v>0</v>
          </cell>
          <cell r="DH1088" t="str">
            <v/>
          </cell>
          <cell r="DI1088">
            <v>0</v>
          </cell>
          <cell r="DJ1088">
            <v>0</v>
          </cell>
          <cell r="DK1088">
            <v>0</v>
          </cell>
          <cell r="DL1088" t="str">
            <v/>
          </cell>
          <cell r="DM1088" t="str">
            <v/>
          </cell>
          <cell r="DN1088" t="str">
            <v/>
          </cell>
          <cell r="DO1088" t="str">
            <v/>
          </cell>
          <cell r="DP1088">
            <v>1</v>
          </cell>
          <cell r="DQ1088" t="str">
            <v/>
          </cell>
          <cell r="DR1088" t="str">
            <v/>
          </cell>
          <cell r="DS1088" t="str">
            <v/>
          </cell>
          <cell r="DT1088" t="str">
            <v/>
          </cell>
          <cell r="DU1088" t="str">
            <v/>
          </cell>
        </row>
        <row r="1089">
          <cell r="A1089" t="str">
            <v>137011000091974</v>
          </cell>
          <cell r="B1089" t="str">
            <v xml:space="preserve">  001034563807</v>
          </cell>
          <cell r="C1089" t="str">
            <v>221  02</v>
          </cell>
          <cell r="D1089">
            <v>2</v>
          </cell>
          <cell r="E1089">
            <v>3</v>
          </cell>
          <cell r="F1089">
            <v>5</v>
          </cell>
          <cell r="G1089">
            <v>93700</v>
          </cell>
          <cell r="H1089" t="str">
            <v>定割賦弁　代理人</v>
          </cell>
          <cell r="I1089">
            <v>3</v>
          </cell>
          <cell r="J1089">
            <v>1</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159600</v>
          </cell>
          <cell r="CL1089">
            <v>99</v>
          </cell>
          <cell r="CM1089">
            <v>83</v>
          </cell>
          <cell r="CN1089">
            <v>43</v>
          </cell>
          <cell r="CO1089">
            <v>0</v>
          </cell>
          <cell r="CP1089">
            <v>0</v>
          </cell>
          <cell r="CQ1089">
            <v>0</v>
          </cell>
          <cell r="CR1089">
            <v>7400</v>
          </cell>
          <cell r="CS1089">
            <v>1</v>
          </cell>
          <cell r="CT1089">
            <v>7400</v>
          </cell>
          <cell r="CU1089">
            <v>20060331</v>
          </cell>
          <cell r="CV1089" t="str">
            <v/>
          </cell>
          <cell r="CW1089">
            <v>0</v>
          </cell>
          <cell r="CX1089">
            <v>0</v>
          </cell>
          <cell r="CY1089">
            <v>0</v>
          </cell>
          <cell r="CZ1089" t="str">
            <v/>
          </cell>
          <cell r="DA1089">
            <v>0</v>
          </cell>
          <cell r="DB1089">
            <v>0</v>
          </cell>
          <cell r="DD1089">
            <v>0</v>
          </cell>
          <cell r="DE1089">
            <v>7400</v>
          </cell>
          <cell r="DF1089">
            <v>1</v>
          </cell>
          <cell r="DG1089">
            <v>7400</v>
          </cell>
          <cell r="DH1089">
            <v>1</v>
          </cell>
          <cell r="DI1089">
            <v>0</v>
          </cell>
          <cell r="DJ1089">
            <v>7400</v>
          </cell>
          <cell r="DK1089">
            <v>0</v>
          </cell>
          <cell r="DL1089" t="str">
            <v/>
          </cell>
          <cell r="DM1089" t="str">
            <v/>
          </cell>
          <cell r="DN1089">
            <v>3</v>
          </cell>
          <cell r="DO1089" t="str">
            <v/>
          </cell>
          <cell r="DP1089" t="str">
            <v/>
          </cell>
          <cell r="DQ1089" t="str">
            <v/>
          </cell>
          <cell r="DR1089" t="str">
            <v/>
          </cell>
          <cell r="DS1089" t="str">
            <v/>
          </cell>
          <cell r="DT1089" t="str">
            <v/>
          </cell>
          <cell r="DU1089" t="str">
            <v/>
          </cell>
        </row>
        <row r="1090">
          <cell r="A1090" t="str">
            <v>137011000105576</v>
          </cell>
          <cell r="B1090" t="str">
            <v>00110231990000</v>
          </cell>
          <cell r="C1090" t="str">
            <v>221  02</v>
          </cell>
          <cell r="D1090">
            <v>2</v>
          </cell>
          <cell r="E1090">
            <v>3</v>
          </cell>
          <cell r="F1090">
            <v>5</v>
          </cell>
          <cell r="G1090">
            <v>93300</v>
          </cell>
          <cell r="H1090" t="str">
            <v>定期割賦　本訴</v>
          </cell>
          <cell r="I1090">
            <v>3</v>
          </cell>
          <cell r="J1090">
            <v>1</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173257</v>
          </cell>
          <cell r="CL1090">
            <v>99</v>
          </cell>
          <cell r="CM1090">
            <v>60</v>
          </cell>
          <cell r="CN1090">
            <v>15</v>
          </cell>
          <cell r="CO1090">
            <v>0</v>
          </cell>
          <cell r="CP1090">
            <v>12000</v>
          </cell>
          <cell r="CQ1090">
            <v>0</v>
          </cell>
          <cell r="CR1090">
            <v>0</v>
          </cell>
          <cell r="CS1090">
            <v>0</v>
          </cell>
          <cell r="CT1090">
            <v>0</v>
          </cell>
          <cell r="CU1090">
            <v>20051101</v>
          </cell>
          <cell r="CV1090">
            <v>1</v>
          </cell>
          <cell r="CW1090">
            <v>0</v>
          </cell>
          <cell r="CX1090">
            <v>0</v>
          </cell>
          <cell r="CY1090">
            <v>0</v>
          </cell>
          <cell r="CZ1090" t="str">
            <v/>
          </cell>
          <cell r="DA1090">
            <v>0</v>
          </cell>
          <cell r="DB1090">
            <v>12000</v>
          </cell>
          <cell r="DD1090">
            <v>1</v>
          </cell>
          <cell r="DE1090">
            <v>0</v>
          </cell>
          <cell r="DF1090" t="str">
            <v/>
          </cell>
          <cell r="DG1090">
            <v>0</v>
          </cell>
          <cell r="DH1090" t="str">
            <v/>
          </cell>
          <cell r="DI1090">
            <v>0</v>
          </cell>
          <cell r="DJ1090">
            <v>0</v>
          </cell>
          <cell r="DK1090">
            <v>0</v>
          </cell>
          <cell r="DL1090" t="str">
            <v/>
          </cell>
          <cell r="DM1090" t="str">
            <v/>
          </cell>
          <cell r="DN1090">
            <v>3</v>
          </cell>
          <cell r="DO1090" t="str">
            <v/>
          </cell>
          <cell r="DP1090" t="str">
            <v/>
          </cell>
          <cell r="DQ1090" t="str">
            <v/>
          </cell>
          <cell r="DR1090" t="str">
            <v/>
          </cell>
          <cell r="DS1090" t="str">
            <v/>
          </cell>
          <cell r="DT1090">
            <v>12000</v>
          </cell>
          <cell r="DU1090" t="str">
            <v/>
          </cell>
        </row>
        <row r="1091">
          <cell r="A1091" t="str">
            <v>137011000124677</v>
          </cell>
          <cell r="B1091" t="str">
            <v xml:space="preserve">  001069300851</v>
          </cell>
          <cell r="C1091" t="str">
            <v>221  02</v>
          </cell>
          <cell r="D1091">
            <v>2</v>
          </cell>
          <cell r="E1091">
            <v>3</v>
          </cell>
          <cell r="F1091">
            <v>5</v>
          </cell>
          <cell r="G1091">
            <v>93100</v>
          </cell>
          <cell r="H1091" t="str">
            <v>定期　割賦</v>
          </cell>
          <cell r="I1091">
            <v>5</v>
          </cell>
          <cell r="J1091">
            <v>1</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241196</v>
          </cell>
          <cell r="CL1091">
            <v>99</v>
          </cell>
          <cell r="CM1091">
            <v>101</v>
          </cell>
          <cell r="CN1091">
            <v>48</v>
          </cell>
          <cell r="CO1091">
            <v>0</v>
          </cell>
          <cell r="CP1091">
            <v>0</v>
          </cell>
          <cell r="CQ1091">
            <v>0</v>
          </cell>
          <cell r="CR1091">
            <v>10000</v>
          </cell>
          <cell r="CS1091">
            <v>1</v>
          </cell>
          <cell r="CT1091">
            <v>10000</v>
          </cell>
          <cell r="CU1091">
            <v>20050324</v>
          </cell>
          <cell r="CV1091" t="str">
            <v/>
          </cell>
          <cell r="CW1091">
            <v>0</v>
          </cell>
          <cell r="CX1091">
            <v>0</v>
          </cell>
          <cell r="CY1091">
            <v>0</v>
          </cell>
          <cell r="CZ1091" t="str">
            <v/>
          </cell>
          <cell r="DA1091">
            <v>0</v>
          </cell>
          <cell r="DB1091">
            <v>0</v>
          </cell>
          <cell r="DD1091">
            <v>0</v>
          </cell>
          <cell r="DE1091">
            <v>10000</v>
          </cell>
          <cell r="DF1091">
            <v>1</v>
          </cell>
          <cell r="DG1091">
            <v>10000</v>
          </cell>
          <cell r="DH1091">
            <v>1</v>
          </cell>
          <cell r="DI1091">
            <v>0</v>
          </cell>
          <cell r="DJ1091">
            <v>10000</v>
          </cell>
          <cell r="DK1091">
            <v>0</v>
          </cell>
          <cell r="DL1091" t="str">
            <v/>
          </cell>
          <cell r="DM1091" t="str">
            <v/>
          </cell>
          <cell r="DN1091" t="str">
            <v/>
          </cell>
          <cell r="DO1091" t="str">
            <v/>
          </cell>
          <cell r="DP1091">
            <v>3</v>
          </cell>
          <cell r="DQ1091" t="str">
            <v/>
          </cell>
          <cell r="DR1091" t="str">
            <v/>
          </cell>
          <cell r="DS1091" t="str">
            <v/>
          </cell>
          <cell r="DT1091" t="str">
            <v/>
          </cell>
          <cell r="DU1091" t="str">
            <v/>
          </cell>
        </row>
        <row r="1092">
          <cell r="A1092" t="str">
            <v>137011000134090</v>
          </cell>
          <cell r="B1092" t="str">
            <v xml:space="preserve">  001019886868</v>
          </cell>
          <cell r="C1092" t="str">
            <v>221  02</v>
          </cell>
          <cell r="D1092">
            <v>2</v>
          </cell>
          <cell r="E1092">
            <v>3</v>
          </cell>
          <cell r="F1092">
            <v>5</v>
          </cell>
          <cell r="G1092">
            <v>93700</v>
          </cell>
          <cell r="H1092" t="str">
            <v>定割賦弁　代理人</v>
          </cell>
          <cell r="I1092">
            <v>5</v>
          </cell>
          <cell r="J1092">
            <v>1</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585000</v>
          </cell>
          <cell r="CL1092">
            <v>99</v>
          </cell>
          <cell r="CM1092">
            <v>90</v>
          </cell>
          <cell r="CN1092">
            <v>39</v>
          </cell>
          <cell r="CO1092">
            <v>0</v>
          </cell>
          <cell r="CP1092">
            <v>15000</v>
          </cell>
          <cell r="CQ1092">
            <v>15000</v>
          </cell>
          <cell r="CR1092">
            <v>15000</v>
          </cell>
          <cell r="CS1092">
            <v>1</v>
          </cell>
          <cell r="CT1092">
            <v>15000</v>
          </cell>
          <cell r="CU1092">
            <v>20050517</v>
          </cell>
          <cell r="CV1092">
            <v>1</v>
          </cell>
          <cell r="CW1092">
            <v>15000</v>
          </cell>
          <cell r="CX1092">
            <v>15000</v>
          </cell>
          <cell r="CY1092">
            <v>1</v>
          </cell>
          <cell r="CZ1092">
            <v>1</v>
          </cell>
          <cell r="DA1092">
            <v>0</v>
          </cell>
          <cell r="DB1092">
            <v>0</v>
          </cell>
          <cell r="DD1092">
            <v>0</v>
          </cell>
          <cell r="DE1092">
            <v>0</v>
          </cell>
          <cell r="DF1092" t="str">
            <v/>
          </cell>
          <cell r="DG1092">
            <v>0</v>
          </cell>
          <cell r="DH1092" t="str">
            <v/>
          </cell>
          <cell r="DI1092">
            <v>0</v>
          </cell>
          <cell r="DJ1092">
            <v>15000</v>
          </cell>
          <cell r="DK1092">
            <v>0</v>
          </cell>
          <cell r="DL1092" t="str">
            <v/>
          </cell>
          <cell r="DM1092" t="str">
            <v/>
          </cell>
          <cell r="DN1092" t="str">
            <v/>
          </cell>
          <cell r="DO1092" t="str">
            <v/>
          </cell>
          <cell r="DP1092">
            <v>3</v>
          </cell>
          <cell r="DQ1092" t="str">
            <v/>
          </cell>
          <cell r="DR1092" t="str">
            <v/>
          </cell>
          <cell r="DS1092" t="str">
            <v/>
          </cell>
          <cell r="DT1092">
            <v>15000</v>
          </cell>
          <cell r="DU1092" t="str">
            <v/>
          </cell>
        </row>
        <row r="1093">
          <cell r="A1093" t="str">
            <v>137011000136322</v>
          </cell>
          <cell r="B1093" t="str">
            <v xml:space="preserve">  001072304031</v>
          </cell>
          <cell r="C1093" t="str">
            <v>221  02</v>
          </cell>
          <cell r="D1093">
            <v>2</v>
          </cell>
          <cell r="E1093">
            <v>3</v>
          </cell>
          <cell r="F1093">
            <v>5</v>
          </cell>
          <cell r="G1093">
            <v>93400</v>
          </cell>
          <cell r="H1093" t="str">
            <v>定期割賦　再生</v>
          </cell>
          <cell r="I1093">
            <v>6</v>
          </cell>
          <cell r="J1093">
            <v>1</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66900</v>
          </cell>
          <cell r="BA1093">
            <v>0</v>
          </cell>
          <cell r="BB1093">
            <v>0</v>
          </cell>
          <cell r="BC1093">
            <v>0</v>
          </cell>
          <cell r="BD1093">
            <v>66900</v>
          </cell>
          <cell r="CL1093">
            <v>99</v>
          </cell>
          <cell r="CM1093">
            <v>35</v>
          </cell>
          <cell r="CN1093">
            <v>20</v>
          </cell>
          <cell r="CO1093">
            <v>0</v>
          </cell>
          <cell r="CP1093">
            <v>0</v>
          </cell>
          <cell r="CQ1093">
            <v>0</v>
          </cell>
          <cell r="CR1093">
            <v>0</v>
          </cell>
          <cell r="CS1093">
            <v>0</v>
          </cell>
          <cell r="CT1093">
            <v>0</v>
          </cell>
          <cell r="CU1093">
            <v>20080523</v>
          </cell>
          <cell r="CV1093" t="str">
            <v/>
          </cell>
          <cell r="CW1093">
            <v>0</v>
          </cell>
          <cell r="CX1093">
            <v>0</v>
          </cell>
          <cell r="CY1093">
            <v>0</v>
          </cell>
          <cell r="CZ1093" t="str">
            <v/>
          </cell>
          <cell r="DA1093">
            <v>0</v>
          </cell>
          <cell r="DB1093">
            <v>0</v>
          </cell>
          <cell r="DD1093">
            <v>0</v>
          </cell>
          <cell r="DE1093">
            <v>0</v>
          </cell>
          <cell r="DF1093" t="str">
            <v/>
          </cell>
          <cell r="DG1093">
            <v>0</v>
          </cell>
          <cell r="DH1093" t="str">
            <v/>
          </cell>
          <cell r="DI1093">
            <v>0</v>
          </cell>
          <cell r="DJ1093">
            <v>0</v>
          </cell>
          <cell r="DK1093">
            <v>0</v>
          </cell>
          <cell r="DL1093" t="str">
            <v/>
          </cell>
          <cell r="DM1093" t="str">
            <v/>
          </cell>
          <cell r="DN1093" t="str">
            <v/>
          </cell>
          <cell r="DO1093" t="str">
            <v/>
          </cell>
          <cell r="DP1093" t="str">
            <v/>
          </cell>
          <cell r="DQ1093">
            <v>3</v>
          </cell>
          <cell r="DR1093" t="str">
            <v/>
          </cell>
          <cell r="DS1093" t="str">
            <v/>
          </cell>
          <cell r="DT1093" t="str">
            <v/>
          </cell>
          <cell r="DU1093" t="str">
            <v/>
          </cell>
        </row>
        <row r="1094">
          <cell r="A1094" t="str">
            <v>137011000143210</v>
          </cell>
          <cell r="B1094" t="str">
            <v xml:space="preserve">  001064688144</v>
          </cell>
          <cell r="C1094" t="str">
            <v>221  02</v>
          </cell>
          <cell r="D1094">
            <v>2</v>
          </cell>
          <cell r="E1094">
            <v>3</v>
          </cell>
          <cell r="F1094">
            <v>5</v>
          </cell>
          <cell r="G1094">
            <v>93300</v>
          </cell>
          <cell r="H1094" t="str">
            <v>定期割賦　本訴</v>
          </cell>
          <cell r="I1094">
            <v>3</v>
          </cell>
          <cell r="J1094">
            <v>1</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397403</v>
          </cell>
          <cell r="CL1094">
            <v>16</v>
          </cell>
          <cell r="CM1094">
            <v>73</v>
          </cell>
          <cell r="CN1094">
            <v>32</v>
          </cell>
          <cell r="CO1094">
            <v>1</v>
          </cell>
          <cell r="CP1094">
            <v>12750</v>
          </cell>
          <cell r="CQ1094">
            <v>12750</v>
          </cell>
          <cell r="CR1094">
            <v>12750</v>
          </cell>
          <cell r="CS1094">
            <v>0</v>
          </cell>
          <cell r="CT1094">
            <v>0</v>
          </cell>
          <cell r="CU1094">
            <v>20060130</v>
          </cell>
          <cell r="CV1094">
            <v>1</v>
          </cell>
          <cell r="CW1094">
            <v>12750</v>
          </cell>
          <cell r="CX1094">
            <v>0</v>
          </cell>
          <cell r="CY1094">
            <v>1</v>
          </cell>
          <cell r="CZ1094" t="str">
            <v/>
          </cell>
          <cell r="DA1094">
            <v>12750</v>
          </cell>
          <cell r="DB1094">
            <v>0</v>
          </cell>
          <cell r="DD1094">
            <v>0</v>
          </cell>
          <cell r="DE1094">
            <v>0</v>
          </cell>
          <cell r="DF1094" t="str">
            <v/>
          </cell>
          <cell r="DG1094">
            <v>0</v>
          </cell>
          <cell r="DH1094" t="str">
            <v/>
          </cell>
          <cell r="DI1094">
            <v>0</v>
          </cell>
          <cell r="DJ1094">
            <v>0</v>
          </cell>
          <cell r="DK1094">
            <v>0</v>
          </cell>
          <cell r="DL1094" t="str">
            <v/>
          </cell>
          <cell r="DM1094" t="str">
            <v/>
          </cell>
          <cell r="DN1094">
            <v>2</v>
          </cell>
          <cell r="DO1094" t="str">
            <v/>
          </cell>
          <cell r="DP1094" t="str">
            <v/>
          </cell>
          <cell r="DQ1094" t="str">
            <v/>
          </cell>
          <cell r="DR1094" t="str">
            <v/>
          </cell>
          <cell r="DS1094" t="str">
            <v/>
          </cell>
          <cell r="DT1094">
            <v>12750</v>
          </cell>
          <cell r="DU1094" t="str">
            <v/>
          </cell>
        </row>
        <row r="1095">
          <cell r="A1095" t="str">
            <v>137011000144253</v>
          </cell>
          <cell r="B1095" t="str">
            <v xml:space="preserve">  001077771671</v>
          </cell>
          <cell r="C1095" t="str">
            <v>221  02</v>
          </cell>
          <cell r="D1095">
            <v>2</v>
          </cell>
          <cell r="E1095">
            <v>3</v>
          </cell>
          <cell r="F1095">
            <v>5</v>
          </cell>
          <cell r="G1095">
            <v>93700</v>
          </cell>
          <cell r="H1095" t="str">
            <v>定割賦弁　代理人</v>
          </cell>
          <cell r="I1095">
            <v>3</v>
          </cell>
          <cell r="J1095">
            <v>1</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182540</v>
          </cell>
          <cell r="BA1095">
            <v>0</v>
          </cell>
          <cell r="BB1095">
            <v>9896</v>
          </cell>
          <cell r="BC1095">
            <v>0</v>
          </cell>
          <cell r="BD1095">
            <v>192436</v>
          </cell>
          <cell r="CL1095">
            <v>15</v>
          </cell>
          <cell r="CM1095">
            <v>85</v>
          </cell>
          <cell r="CN1095">
            <v>71</v>
          </cell>
          <cell r="CO1095">
            <v>0</v>
          </cell>
          <cell r="CP1095">
            <v>2730</v>
          </cell>
          <cell r="CQ1095">
            <v>0</v>
          </cell>
          <cell r="CR1095">
            <v>0</v>
          </cell>
          <cell r="CS1095">
            <v>0</v>
          </cell>
          <cell r="CT1095">
            <v>0</v>
          </cell>
          <cell r="CU1095">
            <v>20080520</v>
          </cell>
          <cell r="CV1095">
            <v>1</v>
          </cell>
          <cell r="CW1095">
            <v>0</v>
          </cell>
          <cell r="CX1095">
            <v>0</v>
          </cell>
          <cell r="CY1095">
            <v>0</v>
          </cell>
          <cell r="CZ1095" t="str">
            <v/>
          </cell>
          <cell r="DA1095">
            <v>0</v>
          </cell>
          <cell r="DB1095">
            <v>2730</v>
          </cell>
          <cell r="DD1095">
            <v>1</v>
          </cell>
          <cell r="DE1095">
            <v>0</v>
          </cell>
          <cell r="DF1095" t="str">
            <v/>
          </cell>
          <cell r="DG1095">
            <v>0</v>
          </cell>
          <cell r="DH1095" t="str">
            <v/>
          </cell>
          <cell r="DI1095">
            <v>0</v>
          </cell>
          <cell r="DJ1095">
            <v>0</v>
          </cell>
          <cell r="DK1095">
            <v>0</v>
          </cell>
          <cell r="DL1095" t="str">
            <v/>
          </cell>
          <cell r="DM1095" t="str">
            <v/>
          </cell>
          <cell r="DN1095">
            <v>2</v>
          </cell>
          <cell r="DO1095" t="str">
            <v/>
          </cell>
          <cell r="DP1095" t="str">
            <v/>
          </cell>
          <cell r="DQ1095" t="str">
            <v/>
          </cell>
          <cell r="DR1095" t="str">
            <v/>
          </cell>
          <cell r="DS1095">
            <v>2730</v>
          </cell>
          <cell r="DT1095" t="str">
            <v/>
          </cell>
          <cell r="DU1095" t="str">
            <v/>
          </cell>
        </row>
        <row r="1096">
          <cell r="A1096" t="str">
            <v>137011000151807</v>
          </cell>
          <cell r="B1096" t="str">
            <v xml:space="preserve">  001067668424</v>
          </cell>
          <cell r="C1096" t="str">
            <v>221  02</v>
          </cell>
          <cell r="D1096">
            <v>2</v>
          </cell>
          <cell r="E1096">
            <v>3</v>
          </cell>
          <cell r="F1096">
            <v>5</v>
          </cell>
          <cell r="G1096">
            <v>93300</v>
          </cell>
          <cell r="H1096" t="str">
            <v>定期割賦　本訴</v>
          </cell>
          <cell r="I1096">
            <v>4</v>
          </cell>
          <cell r="J1096">
            <v>1</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11973</v>
          </cell>
          <cell r="CL1096">
            <v>99</v>
          </cell>
          <cell r="CM1096">
            <v>54</v>
          </cell>
          <cell r="CN1096">
            <v>1</v>
          </cell>
          <cell r="CO1096">
            <v>0</v>
          </cell>
          <cell r="CP1096">
            <v>15750</v>
          </cell>
          <cell r="CQ1096">
            <v>0</v>
          </cell>
          <cell r="CR1096">
            <v>0</v>
          </cell>
          <cell r="CS1096">
            <v>0</v>
          </cell>
          <cell r="CT1096">
            <v>0</v>
          </cell>
          <cell r="CU1096">
            <v>20050304</v>
          </cell>
          <cell r="CV1096">
            <v>1</v>
          </cell>
          <cell r="CW1096">
            <v>0</v>
          </cell>
          <cell r="CX1096">
            <v>0</v>
          </cell>
          <cell r="CY1096">
            <v>0</v>
          </cell>
          <cell r="CZ1096" t="str">
            <v/>
          </cell>
          <cell r="DA1096">
            <v>0</v>
          </cell>
          <cell r="DB1096">
            <v>15750</v>
          </cell>
          <cell r="DD1096">
            <v>1</v>
          </cell>
          <cell r="DE1096">
            <v>0</v>
          </cell>
          <cell r="DF1096" t="str">
            <v/>
          </cell>
          <cell r="DG1096">
            <v>0</v>
          </cell>
          <cell r="DH1096" t="str">
            <v/>
          </cell>
          <cell r="DI1096">
            <v>0</v>
          </cell>
          <cell r="DJ1096">
            <v>0</v>
          </cell>
          <cell r="DK1096">
            <v>0</v>
          </cell>
          <cell r="DL1096" t="str">
            <v/>
          </cell>
          <cell r="DM1096" t="str">
            <v/>
          </cell>
          <cell r="DN1096" t="str">
            <v/>
          </cell>
          <cell r="DO1096">
            <v>3</v>
          </cell>
          <cell r="DP1096" t="str">
            <v/>
          </cell>
          <cell r="DQ1096" t="str">
            <v/>
          </cell>
          <cell r="DR1096" t="str">
            <v/>
          </cell>
          <cell r="DS1096" t="str">
            <v/>
          </cell>
          <cell r="DT1096">
            <v>15750</v>
          </cell>
          <cell r="DU1096" t="str">
            <v/>
          </cell>
        </row>
        <row r="1097">
          <cell r="A1097" t="str">
            <v>137011000166918</v>
          </cell>
          <cell r="B1097" t="str">
            <v xml:space="preserve">  001011902051</v>
          </cell>
          <cell r="C1097" t="str">
            <v>221  02</v>
          </cell>
          <cell r="D1097">
            <v>2</v>
          </cell>
          <cell r="E1097">
            <v>3</v>
          </cell>
          <cell r="F1097">
            <v>5</v>
          </cell>
          <cell r="G1097">
            <v>93400</v>
          </cell>
          <cell r="H1097" t="str">
            <v>定期割賦　再生</v>
          </cell>
          <cell r="I1097">
            <v>6</v>
          </cell>
          <cell r="J1097">
            <v>1</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62117</v>
          </cell>
          <cell r="CL1097">
            <v>99</v>
          </cell>
          <cell r="CM1097">
            <v>36</v>
          </cell>
          <cell r="CN1097">
            <v>16</v>
          </cell>
          <cell r="CO1097">
            <v>0</v>
          </cell>
          <cell r="CP1097">
            <v>3888</v>
          </cell>
          <cell r="CQ1097">
            <v>0</v>
          </cell>
          <cell r="CR1097">
            <v>0</v>
          </cell>
          <cell r="CS1097">
            <v>0</v>
          </cell>
          <cell r="CT1097">
            <v>0</v>
          </cell>
          <cell r="CU1097">
            <v>20071108</v>
          </cell>
          <cell r="CV1097">
            <v>1</v>
          </cell>
          <cell r="CW1097">
            <v>0</v>
          </cell>
          <cell r="CX1097">
            <v>0</v>
          </cell>
          <cell r="CY1097">
            <v>0</v>
          </cell>
          <cell r="CZ1097" t="str">
            <v/>
          </cell>
          <cell r="DA1097">
            <v>0</v>
          </cell>
          <cell r="DB1097">
            <v>3888</v>
          </cell>
          <cell r="DD1097">
            <v>1</v>
          </cell>
          <cell r="DE1097">
            <v>0</v>
          </cell>
          <cell r="DF1097" t="str">
            <v/>
          </cell>
          <cell r="DG1097">
            <v>0</v>
          </cell>
          <cell r="DH1097" t="str">
            <v/>
          </cell>
          <cell r="DI1097">
            <v>0</v>
          </cell>
          <cell r="DJ1097">
            <v>0</v>
          </cell>
          <cell r="DK1097">
            <v>0</v>
          </cell>
          <cell r="DL1097" t="str">
            <v/>
          </cell>
          <cell r="DM1097" t="str">
            <v/>
          </cell>
          <cell r="DN1097" t="str">
            <v/>
          </cell>
          <cell r="DO1097" t="str">
            <v/>
          </cell>
          <cell r="DP1097" t="str">
            <v/>
          </cell>
          <cell r="DQ1097">
            <v>3</v>
          </cell>
          <cell r="DR1097" t="str">
            <v/>
          </cell>
          <cell r="DS1097">
            <v>3888</v>
          </cell>
          <cell r="DT1097" t="str">
            <v/>
          </cell>
          <cell r="DU1097" t="str">
            <v/>
          </cell>
        </row>
        <row r="1098">
          <cell r="A1098" t="str">
            <v>137011000170280</v>
          </cell>
          <cell r="B1098" t="str">
            <v xml:space="preserve">  001093157954</v>
          </cell>
          <cell r="C1098" t="str">
            <v>221  02</v>
          </cell>
          <cell r="D1098">
            <v>2</v>
          </cell>
          <cell r="E1098">
            <v>3</v>
          </cell>
          <cell r="F1098">
            <v>3</v>
          </cell>
          <cell r="G1098">
            <v>93300</v>
          </cell>
          <cell r="H1098" t="str">
            <v>定期割賦　本訴</v>
          </cell>
          <cell r="I1098">
            <v>3</v>
          </cell>
          <cell r="J1098">
            <v>1</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82405</v>
          </cell>
          <cell r="BA1098">
            <v>0</v>
          </cell>
          <cell r="BB1098">
            <v>6675</v>
          </cell>
          <cell r="BC1098">
            <v>0</v>
          </cell>
          <cell r="BD1098">
            <v>89080</v>
          </cell>
          <cell r="CL1098">
            <v>5</v>
          </cell>
          <cell r="CM1098">
            <v>22</v>
          </cell>
          <cell r="CN1098">
            <v>9</v>
          </cell>
          <cell r="CO1098">
            <v>0</v>
          </cell>
          <cell r="CP1098">
            <v>0</v>
          </cell>
          <cell r="CQ1098">
            <v>0</v>
          </cell>
          <cell r="CR1098">
            <v>0</v>
          </cell>
          <cell r="CS1098">
            <v>0</v>
          </cell>
          <cell r="CT1098">
            <v>0</v>
          </cell>
          <cell r="CU1098">
            <v>20080717</v>
          </cell>
          <cell r="CV1098" t="str">
            <v/>
          </cell>
          <cell r="CW1098">
            <v>0</v>
          </cell>
          <cell r="CX1098">
            <v>0</v>
          </cell>
          <cell r="CY1098">
            <v>0</v>
          </cell>
          <cell r="CZ1098" t="str">
            <v/>
          </cell>
          <cell r="DA1098">
            <v>0</v>
          </cell>
          <cell r="DB1098">
            <v>0</v>
          </cell>
          <cell r="DD1098">
            <v>0</v>
          </cell>
          <cell r="DE1098">
            <v>0</v>
          </cell>
          <cell r="DF1098" t="str">
            <v/>
          </cell>
          <cell r="DG1098">
            <v>0</v>
          </cell>
          <cell r="DH1098" t="str">
            <v/>
          </cell>
          <cell r="DI1098">
            <v>0</v>
          </cell>
          <cell r="DJ1098">
            <v>0</v>
          </cell>
          <cell r="DK1098">
            <v>0</v>
          </cell>
          <cell r="DL1098" t="str">
            <v/>
          </cell>
          <cell r="DM1098" t="str">
            <v/>
          </cell>
          <cell r="DN1098">
            <v>1</v>
          </cell>
          <cell r="DO1098" t="str">
            <v/>
          </cell>
          <cell r="DP1098" t="str">
            <v/>
          </cell>
          <cell r="DQ1098" t="str">
            <v/>
          </cell>
          <cell r="DR1098" t="str">
            <v/>
          </cell>
          <cell r="DS1098" t="str">
            <v/>
          </cell>
          <cell r="DT1098" t="str">
            <v/>
          </cell>
          <cell r="DU1098" t="str">
            <v/>
          </cell>
        </row>
        <row r="1099">
          <cell r="A1099" t="str">
            <v>137011000170795</v>
          </cell>
          <cell r="B1099" t="str">
            <v xml:space="preserve">  001016031229</v>
          </cell>
          <cell r="C1099" t="str">
            <v>221  02</v>
          </cell>
          <cell r="D1099">
            <v>2</v>
          </cell>
          <cell r="E1099">
            <v>3</v>
          </cell>
          <cell r="F1099">
            <v>5</v>
          </cell>
          <cell r="G1099">
            <v>93300</v>
          </cell>
          <cell r="H1099" t="str">
            <v>定期割賦　本訴</v>
          </cell>
          <cell r="I1099">
            <v>3</v>
          </cell>
          <cell r="J1099">
            <v>1</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470600</v>
          </cell>
          <cell r="BA1099">
            <v>0</v>
          </cell>
          <cell r="BB1099">
            <v>0</v>
          </cell>
          <cell r="BC1099">
            <v>35313</v>
          </cell>
          <cell r="BD1099">
            <v>505913</v>
          </cell>
          <cell r="CL1099">
            <v>10</v>
          </cell>
          <cell r="CM1099">
            <v>33</v>
          </cell>
          <cell r="CN1099">
            <v>17</v>
          </cell>
          <cell r="CO1099">
            <v>0</v>
          </cell>
          <cell r="CP1099">
            <v>30000</v>
          </cell>
          <cell r="CQ1099">
            <v>30000</v>
          </cell>
          <cell r="CR1099">
            <v>30000</v>
          </cell>
          <cell r="CS1099">
            <v>1</v>
          </cell>
          <cell r="CT1099">
            <v>30000</v>
          </cell>
          <cell r="CU1099">
            <v>20080312</v>
          </cell>
          <cell r="CV1099">
            <v>1</v>
          </cell>
          <cell r="CW1099">
            <v>30000</v>
          </cell>
          <cell r="CX1099">
            <v>30000</v>
          </cell>
          <cell r="CY1099">
            <v>1</v>
          </cell>
          <cell r="CZ1099">
            <v>1</v>
          </cell>
          <cell r="DA1099">
            <v>0</v>
          </cell>
          <cell r="DB1099">
            <v>0</v>
          </cell>
          <cell r="DD1099">
            <v>0</v>
          </cell>
          <cell r="DE1099">
            <v>0</v>
          </cell>
          <cell r="DF1099" t="str">
            <v/>
          </cell>
          <cell r="DG1099">
            <v>0</v>
          </cell>
          <cell r="DH1099" t="str">
            <v/>
          </cell>
          <cell r="DI1099">
            <v>0</v>
          </cell>
          <cell r="DJ1099">
            <v>30000</v>
          </cell>
          <cell r="DK1099">
            <v>0</v>
          </cell>
          <cell r="DL1099" t="str">
            <v/>
          </cell>
          <cell r="DM1099" t="str">
            <v/>
          </cell>
          <cell r="DN1099">
            <v>1</v>
          </cell>
          <cell r="DO1099" t="str">
            <v/>
          </cell>
          <cell r="DP1099" t="str">
            <v/>
          </cell>
          <cell r="DQ1099" t="str">
            <v/>
          </cell>
          <cell r="DR1099" t="str">
            <v/>
          </cell>
          <cell r="DS1099" t="str">
            <v/>
          </cell>
          <cell r="DT1099" t="str">
            <v/>
          </cell>
          <cell r="DU1099">
            <v>30000</v>
          </cell>
        </row>
        <row r="1100">
          <cell r="A1100" t="str">
            <v>137011000171334</v>
          </cell>
          <cell r="B1100" t="str">
            <v xml:space="preserve">  001093672408</v>
          </cell>
          <cell r="C1100" t="str">
            <v>221  02</v>
          </cell>
          <cell r="D1100">
            <v>2</v>
          </cell>
          <cell r="E1100">
            <v>3</v>
          </cell>
          <cell r="F1100">
            <v>5</v>
          </cell>
          <cell r="G1100">
            <v>93300</v>
          </cell>
          <cell r="H1100" t="str">
            <v>定期割賦　本訴</v>
          </cell>
          <cell r="I1100">
            <v>3</v>
          </cell>
          <cell r="J1100">
            <v>1</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782964</v>
          </cell>
          <cell r="CL1100">
            <v>20</v>
          </cell>
          <cell r="CM1100">
            <v>63</v>
          </cell>
          <cell r="CN1100">
            <v>39</v>
          </cell>
          <cell r="CO1100">
            <v>0</v>
          </cell>
          <cell r="CP1100">
            <v>20000</v>
          </cell>
          <cell r="CQ1100">
            <v>0</v>
          </cell>
          <cell r="CR1100">
            <v>0</v>
          </cell>
          <cell r="CS1100">
            <v>0</v>
          </cell>
          <cell r="CT1100">
            <v>0</v>
          </cell>
          <cell r="CU1100">
            <v>20070724</v>
          </cell>
          <cell r="CV1100">
            <v>1</v>
          </cell>
          <cell r="CW1100">
            <v>0</v>
          </cell>
          <cell r="CX1100">
            <v>0</v>
          </cell>
          <cell r="CY1100">
            <v>0</v>
          </cell>
          <cell r="CZ1100" t="str">
            <v/>
          </cell>
          <cell r="DA1100">
            <v>0</v>
          </cell>
          <cell r="DB1100">
            <v>20000</v>
          </cell>
          <cell r="DD1100">
            <v>1</v>
          </cell>
          <cell r="DE1100">
            <v>0</v>
          </cell>
          <cell r="DF1100" t="str">
            <v/>
          </cell>
          <cell r="DG1100">
            <v>0</v>
          </cell>
          <cell r="DH1100" t="str">
            <v/>
          </cell>
          <cell r="DI1100">
            <v>0</v>
          </cell>
          <cell r="DJ1100">
            <v>0</v>
          </cell>
          <cell r="DK1100">
            <v>0</v>
          </cell>
          <cell r="DL1100" t="str">
            <v/>
          </cell>
          <cell r="DM1100" t="str">
            <v/>
          </cell>
          <cell r="DN1100">
            <v>2</v>
          </cell>
          <cell r="DO1100" t="str">
            <v/>
          </cell>
          <cell r="DP1100" t="str">
            <v/>
          </cell>
          <cell r="DQ1100" t="str">
            <v/>
          </cell>
          <cell r="DR1100" t="str">
            <v/>
          </cell>
          <cell r="DS1100" t="str">
            <v/>
          </cell>
          <cell r="DT1100">
            <v>20000</v>
          </cell>
          <cell r="DU1100" t="str">
            <v/>
          </cell>
        </row>
        <row r="1101">
          <cell r="A1101" t="str">
            <v>137011000176207</v>
          </cell>
          <cell r="B1101" t="str">
            <v xml:space="preserve">  001096274442</v>
          </cell>
          <cell r="C1101" t="str">
            <v>221  02</v>
          </cell>
          <cell r="D1101">
            <v>2</v>
          </cell>
          <cell r="E1101">
            <v>3</v>
          </cell>
          <cell r="F1101">
            <v>5</v>
          </cell>
          <cell r="G1101">
            <v>93300</v>
          </cell>
          <cell r="H1101" t="str">
            <v>定期割賦　本訴</v>
          </cell>
          <cell r="I1101">
            <v>3</v>
          </cell>
          <cell r="J1101">
            <v>1</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7850</v>
          </cell>
          <cell r="CL1101">
            <v>20</v>
          </cell>
          <cell r="CM1101">
            <v>21</v>
          </cell>
          <cell r="CN1101">
            <v>1</v>
          </cell>
          <cell r="CO1101">
            <v>0</v>
          </cell>
          <cell r="CP1101">
            <v>0</v>
          </cell>
          <cell r="CQ1101">
            <v>0</v>
          </cell>
          <cell r="CR1101">
            <v>0</v>
          </cell>
          <cell r="CS1101">
            <v>0</v>
          </cell>
          <cell r="CT1101">
            <v>0</v>
          </cell>
          <cell r="CU1101">
            <v>20071228</v>
          </cell>
          <cell r="CV1101" t="str">
            <v/>
          </cell>
          <cell r="CW1101">
            <v>0</v>
          </cell>
          <cell r="CX1101">
            <v>0</v>
          </cell>
          <cell r="CY1101">
            <v>0</v>
          </cell>
          <cell r="CZ1101" t="str">
            <v/>
          </cell>
          <cell r="DA1101">
            <v>0</v>
          </cell>
          <cell r="DB1101">
            <v>0</v>
          </cell>
          <cell r="DD1101">
            <v>0</v>
          </cell>
          <cell r="DE1101">
            <v>0</v>
          </cell>
          <cell r="DF1101" t="str">
            <v/>
          </cell>
          <cell r="DG1101">
            <v>0</v>
          </cell>
          <cell r="DH1101" t="str">
            <v/>
          </cell>
          <cell r="DI1101">
            <v>0</v>
          </cell>
          <cell r="DJ1101">
            <v>0</v>
          </cell>
          <cell r="DK1101">
            <v>0</v>
          </cell>
          <cell r="DL1101" t="str">
            <v/>
          </cell>
          <cell r="DM1101" t="str">
            <v/>
          </cell>
          <cell r="DN1101">
            <v>2</v>
          </cell>
          <cell r="DO1101" t="str">
            <v/>
          </cell>
          <cell r="DP1101" t="str">
            <v/>
          </cell>
          <cell r="DQ1101" t="str">
            <v/>
          </cell>
          <cell r="DR1101" t="str">
            <v/>
          </cell>
          <cell r="DS1101" t="str">
            <v/>
          </cell>
          <cell r="DT1101" t="str">
            <v/>
          </cell>
          <cell r="DU1101" t="str">
            <v/>
          </cell>
        </row>
        <row r="1102">
          <cell r="A1102" t="str">
            <v>137011000176759</v>
          </cell>
          <cell r="B1102" t="str">
            <v xml:space="preserve">  001057450304</v>
          </cell>
          <cell r="C1102" t="str">
            <v>221  02</v>
          </cell>
          <cell r="D1102">
            <v>2</v>
          </cell>
          <cell r="E1102">
            <v>3</v>
          </cell>
          <cell r="F1102">
            <v>3</v>
          </cell>
          <cell r="G1102">
            <v>93300</v>
          </cell>
          <cell r="H1102" t="str">
            <v>定期割賦　本訴</v>
          </cell>
          <cell r="I1102">
            <v>3</v>
          </cell>
          <cell r="J1102">
            <v>1</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258884</v>
          </cell>
          <cell r="BA1102">
            <v>0</v>
          </cell>
          <cell r="BB1102">
            <v>6688</v>
          </cell>
          <cell r="BC1102">
            <v>0</v>
          </cell>
          <cell r="BD1102">
            <v>265572</v>
          </cell>
          <cell r="CL1102">
            <v>26</v>
          </cell>
          <cell r="CM1102">
            <v>99</v>
          </cell>
          <cell r="CN1102">
            <v>98</v>
          </cell>
          <cell r="CO1102">
            <v>0</v>
          </cell>
          <cell r="CP1102">
            <v>2716</v>
          </cell>
          <cell r="CQ1102">
            <v>2716</v>
          </cell>
          <cell r="CR1102">
            <v>2716</v>
          </cell>
          <cell r="CS1102">
            <v>1</v>
          </cell>
          <cell r="CT1102">
            <v>2716</v>
          </cell>
          <cell r="CU1102">
            <v>20090605</v>
          </cell>
          <cell r="CV1102">
            <v>1</v>
          </cell>
          <cell r="CW1102">
            <v>2716</v>
          </cell>
          <cell r="CX1102">
            <v>2716</v>
          </cell>
          <cell r="CY1102">
            <v>1</v>
          </cell>
          <cell r="CZ1102">
            <v>1</v>
          </cell>
          <cell r="DA1102">
            <v>0</v>
          </cell>
          <cell r="DB1102">
            <v>0</v>
          </cell>
          <cell r="DD1102">
            <v>0</v>
          </cell>
          <cell r="DE1102">
            <v>0</v>
          </cell>
          <cell r="DF1102" t="str">
            <v/>
          </cell>
          <cell r="DG1102">
            <v>0</v>
          </cell>
          <cell r="DH1102" t="str">
            <v/>
          </cell>
          <cell r="DI1102">
            <v>0</v>
          </cell>
          <cell r="DJ1102">
            <v>2716</v>
          </cell>
          <cell r="DK1102">
            <v>0</v>
          </cell>
          <cell r="DL1102" t="str">
            <v/>
          </cell>
          <cell r="DM1102" t="str">
            <v/>
          </cell>
          <cell r="DN1102">
            <v>2</v>
          </cell>
          <cell r="DO1102" t="str">
            <v/>
          </cell>
          <cell r="DP1102" t="str">
            <v/>
          </cell>
          <cell r="DQ1102" t="str">
            <v/>
          </cell>
          <cell r="DR1102" t="str">
            <v/>
          </cell>
          <cell r="DS1102">
            <v>2716</v>
          </cell>
          <cell r="DT1102" t="str">
            <v/>
          </cell>
          <cell r="DU1102" t="str">
            <v/>
          </cell>
        </row>
        <row r="1103">
          <cell r="A1103" t="str">
            <v>137011000180340</v>
          </cell>
          <cell r="B1103" t="str">
            <v xml:space="preserve">  001056972639</v>
          </cell>
          <cell r="C1103" t="str">
            <v>221  02</v>
          </cell>
          <cell r="D1103">
            <v>2</v>
          </cell>
          <cell r="E1103">
            <v>3</v>
          </cell>
          <cell r="F1103">
            <v>5</v>
          </cell>
          <cell r="G1103">
            <v>93400</v>
          </cell>
          <cell r="H1103" t="str">
            <v>定期割賦　再生</v>
          </cell>
          <cell r="I1103">
            <v>6</v>
          </cell>
          <cell r="J1103">
            <v>1</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29657</v>
          </cell>
          <cell r="CL1103">
            <v>99</v>
          </cell>
          <cell r="CM1103">
            <v>12</v>
          </cell>
          <cell r="CN1103">
            <v>4</v>
          </cell>
          <cell r="CO1103">
            <v>0</v>
          </cell>
          <cell r="CP1103">
            <v>0</v>
          </cell>
          <cell r="CQ1103">
            <v>0</v>
          </cell>
          <cell r="CR1103">
            <v>0</v>
          </cell>
          <cell r="CS1103">
            <v>0</v>
          </cell>
          <cell r="CT1103">
            <v>0</v>
          </cell>
          <cell r="CU1103">
            <v>20070604</v>
          </cell>
          <cell r="CV1103" t="str">
            <v/>
          </cell>
          <cell r="CW1103">
            <v>0</v>
          </cell>
          <cell r="CX1103">
            <v>0</v>
          </cell>
          <cell r="CY1103">
            <v>0</v>
          </cell>
          <cell r="CZ1103" t="str">
            <v/>
          </cell>
          <cell r="DA1103">
            <v>0</v>
          </cell>
          <cell r="DB1103">
            <v>0</v>
          </cell>
          <cell r="DD1103">
            <v>0</v>
          </cell>
          <cell r="DE1103">
            <v>0</v>
          </cell>
          <cell r="DF1103" t="str">
            <v/>
          </cell>
          <cell r="DG1103">
            <v>0</v>
          </cell>
          <cell r="DH1103" t="str">
            <v/>
          </cell>
          <cell r="DI1103">
            <v>0</v>
          </cell>
          <cell r="DJ1103">
            <v>0</v>
          </cell>
          <cell r="DK1103">
            <v>0</v>
          </cell>
          <cell r="DL1103" t="str">
            <v/>
          </cell>
          <cell r="DM1103" t="str">
            <v/>
          </cell>
          <cell r="DN1103" t="str">
            <v/>
          </cell>
          <cell r="DO1103" t="str">
            <v/>
          </cell>
          <cell r="DP1103" t="str">
            <v/>
          </cell>
          <cell r="DQ1103">
            <v>3</v>
          </cell>
          <cell r="DR1103" t="str">
            <v/>
          </cell>
          <cell r="DS1103" t="str">
            <v/>
          </cell>
          <cell r="DT1103" t="str">
            <v/>
          </cell>
          <cell r="DU1103" t="str">
            <v/>
          </cell>
        </row>
        <row r="1104">
          <cell r="A1104" t="str">
            <v>137011000185300</v>
          </cell>
          <cell r="B1104" t="str">
            <v xml:space="preserve">  001030482945</v>
          </cell>
          <cell r="C1104" t="str">
            <v>221  02</v>
          </cell>
          <cell r="D1104">
            <v>2</v>
          </cell>
          <cell r="E1104">
            <v>3</v>
          </cell>
          <cell r="F1104">
            <v>3</v>
          </cell>
          <cell r="G1104">
            <v>93090</v>
          </cell>
          <cell r="H1104" t="str">
            <v>定期　支社受入</v>
          </cell>
          <cell r="I1104">
            <v>1</v>
          </cell>
          <cell r="J1104">
            <v>1</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300000</v>
          </cell>
          <cell r="BA1104">
            <v>0</v>
          </cell>
          <cell r="BB1104">
            <v>0</v>
          </cell>
          <cell r="BC1104">
            <v>0</v>
          </cell>
          <cell r="BD1104">
            <v>300000</v>
          </cell>
          <cell r="CL1104">
            <v>28</v>
          </cell>
          <cell r="CM1104">
            <v>30</v>
          </cell>
          <cell r="CN1104">
            <v>30</v>
          </cell>
          <cell r="CO1104">
            <v>1</v>
          </cell>
          <cell r="CP1104">
            <v>10000</v>
          </cell>
          <cell r="CQ1104">
            <v>10000</v>
          </cell>
          <cell r="CR1104">
            <v>10000</v>
          </cell>
          <cell r="CS1104">
            <v>0</v>
          </cell>
          <cell r="CT1104">
            <v>0</v>
          </cell>
          <cell r="CU1104">
            <v>20090803</v>
          </cell>
          <cell r="CV1104">
            <v>1</v>
          </cell>
          <cell r="CW1104">
            <v>10000</v>
          </cell>
          <cell r="CX1104">
            <v>0</v>
          </cell>
          <cell r="CY1104">
            <v>1</v>
          </cell>
          <cell r="CZ1104" t="str">
            <v/>
          </cell>
          <cell r="DA1104">
            <v>10000</v>
          </cell>
          <cell r="DB1104">
            <v>0</v>
          </cell>
          <cell r="DD1104">
            <v>0</v>
          </cell>
          <cell r="DE1104">
            <v>0</v>
          </cell>
          <cell r="DF1104" t="str">
            <v/>
          </cell>
          <cell r="DG1104">
            <v>0</v>
          </cell>
          <cell r="DH1104" t="str">
            <v/>
          </cell>
          <cell r="DI1104">
            <v>0</v>
          </cell>
          <cell r="DJ1104">
            <v>0</v>
          </cell>
          <cell r="DK1104">
            <v>0</v>
          </cell>
          <cell r="DL1104">
            <v>3</v>
          </cell>
          <cell r="DM1104" t="str">
            <v/>
          </cell>
          <cell r="DN1104" t="str">
            <v/>
          </cell>
          <cell r="DO1104" t="str">
            <v/>
          </cell>
          <cell r="DP1104" t="str">
            <v/>
          </cell>
          <cell r="DQ1104" t="str">
            <v/>
          </cell>
          <cell r="DR1104" t="str">
            <v/>
          </cell>
          <cell r="DS1104" t="str">
            <v/>
          </cell>
          <cell r="DT1104">
            <v>10000</v>
          </cell>
          <cell r="DU1104" t="str">
            <v/>
          </cell>
        </row>
        <row r="1105">
          <cell r="A1105" t="str">
            <v>137011000187245</v>
          </cell>
          <cell r="B1105" t="str">
            <v xml:space="preserve">  001103062814</v>
          </cell>
          <cell r="C1105" t="str">
            <v>221  02</v>
          </cell>
          <cell r="D1105">
            <v>2</v>
          </cell>
          <cell r="E1105">
            <v>3</v>
          </cell>
          <cell r="F1105">
            <v>5</v>
          </cell>
          <cell r="G1105">
            <v>93100</v>
          </cell>
          <cell r="H1105" t="str">
            <v>定期　割賦</v>
          </cell>
          <cell r="I1105">
            <v>1</v>
          </cell>
          <cell r="J1105">
            <v>1</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216391</v>
          </cell>
          <cell r="CL1105">
            <v>2</v>
          </cell>
          <cell r="CM1105">
            <v>36</v>
          </cell>
          <cell r="CN1105">
            <v>15</v>
          </cell>
          <cell r="CO1105">
            <v>0</v>
          </cell>
          <cell r="CP1105">
            <v>15000</v>
          </cell>
          <cell r="CQ1105">
            <v>0</v>
          </cell>
          <cell r="CR1105">
            <v>0</v>
          </cell>
          <cell r="CS1105">
            <v>0</v>
          </cell>
          <cell r="CT1105">
            <v>0</v>
          </cell>
          <cell r="CU1105">
            <v>20071127</v>
          </cell>
          <cell r="CV1105">
            <v>1</v>
          </cell>
          <cell r="CW1105">
            <v>0</v>
          </cell>
          <cell r="CX1105">
            <v>0</v>
          </cell>
          <cell r="CY1105">
            <v>0</v>
          </cell>
          <cell r="CZ1105" t="str">
            <v/>
          </cell>
          <cell r="DA1105">
            <v>0</v>
          </cell>
          <cell r="DB1105">
            <v>15000</v>
          </cell>
          <cell r="DD1105">
            <v>1</v>
          </cell>
          <cell r="DE1105">
            <v>0</v>
          </cell>
          <cell r="DF1105" t="str">
            <v/>
          </cell>
          <cell r="DG1105">
            <v>0</v>
          </cell>
          <cell r="DH1105" t="str">
            <v/>
          </cell>
          <cell r="DI1105">
            <v>0</v>
          </cell>
          <cell r="DJ1105">
            <v>0</v>
          </cell>
          <cell r="DK1105">
            <v>0</v>
          </cell>
          <cell r="DL1105">
            <v>1</v>
          </cell>
          <cell r="DM1105" t="str">
            <v/>
          </cell>
          <cell r="DN1105" t="str">
            <v/>
          </cell>
          <cell r="DO1105" t="str">
            <v/>
          </cell>
          <cell r="DP1105" t="str">
            <v/>
          </cell>
          <cell r="DQ1105" t="str">
            <v/>
          </cell>
          <cell r="DR1105" t="str">
            <v/>
          </cell>
          <cell r="DS1105" t="str">
            <v/>
          </cell>
          <cell r="DT1105">
            <v>15000</v>
          </cell>
          <cell r="DU1105" t="str">
            <v/>
          </cell>
        </row>
        <row r="1106">
          <cell r="A1106" t="str">
            <v>137011000188608</v>
          </cell>
          <cell r="B1106" t="str">
            <v xml:space="preserve">  001103920581</v>
          </cell>
          <cell r="C1106" t="str">
            <v>221  19</v>
          </cell>
          <cell r="D1106">
            <v>2</v>
          </cell>
          <cell r="E1106">
            <v>3</v>
          </cell>
          <cell r="F1106">
            <v>3</v>
          </cell>
          <cell r="G1106">
            <v>93300</v>
          </cell>
          <cell r="H1106" t="str">
            <v>定期割賦　本訴</v>
          </cell>
          <cell r="I1106">
            <v>3</v>
          </cell>
          <cell r="J1106">
            <v>1</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242662</v>
          </cell>
          <cell r="BA1106">
            <v>0</v>
          </cell>
          <cell r="BB1106">
            <v>10506</v>
          </cell>
          <cell r="BC1106">
            <v>705</v>
          </cell>
          <cell r="BD1106">
            <v>253873</v>
          </cell>
          <cell r="CL1106">
            <v>2</v>
          </cell>
          <cell r="CM1106">
            <v>52</v>
          </cell>
          <cell r="CN1106">
            <v>45</v>
          </cell>
          <cell r="CO1106">
            <v>0</v>
          </cell>
          <cell r="CP1106">
            <v>5734</v>
          </cell>
          <cell r="CQ1106">
            <v>5734</v>
          </cell>
          <cell r="CR1106">
            <v>5734</v>
          </cell>
          <cell r="CS1106">
            <v>1</v>
          </cell>
          <cell r="CT1106">
            <v>5734</v>
          </cell>
          <cell r="CU1106">
            <v>20090113</v>
          </cell>
          <cell r="CV1106">
            <v>1</v>
          </cell>
          <cell r="CW1106">
            <v>5734</v>
          </cell>
          <cell r="CX1106">
            <v>5734</v>
          </cell>
          <cell r="CY1106">
            <v>1</v>
          </cell>
          <cell r="CZ1106">
            <v>1</v>
          </cell>
          <cell r="DA1106">
            <v>0</v>
          </cell>
          <cell r="DB1106">
            <v>0</v>
          </cell>
          <cell r="DD1106">
            <v>0</v>
          </cell>
          <cell r="DE1106">
            <v>0</v>
          </cell>
          <cell r="DF1106" t="str">
            <v/>
          </cell>
          <cell r="DG1106">
            <v>0</v>
          </cell>
          <cell r="DH1106" t="str">
            <v/>
          </cell>
          <cell r="DI1106">
            <v>0</v>
          </cell>
          <cell r="DJ1106">
            <v>5734</v>
          </cell>
          <cell r="DK1106">
            <v>0</v>
          </cell>
          <cell r="DL1106" t="str">
            <v/>
          </cell>
          <cell r="DM1106" t="str">
            <v/>
          </cell>
          <cell r="DN1106">
            <v>1</v>
          </cell>
          <cell r="DO1106" t="str">
            <v/>
          </cell>
          <cell r="DP1106" t="str">
            <v/>
          </cell>
          <cell r="DQ1106" t="str">
            <v/>
          </cell>
          <cell r="DR1106" t="str">
            <v/>
          </cell>
          <cell r="DS1106">
            <v>5734</v>
          </cell>
          <cell r="DT1106" t="str">
            <v/>
          </cell>
          <cell r="DU1106" t="str">
            <v/>
          </cell>
        </row>
        <row r="1107">
          <cell r="A1107" t="str">
            <v>137011000188612</v>
          </cell>
          <cell r="B1107" t="str">
            <v xml:space="preserve">  001103920581</v>
          </cell>
          <cell r="C1107" t="str">
            <v>22H  22</v>
          </cell>
          <cell r="D1107">
            <v>2</v>
          </cell>
          <cell r="E1107">
            <v>3</v>
          </cell>
          <cell r="F1107">
            <v>3</v>
          </cell>
          <cell r="G1107">
            <v>93300</v>
          </cell>
          <cell r="H1107" t="str">
            <v>定期割賦　本訴</v>
          </cell>
          <cell r="I1107">
            <v>3</v>
          </cell>
          <cell r="J1107">
            <v>1</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47633</v>
          </cell>
          <cell r="BA1107">
            <v>0</v>
          </cell>
          <cell r="BB1107">
            <v>2176</v>
          </cell>
          <cell r="BC1107">
            <v>0</v>
          </cell>
          <cell r="BD1107">
            <v>49809</v>
          </cell>
          <cell r="CL1107">
            <v>2</v>
          </cell>
          <cell r="CM1107">
            <v>52</v>
          </cell>
          <cell r="CN1107">
            <v>45</v>
          </cell>
          <cell r="CO1107">
            <v>0</v>
          </cell>
          <cell r="CP1107">
            <v>1125</v>
          </cell>
          <cell r="CQ1107">
            <v>1125</v>
          </cell>
          <cell r="CR1107">
            <v>1125</v>
          </cell>
          <cell r="CS1107">
            <v>1</v>
          </cell>
          <cell r="CT1107">
            <v>1125</v>
          </cell>
          <cell r="CU1107">
            <v>20090113</v>
          </cell>
          <cell r="CV1107">
            <v>1</v>
          </cell>
          <cell r="CW1107">
            <v>1125</v>
          </cell>
          <cell r="CX1107">
            <v>1125</v>
          </cell>
          <cell r="CY1107">
            <v>1</v>
          </cell>
          <cell r="CZ1107">
            <v>1</v>
          </cell>
          <cell r="DA1107">
            <v>0</v>
          </cell>
          <cell r="DB1107">
            <v>0</v>
          </cell>
          <cell r="DD1107">
            <v>0</v>
          </cell>
          <cell r="DE1107">
            <v>0</v>
          </cell>
          <cell r="DF1107" t="str">
            <v/>
          </cell>
          <cell r="DG1107">
            <v>0</v>
          </cell>
          <cell r="DH1107" t="str">
            <v/>
          </cell>
          <cell r="DI1107">
            <v>0</v>
          </cell>
          <cell r="DJ1107">
            <v>1125</v>
          </cell>
          <cell r="DK1107">
            <v>0</v>
          </cell>
          <cell r="DL1107" t="str">
            <v/>
          </cell>
          <cell r="DM1107" t="str">
            <v/>
          </cell>
          <cell r="DN1107">
            <v>1</v>
          </cell>
          <cell r="DO1107" t="str">
            <v/>
          </cell>
          <cell r="DP1107" t="str">
            <v/>
          </cell>
          <cell r="DQ1107" t="str">
            <v/>
          </cell>
          <cell r="DR1107" t="str">
            <v/>
          </cell>
          <cell r="DS1107">
            <v>1125</v>
          </cell>
          <cell r="DT1107" t="str">
            <v/>
          </cell>
          <cell r="DU1107" t="str">
            <v/>
          </cell>
        </row>
        <row r="1108">
          <cell r="A1108" t="str">
            <v>137011000189761</v>
          </cell>
          <cell r="B1108" t="str">
            <v xml:space="preserve">  001104698996</v>
          </cell>
          <cell r="C1108" t="str">
            <v>221  02</v>
          </cell>
          <cell r="D1108">
            <v>2</v>
          </cell>
          <cell r="E1108">
            <v>3</v>
          </cell>
          <cell r="F1108">
            <v>5</v>
          </cell>
          <cell r="G1108">
            <v>93300</v>
          </cell>
          <cell r="H1108" t="str">
            <v>定期割賦　本訴</v>
          </cell>
          <cell r="I1108">
            <v>3</v>
          </cell>
          <cell r="J1108">
            <v>1</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670000</v>
          </cell>
          <cell r="CL1108">
            <v>99</v>
          </cell>
          <cell r="CM1108">
            <v>69</v>
          </cell>
          <cell r="CN1108">
            <v>45</v>
          </cell>
          <cell r="CO1108">
            <v>0</v>
          </cell>
          <cell r="CP1108">
            <v>10000</v>
          </cell>
          <cell r="CQ1108">
            <v>0</v>
          </cell>
          <cell r="CR1108">
            <v>0</v>
          </cell>
          <cell r="CS1108">
            <v>0</v>
          </cell>
          <cell r="CT1108">
            <v>0</v>
          </cell>
          <cell r="CU1108">
            <v>20070801</v>
          </cell>
          <cell r="CV1108">
            <v>1</v>
          </cell>
          <cell r="CW1108">
            <v>0</v>
          </cell>
          <cell r="CX1108">
            <v>0</v>
          </cell>
          <cell r="CY1108">
            <v>0</v>
          </cell>
          <cell r="CZ1108" t="str">
            <v/>
          </cell>
          <cell r="DA1108">
            <v>0</v>
          </cell>
          <cell r="DB1108">
            <v>10000</v>
          </cell>
          <cell r="DD1108">
            <v>1</v>
          </cell>
          <cell r="DE1108">
            <v>0</v>
          </cell>
          <cell r="DF1108" t="str">
            <v/>
          </cell>
          <cell r="DG1108">
            <v>0</v>
          </cell>
          <cell r="DH1108" t="str">
            <v/>
          </cell>
          <cell r="DI1108">
            <v>0</v>
          </cell>
          <cell r="DJ1108">
            <v>0</v>
          </cell>
          <cell r="DK1108">
            <v>0</v>
          </cell>
          <cell r="DL1108" t="str">
            <v/>
          </cell>
          <cell r="DM1108" t="str">
            <v/>
          </cell>
          <cell r="DN1108">
            <v>3</v>
          </cell>
          <cell r="DO1108" t="str">
            <v/>
          </cell>
          <cell r="DP1108" t="str">
            <v/>
          </cell>
          <cell r="DQ1108" t="str">
            <v/>
          </cell>
          <cell r="DR1108" t="str">
            <v/>
          </cell>
          <cell r="DS1108" t="str">
            <v/>
          </cell>
          <cell r="DT1108">
            <v>10000</v>
          </cell>
          <cell r="DU1108" t="str">
            <v/>
          </cell>
        </row>
        <row r="1109">
          <cell r="A1109" t="str">
            <v>137011000195089</v>
          </cell>
          <cell r="B1109" t="str">
            <v xml:space="preserve">  001107483727</v>
          </cell>
          <cell r="C1109" t="str">
            <v>221  02</v>
          </cell>
          <cell r="D1109">
            <v>2</v>
          </cell>
          <cell r="E1109">
            <v>3</v>
          </cell>
          <cell r="F1109">
            <v>5</v>
          </cell>
          <cell r="G1109">
            <v>93300</v>
          </cell>
          <cell r="H1109" t="str">
            <v>定期割賦　本訴</v>
          </cell>
          <cell r="I1109">
            <v>3</v>
          </cell>
          <cell r="J1109">
            <v>1</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608400</v>
          </cell>
          <cell r="BA1109">
            <v>0</v>
          </cell>
          <cell r="BB1109">
            <v>19588</v>
          </cell>
          <cell r="BC1109">
            <v>1536</v>
          </cell>
          <cell r="BD1109">
            <v>629524</v>
          </cell>
          <cell r="CL1109">
            <v>2</v>
          </cell>
          <cell r="CM1109">
            <v>29</v>
          </cell>
          <cell r="CN1109">
            <v>13</v>
          </cell>
          <cell r="CO1109">
            <v>0</v>
          </cell>
          <cell r="CP1109">
            <v>50700</v>
          </cell>
          <cell r="CQ1109">
            <v>50700</v>
          </cell>
          <cell r="CR1109">
            <v>50700</v>
          </cell>
          <cell r="CS1109">
            <v>1</v>
          </cell>
          <cell r="CT1109">
            <v>50700</v>
          </cell>
          <cell r="CU1109">
            <v>20080405</v>
          </cell>
          <cell r="CV1109">
            <v>1</v>
          </cell>
          <cell r="CW1109">
            <v>50700</v>
          </cell>
          <cell r="CX1109">
            <v>50700</v>
          </cell>
          <cell r="CY1109">
            <v>1</v>
          </cell>
          <cell r="CZ1109">
            <v>1</v>
          </cell>
          <cell r="DA1109">
            <v>0</v>
          </cell>
          <cell r="DB1109">
            <v>0</v>
          </cell>
          <cell r="DD1109">
            <v>0</v>
          </cell>
          <cell r="DE1109">
            <v>0</v>
          </cell>
          <cell r="DF1109" t="str">
            <v/>
          </cell>
          <cell r="DG1109">
            <v>0</v>
          </cell>
          <cell r="DH1109" t="str">
            <v/>
          </cell>
          <cell r="DI1109">
            <v>0</v>
          </cell>
          <cell r="DJ1109">
            <v>50700</v>
          </cell>
          <cell r="DK1109">
            <v>0</v>
          </cell>
          <cell r="DL1109" t="str">
            <v/>
          </cell>
          <cell r="DM1109" t="str">
            <v/>
          </cell>
          <cell r="DN1109">
            <v>1</v>
          </cell>
          <cell r="DO1109" t="str">
            <v/>
          </cell>
          <cell r="DP1109" t="str">
            <v/>
          </cell>
          <cell r="DQ1109" t="str">
            <v/>
          </cell>
          <cell r="DR1109" t="str">
            <v/>
          </cell>
          <cell r="DS1109" t="str">
            <v/>
          </cell>
          <cell r="DT1109" t="str">
            <v/>
          </cell>
          <cell r="DU1109">
            <v>50700</v>
          </cell>
        </row>
        <row r="1110">
          <cell r="A1110" t="str">
            <v>137011000196631</v>
          </cell>
          <cell r="B1110" t="str">
            <v xml:space="preserve">  001105228793</v>
          </cell>
          <cell r="C1110" t="str">
            <v>221  02</v>
          </cell>
          <cell r="D1110">
            <v>2</v>
          </cell>
          <cell r="E1110">
            <v>3</v>
          </cell>
          <cell r="F1110">
            <v>3</v>
          </cell>
          <cell r="G1110">
            <v>93300</v>
          </cell>
          <cell r="H1110" t="str">
            <v>定期割賦　本訴</v>
          </cell>
          <cell r="I1110">
            <v>3</v>
          </cell>
          <cell r="J1110">
            <v>1</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193900</v>
          </cell>
          <cell r="BA1110">
            <v>0</v>
          </cell>
          <cell r="BB1110">
            <v>4269</v>
          </cell>
          <cell r="BC1110">
            <v>0</v>
          </cell>
          <cell r="BD1110">
            <v>198169</v>
          </cell>
          <cell r="CL1110">
            <v>99</v>
          </cell>
          <cell r="CM1110">
            <v>34</v>
          </cell>
          <cell r="CN1110">
            <v>20</v>
          </cell>
          <cell r="CO1110">
            <v>0</v>
          </cell>
          <cell r="CP1110">
            <v>10000</v>
          </cell>
          <cell r="CQ1110">
            <v>0</v>
          </cell>
          <cell r="CR1110">
            <v>0</v>
          </cell>
          <cell r="CS1110">
            <v>0</v>
          </cell>
          <cell r="CT1110">
            <v>0</v>
          </cell>
          <cell r="CU1110">
            <v>20080606</v>
          </cell>
          <cell r="CV1110">
            <v>1</v>
          </cell>
          <cell r="CW1110">
            <v>0</v>
          </cell>
          <cell r="CX1110">
            <v>0</v>
          </cell>
          <cell r="CY1110">
            <v>0</v>
          </cell>
          <cell r="CZ1110" t="str">
            <v/>
          </cell>
          <cell r="DA1110">
            <v>0</v>
          </cell>
          <cell r="DB1110">
            <v>10000</v>
          </cell>
          <cell r="DD1110">
            <v>1</v>
          </cell>
          <cell r="DE1110">
            <v>0</v>
          </cell>
          <cell r="DF1110" t="str">
            <v/>
          </cell>
          <cell r="DG1110">
            <v>0</v>
          </cell>
          <cell r="DH1110" t="str">
            <v/>
          </cell>
          <cell r="DI1110">
            <v>0</v>
          </cell>
          <cell r="DJ1110">
            <v>0</v>
          </cell>
          <cell r="DK1110">
            <v>0</v>
          </cell>
          <cell r="DL1110" t="str">
            <v/>
          </cell>
          <cell r="DM1110" t="str">
            <v/>
          </cell>
          <cell r="DN1110">
            <v>3</v>
          </cell>
          <cell r="DO1110" t="str">
            <v/>
          </cell>
          <cell r="DP1110" t="str">
            <v/>
          </cell>
          <cell r="DQ1110" t="str">
            <v/>
          </cell>
          <cell r="DR1110" t="str">
            <v/>
          </cell>
          <cell r="DS1110" t="str">
            <v/>
          </cell>
          <cell r="DT1110">
            <v>10000</v>
          </cell>
          <cell r="DU1110" t="str">
            <v/>
          </cell>
        </row>
        <row r="1111">
          <cell r="A1111" t="str">
            <v>137011000205903</v>
          </cell>
          <cell r="B1111" t="str">
            <v xml:space="preserve">  001057450304</v>
          </cell>
          <cell r="C1111" t="str">
            <v>221  02</v>
          </cell>
          <cell r="D1111">
            <v>2</v>
          </cell>
          <cell r="E1111">
            <v>3</v>
          </cell>
          <cell r="F1111">
            <v>3</v>
          </cell>
          <cell r="G1111">
            <v>93300</v>
          </cell>
          <cell r="H1111" t="str">
            <v>定期割賦　本訴</v>
          </cell>
          <cell r="I1111">
            <v>3</v>
          </cell>
          <cell r="J1111">
            <v>1</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1311061</v>
          </cell>
          <cell r="BA1111">
            <v>0</v>
          </cell>
          <cell r="BB1111">
            <v>26967</v>
          </cell>
          <cell r="BC1111">
            <v>0</v>
          </cell>
          <cell r="BD1111">
            <v>1338028</v>
          </cell>
          <cell r="CL1111">
            <v>26</v>
          </cell>
          <cell r="CM1111">
            <v>99</v>
          </cell>
          <cell r="CN1111">
            <v>98</v>
          </cell>
          <cell r="CO1111">
            <v>0</v>
          </cell>
          <cell r="CP1111">
            <v>13684</v>
          </cell>
          <cell r="CQ1111">
            <v>13684</v>
          </cell>
          <cell r="CR1111">
            <v>13684</v>
          </cell>
          <cell r="CS1111">
            <v>1</v>
          </cell>
          <cell r="CT1111">
            <v>13684</v>
          </cell>
          <cell r="CU1111">
            <v>20090605</v>
          </cell>
          <cell r="CV1111">
            <v>1</v>
          </cell>
          <cell r="CW1111">
            <v>13684</v>
          </cell>
          <cell r="CX1111">
            <v>13684</v>
          </cell>
          <cell r="CY1111">
            <v>1</v>
          </cell>
          <cell r="CZ1111">
            <v>1</v>
          </cell>
          <cell r="DA1111">
            <v>0</v>
          </cell>
          <cell r="DB1111">
            <v>0</v>
          </cell>
          <cell r="DD1111">
            <v>0</v>
          </cell>
          <cell r="DE1111">
            <v>0</v>
          </cell>
          <cell r="DF1111" t="str">
            <v/>
          </cell>
          <cell r="DG1111">
            <v>0</v>
          </cell>
          <cell r="DH1111" t="str">
            <v/>
          </cell>
          <cell r="DI1111">
            <v>0</v>
          </cell>
          <cell r="DJ1111">
            <v>13684</v>
          </cell>
          <cell r="DK1111">
            <v>0</v>
          </cell>
          <cell r="DL1111" t="str">
            <v/>
          </cell>
          <cell r="DM1111" t="str">
            <v/>
          </cell>
          <cell r="DN1111">
            <v>2</v>
          </cell>
          <cell r="DO1111" t="str">
            <v/>
          </cell>
          <cell r="DP1111" t="str">
            <v/>
          </cell>
          <cell r="DQ1111" t="str">
            <v/>
          </cell>
          <cell r="DR1111" t="str">
            <v/>
          </cell>
          <cell r="DS1111" t="str">
            <v/>
          </cell>
          <cell r="DT1111">
            <v>13684</v>
          </cell>
          <cell r="DU1111" t="str">
            <v/>
          </cell>
        </row>
        <row r="1112">
          <cell r="A1112" t="str">
            <v>137011000210611</v>
          </cell>
          <cell r="B1112" t="str">
            <v xml:space="preserve">  001113902181</v>
          </cell>
          <cell r="C1112" t="str">
            <v>221  02</v>
          </cell>
          <cell r="D1112">
            <v>2</v>
          </cell>
          <cell r="E1112">
            <v>3</v>
          </cell>
          <cell r="F1112">
            <v>5</v>
          </cell>
          <cell r="G1112">
            <v>93300</v>
          </cell>
          <cell r="H1112" t="str">
            <v>定期割賦　本訴</v>
          </cell>
          <cell r="I1112">
            <v>2</v>
          </cell>
          <cell r="J1112">
            <v>1</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128620</v>
          </cell>
          <cell r="BA1112">
            <v>0</v>
          </cell>
          <cell r="BB1112">
            <v>20255</v>
          </cell>
          <cell r="BC1112">
            <v>0</v>
          </cell>
          <cell r="BD1112">
            <v>148875</v>
          </cell>
          <cell r="CL1112">
            <v>15</v>
          </cell>
          <cell r="CM1112">
            <v>13</v>
          </cell>
          <cell r="CN1112">
            <v>4</v>
          </cell>
          <cell r="CO1112">
            <v>0</v>
          </cell>
          <cell r="CP1112">
            <v>40000</v>
          </cell>
          <cell r="CQ1112">
            <v>40000</v>
          </cell>
          <cell r="CR1112">
            <v>40000</v>
          </cell>
          <cell r="CS1112">
            <v>1</v>
          </cell>
          <cell r="CT1112">
            <v>40000</v>
          </cell>
          <cell r="CU1112">
            <v>20081027</v>
          </cell>
          <cell r="CV1112">
            <v>1</v>
          </cell>
          <cell r="CW1112">
            <v>40000</v>
          </cell>
          <cell r="CX1112">
            <v>40000</v>
          </cell>
          <cell r="CY1112">
            <v>1</v>
          </cell>
          <cell r="CZ1112">
            <v>1</v>
          </cell>
          <cell r="DA1112">
            <v>0</v>
          </cell>
          <cell r="DB1112">
            <v>0</v>
          </cell>
          <cell r="DD1112">
            <v>0</v>
          </cell>
          <cell r="DE1112">
            <v>0</v>
          </cell>
          <cell r="DF1112" t="str">
            <v/>
          </cell>
          <cell r="DG1112">
            <v>0</v>
          </cell>
          <cell r="DH1112" t="str">
            <v/>
          </cell>
          <cell r="DI1112">
            <v>0</v>
          </cell>
          <cell r="DJ1112">
            <v>40000</v>
          </cell>
          <cell r="DK1112">
            <v>0</v>
          </cell>
          <cell r="DL1112" t="str">
            <v/>
          </cell>
          <cell r="DM1112">
            <v>2</v>
          </cell>
          <cell r="DN1112" t="str">
            <v/>
          </cell>
          <cell r="DO1112" t="str">
            <v/>
          </cell>
          <cell r="DP1112" t="str">
            <v/>
          </cell>
          <cell r="DQ1112" t="str">
            <v/>
          </cell>
          <cell r="DR1112" t="str">
            <v/>
          </cell>
          <cell r="DS1112" t="str">
            <v/>
          </cell>
          <cell r="DT1112" t="str">
            <v/>
          </cell>
          <cell r="DU1112">
            <v>40000</v>
          </cell>
        </row>
        <row r="1113">
          <cell r="A1113" t="str">
            <v>137011000220243</v>
          </cell>
          <cell r="B1113" t="str">
            <v xml:space="preserve">  001120700321</v>
          </cell>
          <cell r="C1113" t="str">
            <v>221  02</v>
          </cell>
          <cell r="D1113">
            <v>2</v>
          </cell>
          <cell r="E1113">
            <v>3</v>
          </cell>
          <cell r="F1113">
            <v>3</v>
          </cell>
          <cell r="G1113">
            <v>93300</v>
          </cell>
          <cell r="H1113" t="str">
            <v>定期割賦　本訴</v>
          </cell>
          <cell r="I1113">
            <v>3</v>
          </cell>
          <cell r="J1113">
            <v>1</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412380</v>
          </cell>
          <cell r="BA1113">
            <v>0</v>
          </cell>
          <cell r="BB1113">
            <v>14779</v>
          </cell>
          <cell r="BC1113">
            <v>0</v>
          </cell>
          <cell r="BD1113">
            <v>427159</v>
          </cell>
          <cell r="CL1113">
            <v>5</v>
          </cell>
          <cell r="CM1113">
            <v>42</v>
          </cell>
          <cell r="CN1113">
            <v>29</v>
          </cell>
          <cell r="CO1113">
            <v>0</v>
          </cell>
          <cell r="CP1113">
            <v>15000</v>
          </cell>
          <cell r="CQ1113">
            <v>0</v>
          </cell>
          <cell r="CR1113">
            <v>0</v>
          </cell>
          <cell r="CS1113">
            <v>0</v>
          </cell>
          <cell r="CT1113">
            <v>0</v>
          </cell>
          <cell r="CU1113">
            <v>20080717</v>
          </cell>
          <cell r="CV1113">
            <v>1</v>
          </cell>
          <cell r="CW1113">
            <v>0</v>
          </cell>
          <cell r="CX1113">
            <v>0</v>
          </cell>
          <cell r="CY1113">
            <v>0</v>
          </cell>
          <cell r="CZ1113" t="str">
            <v/>
          </cell>
          <cell r="DA1113">
            <v>0</v>
          </cell>
          <cell r="DB1113">
            <v>15000</v>
          </cell>
          <cell r="DD1113">
            <v>1</v>
          </cell>
          <cell r="DE1113">
            <v>0</v>
          </cell>
          <cell r="DF1113" t="str">
            <v/>
          </cell>
          <cell r="DG1113">
            <v>0</v>
          </cell>
          <cell r="DH1113" t="str">
            <v/>
          </cell>
          <cell r="DI1113">
            <v>0</v>
          </cell>
          <cell r="DJ1113">
            <v>0</v>
          </cell>
          <cell r="DK1113">
            <v>0</v>
          </cell>
          <cell r="DL1113" t="str">
            <v/>
          </cell>
          <cell r="DM1113" t="str">
            <v/>
          </cell>
          <cell r="DN1113">
            <v>1</v>
          </cell>
          <cell r="DO1113" t="str">
            <v/>
          </cell>
          <cell r="DP1113" t="str">
            <v/>
          </cell>
          <cell r="DQ1113" t="str">
            <v/>
          </cell>
          <cell r="DR1113" t="str">
            <v/>
          </cell>
          <cell r="DS1113" t="str">
            <v/>
          </cell>
          <cell r="DT1113">
            <v>15000</v>
          </cell>
          <cell r="DU1113" t="str">
            <v/>
          </cell>
        </row>
        <row r="1114">
          <cell r="A1114" t="str">
            <v>137011000235011</v>
          </cell>
          <cell r="B1114" t="str">
            <v xml:space="preserve">  001128133509</v>
          </cell>
          <cell r="C1114" t="str">
            <v>221  02</v>
          </cell>
          <cell r="D1114">
            <v>2</v>
          </cell>
          <cell r="E1114">
            <v>3</v>
          </cell>
          <cell r="F1114">
            <v>5</v>
          </cell>
          <cell r="G1114">
            <v>93100</v>
          </cell>
          <cell r="H1114" t="str">
            <v>定期　割賦</v>
          </cell>
          <cell r="I1114">
            <v>1</v>
          </cell>
          <cell r="J1114">
            <v>1</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145337</v>
          </cell>
          <cell r="BA1114">
            <v>0</v>
          </cell>
          <cell r="BB1114">
            <v>42602</v>
          </cell>
          <cell r="BC1114">
            <v>0</v>
          </cell>
          <cell r="BD1114">
            <v>187939</v>
          </cell>
          <cell r="CL1114">
            <v>99</v>
          </cell>
          <cell r="CM1114">
            <v>31</v>
          </cell>
          <cell r="CN1114">
            <v>15</v>
          </cell>
          <cell r="CO1114">
            <v>0</v>
          </cell>
          <cell r="CP1114">
            <v>12500</v>
          </cell>
          <cell r="CQ1114">
            <v>0</v>
          </cell>
          <cell r="CR1114">
            <v>0</v>
          </cell>
          <cell r="CS1114">
            <v>0</v>
          </cell>
          <cell r="CT1114">
            <v>0</v>
          </cell>
          <cell r="CU1114">
            <v>20080408</v>
          </cell>
          <cell r="CV1114">
            <v>1</v>
          </cell>
          <cell r="CW1114">
            <v>0</v>
          </cell>
          <cell r="CX1114">
            <v>0</v>
          </cell>
          <cell r="CY1114">
            <v>0</v>
          </cell>
          <cell r="CZ1114" t="str">
            <v/>
          </cell>
          <cell r="DA1114">
            <v>0</v>
          </cell>
          <cell r="DB1114">
            <v>12500</v>
          </cell>
          <cell r="DD1114">
            <v>1</v>
          </cell>
          <cell r="DE1114">
            <v>0</v>
          </cell>
          <cell r="DF1114" t="str">
            <v/>
          </cell>
          <cell r="DG1114">
            <v>0</v>
          </cell>
          <cell r="DH1114" t="str">
            <v/>
          </cell>
          <cell r="DI1114">
            <v>0</v>
          </cell>
          <cell r="DJ1114">
            <v>0</v>
          </cell>
          <cell r="DK1114">
            <v>0</v>
          </cell>
          <cell r="DL1114">
            <v>3</v>
          </cell>
          <cell r="DM1114" t="str">
            <v/>
          </cell>
          <cell r="DN1114" t="str">
            <v/>
          </cell>
          <cell r="DO1114" t="str">
            <v/>
          </cell>
          <cell r="DP1114" t="str">
            <v/>
          </cell>
          <cell r="DQ1114" t="str">
            <v/>
          </cell>
          <cell r="DR1114" t="str">
            <v/>
          </cell>
          <cell r="DS1114" t="str">
            <v/>
          </cell>
          <cell r="DT1114">
            <v>12500</v>
          </cell>
          <cell r="DU1114" t="str">
            <v/>
          </cell>
        </row>
        <row r="1115">
          <cell r="A1115" t="str">
            <v>137011000249506</v>
          </cell>
          <cell r="B1115" t="str">
            <v xml:space="preserve">  001135403671</v>
          </cell>
          <cell r="C1115" t="str">
            <v>221  02</v>
          </cell>
          <cell r="D1115">
            <v>2</v>
          </cell>
          <cell r="E1115">
            <v>3</v>
          </cell>
          <cell r="F1115">
            <v>3</v>
          </cell>
          <cell r="G1115">
            <v>93100</v>
          </cell>
          <cell r="H1115" t="str">
            <v>定期　割賦</v>
          </cell>
          <cell r="I1115">
            <v>1</v>
          </cell>
          <cell r="J1115">
            <v>1</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602344</v>
          </cell>
          <cell r="BA1115">
            <v>0</v>
          </cell>
          <cell r="BB1115">
            <v>13658</v>
          </cell>
          <cell r="BC1115">
            <v>10328</v>
          </cell>
          <cell r="BD1115">
            <v>626330</v>
          </cell>
          <cell r="CL1115">
            <v>12</v>
          </cell>
          <cell r="CM1115">
            <v>15</v>
          </cell>
          <cell r="CN1115">
            <v>13</v>
          </cell>
          <cell r="CO1115">
            <v>0</v>
          </cell>
          <cell r="CP1115">
            <v>50000</v>
          </cell>
          <cell r="CQ1115">
            <v>0</v>
          </cell>
          <cell r="CR1115">
            <v>0</v>
          </cell>
          <cell r="CS1115">
            <v>0</v>
          </cell>
          <cell r="CT1115">
            <v>0</v>
          </cell>
          <cell r="CU1115">
            <v>20090604</v>
          </cell>
          <cell r="CV1115">
            <v>1</v>
          </cell>
          <cell r="CW1115">
            <v>0</v>
          </cell>
          <cell r="CX1115">
            <v>0</v>
          </cell>
          <cell r="CY1115">
            <v>0</v>
          </cell>
          <cell r="CZ1115" t="str">
            <v/>
          </cell>
          <cell r="DA1115">
            <v>0</v>
          </cell>
          <cell r="DB1115">
            <v>50000</v>
          </cell>
          <cell r="DD1115">
            <v>1</v>
          </cell>
          <cell r="DE1115">
            <v>0</v>
          </cell>
          <cell r="DF1115" t="str">
            <v/>
          </cell>
          <cell r="DG1115">
            <v>0</v>
          </cell>
          <cell r="DH1115" t="str">
            <v/>
          </cell>
          <cell r="DI1115">
            <v>0</v>
          </cell>
          <cell r="DJ1115">
            <v>0</v>
          </cell>
          <cell r="DK1115">
            <v>0</v>
          </cell>
          <cell r="DL1115">
            <v>1</v>
          </cell>
          <cell r="DM1115" t="str">
            <v/>
          </cell>
          <cell r="DN1115" t="str">
            <v/>
          </cell>
          <cell r="DO1115" t="str">
            <v/>
          </cell>
          <cell r="DP1115" t="str">
            <v/>
          </cell>
          <cell r="DQ1115" t="str">
            <v/>
          </cell>
          <cell r="DR1115" t="str">
            <v/>
          </cell>
          <cell r="DS1115" t="str">
            <v/>
          </cell>
          <cell r="DT1115" t="str">
            <v/>
          </cell>
          <cell r="DU1115">
            <v>50000</v>
          </cell>
        </row>
        <row r="1116">
          <cell r="A1116" t="str">
            <v>137011000250529</v>
          </cell>
          <cell r="B1116" t="str">
            <v xml:space="preserve">  001107298935</v>
          </cell>
          <cell r="C1116" t="str">
            <v>221  02</v>
          </cell>
          <cell r="D1116">
            <v>2</v>
          </cell>
          <cell r="E1116">
            <v>3</v>
          </cell>
          <cell r="F1116">
            <v>3</v>
          </cell>
          <cell r="G1116">
            <v>93300</v>
          </cell>
          <cell r="H1116" t="str">
            <v>定期割賦　本訴</v>
          </cell>
          <cell r="I1116">
            <v>3</v>
          </cell>
          <cell r="J1116">
            <v>1</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2355560</v>
          </cell>
          <cell r="BA1116">
            <v>0</v>
          </cell>
          <cell r="BB1116">
            <v>0</v>
          </cell>
          <cell r="BC1116">
            <v>44440</v>
          </cell>
          <cell r="BD1116">
            <v>2400000</v>
          </cell>
          <cell r="CL1116">
            <v>99</v>
          </cell>
          <cell r="CM1116">
            <v>97</v>
          </cell>
          <cell r="CN1116">
            <v>96</v>
          </cell>
          <cell r="CO1116">
            <v>0</v>
          </cell>
          <cell r="CP1116">
            <v>25000</v>
          </cell>
          <cell r="CQ1116">
            <v>0</v>
          </cell>
          <cell r="CR1116">
            <v>0</v>
          </cell>
          <cell r="CS1116">
            <v>0</v>
          </cell>
          <cell r="CT1116">
            <v>0</v>
          </cell>
          <cell r="CU1116">
            <v>20090630</v>
          </cell>
          <cell r="CV1116">
            <v>1</v>
          </cell>
          <cell r="CW1116">
            <v>0</v>
          </cell>
          <cell r="CX1116">
            <v>0</v>
          </cell>
          <cell r="CY1116">
            <v>0</v>
          </cell>
          <cell r="CZ1116" t="str">
            <v/>
          </cell>
          <cell r="DA1116">
            <v>0</v>
          </cell>
          <cell r="DB1116">
            <v>25000</v>
          </cell>
          <cell r="DD1116">
            <v>1</v>
          </cell>
          <cell r="DE1116">
            <v>0</v>
          </cell>
          <cell r="DF1116" t="str">
            <v/>
          </cell>
          <cell r="DG1116">
            <v>0</v>
          </cell>
          <cell r="DH1116" t="str">
            <v/>
          </cell>
          <cell r="DI1116">
            <v>0</v>
          </cell>
          <cell r="DJ1116">
            <v>0</v>
          </cell>
          <cell r="DK1116">
            <v>0</v>
          </cell>
          <cell r="DL1116" t="str">
            <v/>
          </cell>
          <cell r="DM1116" t="str">
            <v/>
          </cell>
          <cell r="DN1116">
            <v>3</v>
          </cell>
          <cell r="DO1116" t="str">
            <v/>
          </cell>
          <cell r="DP1116" t="str">
            <v/>
          </cell>
          <cell r="DQ1116" t="str">
            <v/>
          </cell>
          <cell r="DR1116" t="str">
            <v/>
          </cell>
          <cell r="DS1116" t="str">
            <v/>
          </cell>
          <cell r="DT1116">
            <v>25000</v>
          </cell>
          <cell r="DU1116" t="str">
            <v/>
          </cell>
        </row>
        <row r="1117">
          <cell r="A1117" t="str">
            <v>137011000280410</v>
          </cell>
          <cell r="B1117" t="str">
            <v xml:space="preserve">  001030297624</v>
          </cell>
          <cell r="C1117" t="str">
            <v>221  02</v>
          </cell>
          <cell r="D1117">
            <v>2</v>
          </cell>
          <cell r="E1117">
            <v>3</v>
          </cell>
          <cell r="F1117">
            <v>3</v>
          </cell>
          <cell r="G1117">
            <v>93090</v>
          </cell>
          <cell r="H1117" t="str">
            <v>定期　支社受入</v>
          </cell>
          <cell r="I1117">
            <v>2</v>
          </cell>
          <cell r="J1117">
            <v>1</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1033027</v>
          </cell>
          <cell r="BA1117">
            <v>0</v>
          </cell>
          <cell r="BB1117">
            <v>15788</v>
          </cell>
          <cell r="BC1117">
            <v>0</v>
          </cell>
          <cell r="BD1117">
            <v>1048815</v>
          </cell>
          <cell r="CL1117">
            <v>10</v>
          </cell>
          <cell r="CM1117">
            <v>51</v>
          </cell>
          <cell r="CN1117">
            <v>50</v>
          </cell>
          <cell r="CO1117">
            <v>0</v>
          </cell>
          <cell r="CP1117">
            <v>0</v>
          </cell>
          <cell r="CQ1117">
            <v>0</v>
          </cell>
          <cell r="CR1117">
            <v>0</v>
          </cell>
          <cell r="CS1117">
            <v>0</v>
          </cell>
          <cell r="CT1117">
            <v>0</v>
          </cell>
          <cell r="CU1117">
            <v>20090716</v>
          </cell>
          <cell r="CV1117" t="str">
            <v/>
          </cell>
          <cell r="CW1117">
            <v>0</v>
          </cell>
          <cell r="CX1117">
            <v>0</v>
          </cell>
          <cell r="CY1117">
            <v>0</v>
          </cell>
          <cell r="CZ1117" t="str">
            <v/>
          </cell>
          <cell r="DA1117">
            <v>0</v>
          </cell>
          <cell r="DB1117">
            <v>0</v>
          </cell>
          <cell r="DD1117">
            <v>0</v>
          </cell>
          <cell r="DE1117">
            <v>0</v>
          </cell>
          <cell r="DF1117" t="str">
            <v/>
          </cell>
          <cell r="DG1117">
            <v>0</v>
          </cell>
          <cell r="DH1117" t="str">
            <v/>
          </cell>
          <cell r="DI1117">
            <v>0</v>
          </cell>
          <cell r="DJ1117">
            <v>0</v>
          </cell>
          <cell r="DK1117">
            <v>0</v>
          </cell>
          <cell r="DL1117" t="str">
            <v/>
          </cell>
          <cell r="DM1117">
            <v>1</v>
          </cell>
          <cell r="DN1117" t="str">
            <v/>
          </cell>
          <cell r="DO1117" t="str">
            <v/>
          </cell>
          <cell r="DP1117" t="str">
            <v/>
          </cell>
          <cell r="DQ1117" t="str">
            <v/>
          </cell>
          <cell r="DR1117" t="str">
            <v/>
          </cell>
          <cell r="DS1117" t="str">
            <v/>
          </cell>
          <cell r="DT1117" t="str">
            <v/>
          </cell>
          <cell r="DU1117" t="str">
            <v/>
          </cell>
        </row>
        <row r="1118">
          <cell r="A1118" t="str">
            <v>137011000285340</v>
          </cell>
          <cell r="B1118" t="str">
            <v xml:space="preserve">  001152713861</v>
          </cell>
          <cell r="C1118" t="str">
            <v>221  02</v>
          </cell>
          <cell r="D1118">
            <v>2</v>
          </cell>
          <cell r="E1118">
            <v>3</v>
          </cell>
          <cell r="F1118">
            <v>3</v>
          </cell>
          <cell r="G1118">
            <v>93300</v>
          </cell>
          <cell r="H1118" t="str">
            <v>定期割賦　本訴</v>
          </cell>
          <cell r="I1118">
            <v>3</v>
          </cell>
          <cell r="J1118">
            <v>1</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223700</v>
          </cell>
          <cell r="BA1118">
            <v>0</v>
          </cell>
          <cell r="BB1118">
            <v>4916</v>
          </cell>
          <cell r="BC1118">
            <v>1157</v>
          </cell>
          <cell r="BD1118">
            <v>229773</v>
          </cell>
          <cell r="CL1118">
            <v>5</v>
          </cell>
          <cell r="CM1118">
            <v>24</v>
          </cell>
          <cell r="CN1118">
            <v>23</v>
          </cell>
          <cell r="CO1118">
            <v>1</v>
          </cell>
          <cell r="CP1118">
            <v>0</v>
          </cell>
          <cell r="CQ1118">
            <v>0</v>
          </cell>
          <cell r="CR1118">
            <v>20000</v>
          </cell>
          <cell r="CS1118">
            <v>0</v>
          </cell>
          <cell r="CT1118">
            <v>10000</v>
          </cell>
          <cell r="CU1118">
            <v>20090618</v>
          </cell>
          <cell r="CV1118" t="str">
            <v/>
          </cell>
          <cell r="CW1118">
            <v>0</v>
          </cell>
          <cell r="CX1118">
            <v>0</v>
          </cell>
          <cell r="CY1118">
            <v>0</v>
          </cell>
          <cell r="CZ1118" t="str">
            <v/>
          </cell>
          <cell r="DA1118">
            <v>0</v>
          </cell>
          <cell r="DB1118">
            <v>0</v>
          </cell>
          <cell r="DD1118">
            <v>0</v>
          </cell>
          <cell r="DE1118">
            <v>20000</v>
          </cell>
          <cell r="DF1118">
            <v>1</v>
          </cell>
          <cell r="DG1118">
            <v>10000</v>
          </cell>
          <cell r="DH1118">
            <v>1</v>
          </cell>
          <cell r="DI1118">
            <v>10000</v>
          </cell>
          <cell r="DJ1118">
            <v>10000</v>
          </cell>
          <cell r="DK1118">
            <v>0</v>
          </cell>
          <cell r="DL1118" t="str">
            <v/>
          </cell>
          <cell r="DM1118" t="str">
            <v/>
          </cell>
          <cell r="DN1118">
            <v>1</v>
          </cell>
          <cell r="DO1118" t="str">
            <v/>
          </cell>
          <cell r="DP1118" t="str">
            <v/>
          </cell>
          <cell r="DQ1118" t="str">
            <v/>
          </cell>
          <cell r="DR1118" t="str">
            <v/>
          </cell>
          <cell r="DS1118" t="str">
            <v/>
          </cell>
          <cell r="DT1118" t="str">
            <v/>
          </cell>
          <cell r="DU1118" t="str">
            <v/>
          </cell>
        </row>
        <row r="1119">
          <cell r="A1119" t="str">
            <v>138011000061722</v>
          </cell>
          <cell r="B1119" t="str">
            <v xml:space="preserve">  001083271195</v>
          </cell>
          <cell r="C1119" t="str">
            <v>111EC01</v>
          </cell>
          <cell r="D1119">
            <v>2</v>
          </cell>
          <cell r="E1119">
            <v>3</v>
          </cell>
          <cell r="F1119">
            <v>5</v>
          </cell>
          <cell r="G1119">
            <v>93400</v>
          </cell>
          <cell r="H1119" t="str">
            <v>定期割賦　再生</v>
          </cell>
          <cell r="I1119">
            <v>6</v>
          </cell>
          <cell r="J1119">
            <v>1</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151200</v>
          </cell>
          <cell r="CL1119">
            <v>99</v>
          </cell>
          <cell r="CM1119">
            <v>36</v>
          </cell>
          <cell r="CN1119">
            <v>0</v>
          </cell>
          <cell r="CO1119">
            <v>3</v>
          </cell>
          <cell r="CP1119">
            <v>0</v>
          </cell>
          <cell r="CQ1119">
            <v>0</v>
          </cell>
          <cell r="CR1119">
            <v>151200</v>
          </cell>
          <cell r="CS1119">
            <v>0</v>
          </cell>
          <cell r="CT1119">
            <v>0</v>
          </cell>
          <cell r="CU1119">
            <v>20060829</v>
          </cell>
          <cell r="CV1119" t="str">
            <v/>
          </cell>
          <cell r="CW1119">
            <v>0</v>
          </cell>
          <cell r="CX1119">
            <v>0</v>
          </cell>
          <cell r="CY1119">
            <v>0</v>
          </cell>
          <cell r="CZ1119" t="str">
            <v/>
          </cell>
          <cell r="DA1119">
            <v>0</v>
          </cell>
          <cell r="DB1119">
            <v>0</v>
          </cell>
          <cell r="DD1119">
            <v>0</v>
          </cell>
          <cell r="DE1119">
            <v>151200</v>
          </cell>
          <cell r="DF1119">
            <v>1</v>
          </cell>
          <cell r="DG1119">
            <v>0</v>
          </cell>
          <cell r="DH1119" t="str">
            <v/>
          </cell>
          <cell r="DI1119">
            <v>151200</v>
          </cell>
          <cell r="DJ1119">
            <v>0</v>
          </cell>
          <cell r="DK1119">
            <v>0</v>
          </cell>
          <cell r="DL1119" t="str">
            <v/>
          </cell>
          <cell r="DM1119" t="str">
            <v/>
          </cell>
          <cell r="DN1119" t="str">
            <v/>
          </cell>
          <cell r="DO1119" t="str">
            <v/>
          </cell>
          <cell r="DP1119" t="str">
            <v/>
          </cell>
          <cell r="DQ1119">
            <v>3</v>
          </cell>
          <cell r="DR1119" t="str">
            <v/>
          </cell>
          <cell r="DS1119" t="str">
            <v/>
          </cell>
          <cell r="DT1119" t="str">
            <v/>
          </cell>
          <cell r="DU1119" t="str">
            <v/>
          </cell>
        </row>
        <row r="1120">
          <cell r="A1120" t="str">
            <v>138011000067991</v>
          </cell>
          <cell r="B1120" t="str">
            <v xml:space="preserve">  001087557045</v>
          </cell>
          <cell r="C1120" t="str">
            <v>111EC01</v>
          </cell>
          <cell r="D1120">
            <v>2</v>
          </cell>
          <cell r="E1120">
            <v>3</v>
          </cell>
          <cell r="F1120">
            <v>5</v>
          </cell>
          <cell r="G1120">
            <v>93300</v>
          </cell>
          <cell r="H1120" t="str">
            <v>定期割賦　本訴</v>
          </cell>
          <cell r="I1120">
            <v>3</v>
          </cell>
          <cell r="J1120">
            <v>1</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1420000</v>
          </cell>
          <cell r="CL1120">
            <v>99</v>
          </cell>
          <cell r="CM1120">
            <v>95</v>
          </cell>
          <cell r="CN1120">
            <v>71</v>
          </cell>
          <cell r="CO1120">
            <v>0</v>
          </cell>
          <cell r="CP1120">
            <v>20000</v>
          </cell>
          <cell r="CQ1120">
            <v>0</v>
          </cell>
          <cell r="CR1120">
            <v>0</v>
          </cell>
          <cell r="CS1120">
            <v>0</v>
          </cell>
          <cell r="CT1120">
            <v>0</v>
          </cell>
          <cell r="CU1120">
            <v>20070726</v>
          </cell>
          <cell r="CV1120">
            <v>1</v>
          </cell>
          <cell r="CW1120">
            <v>0</v>
          </cell>
          <cell r="CX1120">
            <v>0</v>
          </cell>
          <cell r="CY1120">
            <v>0</v>
          </cell>
          <cell r="CZ1120" t="str">
            <v/>
          </cell>
          <cell r="DA1120">
            <v>0</v>
          </cell>
          <cell r="DB1120">
            <v>20000</v>
          </cell>
          <cell r="DD1120">
            <v>1</v>
          </cell>
          <cell r="DE1120">
            <v>0</v>
          </cell>
          <cell r="DF1120" t="str">
            <v/>
          </cell>
          <cell r="DG1120">
            <v>0</v>
          </cell>
          <cell r="DH1120" t="str">
            <v/>
          </cell>
          <cell r="DI1120">
            <v>0</v>
          </cell>
          <cell r="DJ1120">
            <v>0</v>
          </cell>
          <cell r="DK1120">
            <v>0</v>
          </cell>
          <cell r="DL1120" t="str">
            <v/>
          </cell>
          <cell r="DM1120" t="str">
            <v/>
          </cell>
          <cell r="DN1120">
            <v>3</v>
          </cell>
          <cell r="DO1120" t="str">
            <v/>
          </cell>
          <cell r="DP1120" t="str">
            <v/>
          </cell>
          <cell r="DQ1120" t="str">
            <v/>
          </cell>
          <cell r="DR1120" t="str">
            <v/>
          </cell>
          <cell r="DS1120" t="str">
            <v/>
          </cell>
          <cell r="DT1120">
            <v>20000</v>
          </cell>
          <cell r="DU1120" t="str">
            <v/>
          </cell>
        </row>
        <row r="1121">
          <cell r="A1121" t="str">
            <v>138011000088360</v>
          </cell>
          <cell r="B1121" t="str">
            <v xml:space="preserve">  001018619393</v>
          </cell>
          <cell r="C1121" t="str">
            <v>221  02</v>
          </cell>
          <cell r="D1121">
            <v>2</v>
          </cell>
          <cell r="E1121">
            <v>3</v>
          </cell>
          <cell r="F1121">
            <v>5</v>
          </cell>
          <cell r="G1121">
            <v>93300</v>
          </cell>
          <cell r="H1121" t="str">
            <v>定期割賦　本訴</v>
          </cell>
          <cell r="I1121">
            <v>3</v>
          </cell>
          <cell r="J1121">
            <v>1</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12000</v>
          </cell>
          <cell r="BA1121">
            <v>0</v>
          </cell>
          <cell r="BB1121">
            <v>2443</v>
          </cell>
          <cell r="BC1121">
            <v>0</v>
          </cell>
          <cell r="BD1121">
            <v>14443</v>
          </cell>
          <cell r="CL1121">
            <v>99</v>
          </cell>
          <cell r="CM1121">
            <v>17</v>
          </cell>
          <cell r="CN1121">
            <v>2</v>
          </cell>
          <cell r="CO1121">
            <v>0</v>
          </cell>
          <cell r="CP1121">
            <v>10000</v>
          </cell>
          <cell r="CQ1121">
            <v>10000</v>
          </cell>
          <cell r="CR1121">
            <v>10000</v>
          </cell>
          <cell r="CS1121">
            <v>1</v>
          </cell>
          <cell r="CT1121">
            <v>10000</v>
          </cell>
          <cell r="CU1121">
            <v>20080418</v>
          </cell>
          <cell r="CV1121">
            <v>1</v>
          </cell>
          <cell r="CW1121">
            <v>10000</v>
          </cell>
          <cell r="CX1121">
            <v>10000</v>
          </cell>
          <cell r="CY1121">
            <v>1</v>
          </cell>
          <cell r="CZ1121">
            <v>1</v>
          </cell>
          <cell r="DA1121">
            <v>0</v>
          </cell>
          <cell r="DB1121">
            <v>0</v>
          </cell>
          <cell r="DD1121">
            <v>0</v>
          </cell>
          <cell r="DE1121">
            <v>0</v>
          </cell>
          <cell r="DF1121" t="str">
            <v/>
          </cell>
          <cell r="DG1121">
            <v>0</v>
          </cell>
          <cell r="DH1121" t="str">
            <v/>
          </cell>
          <cell r="DI1121">
            <v>0</v>
          </cell>
          <cell r="DJ1121">
            <v>10000</v>
          </cell>
          <cell r="DK1121">
            <v>0</v>
          </cell>
          <cell r="DL1121" t="str">
            <v/>
          </cell>
          <cell r="DM1121" t="str">
            <v/>
          </cell>
          <cell r="DN1121">
            <v>3</v>
          </cell>
          <cell r="DO1121" t="str">
            <v/>
          </cell>
          <cell r="DP1121" t="str">
            <v/>
          </cell>
          <cell r="DQ1121" t="str">
            <v/>
          </cell>
          <cell r="DR1121" t="str">
            <v/>
          </cell>
          <cell r="DS1121" t="str">
            <v/>
          </cell>
          <cell r="DT1121">
            <v>10000</v>
          </cell>
          <cell r="DU1121" t="str">
            <v/>
          </cell>
        </row>
        <row r="1122">
          <cell r="A1122" t="str">
            <v>139011000022656</v>
          </cell>
          <cell r="B1122" t="str">
            <v xml:space="preserve">  001052412184</v>
          </cell>
          <cell r="C1122" t="str">
            <v>231  01</v>
          </cell>
          <cell r="D1122">
            <v>2</v>
          </cell>
          <cell r="E1122">
            <v>3</v>
          </cell>
          <cell r="F1122">
            <v>5</v>
          </cell>
          <cell r="G1122">
            <v>93600</v>
          </cell>
          <cell r="H1122" t="str">
            <v>定割賦　弁　本人</v>
          </cell>
          <cell r="I1122">
            <v>3</v>
          </cell>
          <cell r="J1122">
            <v>1</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3984</v>
          </cell>
          <cell r="CL1122">
            <v>20</v>
          </cell>
          <cell r="CM1122">
            <v>60</v>
          </cell>
          <cell r="CN1122">
            <v>1</v>
          </cell>
          <cell r="CO1122">
            <v>1</v>
          </cell>
          <cell r="CP1122">
            <v>3984</v>
          </cell>
          <cell r="CQ1122">
            <v>3984</v>
          </cell>
          <cell r="CR1122">
            <v>3984</v>
          </cell>
          <cell r="CS1122">
            <v>0</v>
          </cell>
          <cell r="CT1122">
            <v>0</v>
          </cell>
          <cell r="CU1122">
            <v>20040727</v>
          </cell>
          <cell r="CV1122">
            <v>1</v>
          </cell>
          <cell r="CW1122">
            <v>3984</v>
          </cell>
          <cell r="CX1122">
            <v>0</v>
          </cell>
          <cell r="CY1122">
            <v>1</v>
          </cell>
          <cell r="CZ1122" t="str">
            <v/>
          </cell>
          <cell r="DA1122">
            <v>3984</v>
          </cell>
          <cell r="DB1122">
            <v>0</v>
          </cell>
          <cell r="DD1122">
            <v>0</v>
          </cell>
          <cell r="DE1122">
            <v>0</v>
          </cell>
          <cell r="DF1122" t="str">
            <v/>
          </cell>
          <cell r="DG1122">
            <v>0</v>
          </cell>
          <cell r="DH1122" t="str">
            <v/>
          </cell>
          <cell r="DI1122">
            <v>0</v>
          </cell>
          <cell r="DJ1122">
            <v>0</v>
          </cell>
          <cell r="DK1122">
            <v>0</v>
          </cell>
          <cell r="DL1122" t="str">
            <v/>
          </cell>
          <cell r="DM1122" t="str">
            <v/>
          </cell>
          <cell r="DN1122">
            <v>2</v>
          </cell>
          <cell r="DO1122" t="str">
            <v/>
          </cell>
          <cell r="DP1122" t="str">
            <v/>
          </cell>
          <cell r="DQ1122" t="str">
            <v/>
          </cell>
          <cell r="DR1122" t="str">
            <v/>
          </cell>
          <cell r="DS1122">
            <v>3984</v>
          </cell>
          <cell r="DT1122" t="str">
            <v/>
          </cell>
          <cell r="DU1122" t="str">
            <v/>
          </cell>
        </row>
        <row r="1123">
          <cell r="A1123" t="str">
            <v>139011000030863</v>
          </cell>
          <cell r="B1123" t="str">
            <v xml:space="preserve">  001022104606</v>
          </cell>
          <cell r="C1123" t="str">
            <v>221  18</v>
          </cell>
          <cell r="D1123">
            <v>2</v>
          </cell>
          <cell r="E1123">
            <v>3</v>
          </cell>
          <cell r="F1123">
            <v>3</v>
          </cell>
          <cell r="G1123">
            <v>93100</v>
          </cell>
          <cell r="H1123" t="str">
            <v>定期　割賦</v>
          </cell>
          <cell r="I1123">
            <v>2</v>
          </cell>
          <cell r="J1123">
            <v>1</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206300</v>
          </cell>
          <cell r="BA1123">
            <v>0</v>
          </cell>
          <cell r="BB1123">
            <v>0</v>
          </cell>
          <cell r="BC1123">
            <v>0</v>
          </cell>
          <cell r="BD1123">
            <v>206300</v>
          </cell>
          <cell r="CL1123">
            <v>99</v>
          </cell>
          <cell r="CM1123">
            <v>17</v>
          </cell>
          <cell r="CN1123">
            <v>16</v>
          </cell>
          <cell r="CO1123">
            <v>0</v>
          </cell>
          <cell r="CP1123">
            <v>13000</v>
          </cell>
          <cell r="CQ1123">
            <v>0</v>
          </cell>
          <cell r="CR1123">
            <v>0</v>
          </cell>
          <cell r="CS1123">
            <v>0</v>
          </cell>
          <cell r="CT1123">
            <v>0</v>
          </cell>
          <cell r="CU1123">
            <v>20090624</v>
          </cell>
          <cell r="CV1123">
            <v>1</v>
          </cell>
          <cell r="CW1123">
            <v>0</v>
          </cell>
          <cell r="CX1123">
            <v>0</v>
          </cell>
          <cell r="CY1123">
            <v>0</v>
          </cell>
          <cell r="CZ1123" t="str">
            <v/>
          </cell>
          <cell r="DA1123">
            <v>0</v>
          </cell>
          <cell r="DB1123">
            <v>13000</v>
          </cell>
          <cell r="DD1123">
            <v>1</v>
          </cell>
          <cell r="DE1123">
            <v>0</v>
          </cell>
          <cell r="DF1123" t="str">
            <v/>
          </cell>
          <cell r="DG1123">
            <v>0</v>
          </cell>
          <cell r="DH1123" t="str">
            <v/>
          </cell>
          <cell r="DI1123">
            <v>0</v>
          </cell>
          <cell r="DJ1123">
            <v>0</v>
          </cell>
          <cell r="DK1123">
            <v>0</v>
          </cell>
          <cell r="DL1123" t="str">
            <v/>
          </cell>
          <cell r="DM1123">
            <v>3</v>
          </cell>
          <cell r="DN1123" t="str">
            <v/>
          </cell>
          <cell r="DO1123" t="str">
            <v/>
          </cell>
          <cell r="DP1123" t="str">
            <v/>
          </cell>
          <cell r="DQ1123" t="str">
            <v/>
          </cell>
          <cell r="DR1123" t="str">
            <v/>
          </cell>
          <cell r="DS1123" t="str">
            <v/>
          </cell>
          <cell r="DT1123">
            <v>13000</v>
          </cell>
          <cell r="DU1123" t="str">
            <v/>
          </cell>
        </row>
        <row r="1124">
          <cell r="A1124" t="str">
            <v>312011000617057</v>
          </cell>
          <cell r="B1124" t="str">
            <v xml:space="preserve">  001124977420</v>
          </cell>
          <cell r="C1124" t="str">
            <v>11S  07</v>
          </cell>
          <cell r="D1124">
            <v>2</v>
          </cell>
          <cell r="E1124">
            <v>3</v>
          </cell>
          <cell r="F1124">
            <v>3</v>
          </cell>
          <cell r="G1124">
            <v>93300</v>
          </cell>
          <cell r="H1124" t="str">
            <v>定期割賦　本訴</v>
          </cell>
          <cell r="I1124">
            <v>3</v>
          </cell>
          <cell r="J1124">
            <v>1</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151782</v>
          </cell>
          <cell r="BA1124">
            <v>0</v>
          </cell>
          <cell r="BB1124">
            <v>5279</v>
          </cell>
          <cell r="BC1124">
            <v>0</v>
          </cell>
          <cell r="BD1124">
            <v>157061</v>
          </cell>
          <cell r="CL1124">
            <v>25</v>
          </cell>
          <cell r="CM1124">
            <v>22</v>
          </cell>
          <cell r="CN1124">
            <v>16</v>
          </cell>
          <cell r="CO1124">
            <v>0</v>
          </cell>
          <cell r="CP1124">
            <v>10000</v>
          </cell>
          <cell r="CQ1124">
            <v>10000</v>
          </cell>
          <cell r="CR1124">
            <v>10000</v>
          </cell>
          <cell r="CS1124">
            <v>1</v>
          </cell>
          <cell r="CT1124">
            <v>10000</v>
          </cell>
          <cell r="CU1124">
            <v>20090217</v>
          </cell>
          <cell r="CV1124">
            <v>1</v>
          </cell>
          <cell r="CW1124">
            <v>10000</v>
          </cell>
          <cell r="CX1124">
            <v>10000</v>
          </cell>
          <cell r="CY1124">
            <v>1</v>
          </cell>
          <cell r="CZ1124">
            <v>1</v>
          </cell>
          <cell r="DA1124">
            <v>0</v>
          </cell>
          <cell r="DB1124">
            <v>0</v>
          </cell>
          <cell r="DD1124">
            <v>0</v>
          </cell>
          <cell r="DE1124">
            <v>0</v>
          </cell>
          <cell r="DF1124" t="str">
            <v/>
          </cell>
          <cell r="DG1124">
            <v>0</v>
          </cell>
          <cell r="DH1124" t="str">
            <v/>
          </cell>
          <cell r="DI1124">
            <v>0</v>
          </cell>
          <cell r="DJ1124">
            <v>10000</v>
          </cell>
          <cell r="DK1124">
            <v>0</v>
          </cell>
          <cell r="DL1124" t="str">
            <v/>
          </cell>
          <cell r="DM1124" t="str">
            <v/>
          </cell>
          <cell r="DN1124">
            <v>2</v>
          </cell>
          <cell r="DO1124" t="str">
            <v/>
          </cell>
          <cell r="DP1124" t="str">
            <v/>
          </cell>
          <cell r="DQ1124" t="str">
            <v/>
          </cell>
          <cell r="DR1124" t="str">
            <v/>
          </cell>
          <cell r="DS1124" t="str">
            <v/>
          </cell>
          <cell r="DT1124">
            <v>10000</v>
          </cell>
          <cell r="DU1124" t="str">
            <v/>
          </cell>
        </row>
        <row r="1125">
          <cell r="A1125" t="str">
            <v>325011000069783</v>
          </cell>
          <cell r="B1125" t="str">
            <v xml:space="preserve">  001010011144</v>
          </cell>
          <cell r="C1125" t="str">
            <v>221  01</v>
          </cell>
          <cell r="D1125">
            <v>2</v>
          </cell>
          <cell r="E1125">
            <v>3</v>
          </cell>
          <cell r="F1125">
            <v>3</v>
          </cell>
          <cell r="G1125">
            <v>93100</v>
          </cell>
          <cell r="H1125" t="str">
            <v>定期　割賦</v>
          </cell>
          <cell r="I1125">
            <v>1</v>
          </cell>
          <cell r="J1125">
            <v>1</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427939</v>
          </cell>
          <cell r="BA1125">
            <v>0</v>
          </cell>
          <cell r="BB1125">
            <v>3584</v>
          </cell>
          <cell r="BC1125">
            <v>26294</v>
          </cell>
          <cell r="BD1125">
            <v>457817</v>
          </cell>
          <cell r="CL1125">
            <v>27</v>
          </cell>
          <cell r="CM1125">
            <v>22</v>
          </cell>
          <cell r="CN1125">
            <v>19</v>
          </cell>
          <cell r="CO1125">
            <v>2</v>
          </cell>
          <cell r="CP1125">
            <v>0</v>
          </cell>
          <cell r="CQ1125">
            <v>0</v>
          </cell>
          <cell r="CR1125">
            <v>50000</v>
          </cell>
          <cell r="CS1125">
            <v>0</v>
          </cell>
          <cell r="CT1125">
            <v>0</v>
          </cell>
          <cell r="CU1125">
            <v>20090318</v>
          </cell>
          <cell r="CV1125" t="str">
            <v/>
          </cell>
          <cell r="CW1125">
            <v>0</v>
          </cell>
          <cell r="CX1125">
            <v>0</v>
          </cell>
          <cell r="CY1125">
            <v>0</v>
          </cell>
          <cell r="CZ1125" t="str">
            <v/>
          </cell>
          <cell r="DA1125">
            <v>0</v>
          </cell>
          <cell r="DB1125">
            <v>0</v>
          </cell>
          <cell r="DD1125">
            <v>0</v>
          </cell>
          <cell r="DE1125">
            <v>50000</v>
          </cell>
          <cell r="DF1125">
            <v>1</v>
          </cell>
          <cell r="DG1125">
            <v>0</v>
          </cell>
          <cell r="DH1125" t="str">
            <v/>
          </cell>
          <cell r="DI1125">
            <v>50000</v>
          </cell>
          <cell r="DJ1125">
            <v>0</v>
          </cell>
          <cell r="DK1125">
            <v>0</v>
          </cell>
          <cell r="DL1125">
            <v>2</v>
          </cell>
          <cell r="DM1125" t="str">
            <v/>
          </cell>
          <cell r="DN1125" t="str">
            <v/>
          </cell>
          <cell r="DO1125" t="str">
            <v/>
          </cell>
          <cell r="DP1125" t="str">
            <v/>
          </cell>
          <cell r="DQ1125" t="str">
            <v/>
          </cell>
          <cell r="DR1125" t="str">
            <v/>
          </cell>
          <cell r="DS1125" t="str">
            <v/>
          </cell>
          <cell r="DT1125" t="str">
            <v/>
          </cell>
          <cell r="DU1125" t="str">
            <v/>
          </cell>
        </row>
        <row r="1126">
          <cell r="A1126" t="str">
            <v>331021000072646</v>
          </cell>
          <cell r="B1126" t="str">
            <v xml:space="preserve">  001011244843</v>
          </cell>
          <cell r="C1126" t="str">
            <v>221  01</v>
          </cell>
          <cell r="D1126">
            <v>2</v>
          </cell>
          <cell r="E1126">
            <v>3</v>
          </cell>
          <cell r="F1126">
            <v>5</v>
          </cell>
          <cell r="G1126">
            <v>93100</v>
          </cell>
          <cell r="H1126" t="str">
            <v>定期　割賦</v>
          </cell>
          <cell r="I1126">
            <v>1</v>
          </cell>
          <cell r="J1126">
            <v>1</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3</v>
          </cell>
          <cell r="BA1126">
            <v>0</v>
          </cell>
          <cell r="BB1126">
            <v>80329</v>
          </cell>
          <cell r="BC1126">
            <v>0</v>
          </cell>
          <cell r="BD1126">
            <v>80332</v>
          </cell>
          <cell r="CL1126">
            <v>17</v>
          </cell>
          <cell r="CM1126">
            <v>17</v>
          </cell>
          <cell r="CN1126">
            <v>3</v>
          </cell>
          <cell r="CO1126">
            <v>0</v>
          </cell>
          <cell r="CP1126">
            <v>30000</v>
          </cell>
          <cell r="CQ1126">
            <v>0</v>
          </cell>
          <cell r="CR1126">
            <v>0</v>
          </cell>
          <cell r="CS1126">
            <v>0</v>
          </cell>
          <cell r="CT1126">
            <v>0</v>
          </cell>
          <cell r="CU1126">
            <v>20080519</v>
          </cell>
          <cell r="CV1126">
            <v>1</v>
          </cell>
          <cell r="CW1126">
            <v>0</v>
          </cell>
          <cell r="CX1126">
            <v>0</v>
          </cell>
          <cell r="CY1126">
            <v>0</v>
          </cell>
          <cell r="CZ1126" t="str">
            <v/>
          </cell>
          <cell r="DA1126">
            <v>0</v>
          </cell>
          <cell r="DB1126">
            <v>30000</v>
          </cell>
          <cell r="DD1126">
            <v>1</v>
          </cell>
          <cell r="DE1126">
            <v>0</v>
          </cell>
          <cell r="DF1126" t="str">
            <v/>
          </cell>
          <cell r="DG1126">
            <v>0</v>
          </cell>
          <cell r="DH1126" t="str">
            <v/>
          </cell>
          <cell r="DI1126">
            <v>0</v>
          </cell>
          <cell r="DJ1126">
            <v>0</v>
          </cell>
          <cell r="DK1126">
            <v>0</v>
          </cell>
          <cell r="DL1126">
            <v>2</v>
          </cell>
          <cell r="DM1126" t="str">
            <v/>
          </cell>
          <cell r="DN1126" t="str">
            <v/>
          </cell>
          <cell r="DO1126" t="str">
            <v/>
          </cell>
          <cell r="DP1126" t="str">
            <v/>
          </cell>
          <cell r="DQ1126" t="str">
            <v/>
          </cell>
          <cell r="DR1126" t="str">
            <v/>
          </cell>
          <cell r="DS1126" t="str">
            <v/>
          </cell>
          <cell r="DT1126" t="str">
            <v/>
          </cell>
          <cell r="DU1126">
            <v>30000</v>
          </cell>
        </row>
        <row r="1127">
          <cell r="A1127" t="str">
            <v>331021000081154</v>
          </cell>
          <cell r="B1127" t="str">
            <v xml:space="preserve">  001069906384</v>
          </cell>
          <cell r="C1127" t="str">
            <v>221  01</v>
          </cell>
          <cell r="D1127">
            <v>2</v>
          </cell>
          <cell r="E1127">
            <v>3</v>
          </cell>
          <cell r="F1127">
            <v>5</v>
          </cell>
          <cell r="G1127">
            <v>93400</v>
          </cell>
          <cell r="H1127" t="str">
            <v>定期割賦　再生</v>
          </cell>
          <cell r="I1127">
            <v>6</v>
          </cell>
          <cell r="J1127">
            <v>1</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18890</v>
          </cell>
          <cell r="CL1127">
            <v>99</v>
          </cell>
          <cell r="CM1127">
            <v>36</v>
          </cell>
          <cell r="CN1127">
            <v>5</v>
          </cell>
          <cell r="CO1127">
            <v>0</v>
          </cell>
          <cell r="CP1127">
            <v>3830</v>
          </cell>
          <cell r="CQ1127">
            <v>0</v>
          </cell>
          <cell r="CR1127">
            <v>0</v>
          </cell>
          <cell r="CS1127">
            <v>0</v>
          </cell>
          <cell r="CT1127">
            <v>0</v>
          </cell>
          <cell r="CU1127">
            <v>20061207</v>
          </cell>
          <cell r="CV1127">
            <v>1</v>
          </cell>
          <cell r="CW1127">
            <v>0</v>
          </cell>
          <cell r="CX1127">
            <v>0</v>
          </cell>
          <cell r="CY1127">
            <v>0</v>
          </cell>
          <cell r="CZ1127" t="str">
            <v/>
          </cell>
          <cell r="DA1127">
            <v>0</v>
          </cell>
          <cell r="DB1127">
            <v>3830</v>
          </cell>
          <cell r="DD1127">
            <v>1</v>
          </cell>
          <cell r="DE1127">
            <v>0</v>
          </cell>
          <cell r="DF1127" t="str">
            <v/>
          </cell>
          <cell r="DG1127">
            <v>0</v>
          </cell>
          <cell r="DH1127" t="str">
            <v/>
          </cell>
          <cell r="DI1127">
            <v>0</v>
          </cell>
          <cell r="DJ1127">
            <v>0</v>
          </cell>
          <cell r="DK1127">
            <v>0</v>
          </cell>
          <cell r="DL1127" t="str">
            <v/>
          </cell>
          <cell r="DM1127" t="str">
            <v/>
          </cell>
          <cell r="DN1127" t="str">
            <v/>
          </cell>
          <cell r="DO1127" t="str">
            <v/>
          </cell>
          <cell r="DP1127" t="str">
            <v/>
          </cell>
          <cell r="DQ1127">
            <v>3</v>
          </cell>
          <cell r="DR1127" t="str">
            <v/>
          </cell>
          <cell r="DS1127">
            <v>3830</v>
          </cell>
          <cell r="DT1127" t="str">
            <v/>
          </cell>
          <cell r="DU1127" t="str">
            <v/>
          </cell>
        </row>
        <row r="1128">
          <cell r="A1128" t="str">
            <v>331021000105387</v>
          </cell>
          <cell r="B1128" t="str">
            <v xml:space="preserve">  001096591514</v>
          </cell>
          <cell r="C1128" t="str">
            <v>221  18</v>
          </cell>
          <cell r="D1128">
            <v>2</v>
          </cell>
          <cell r="E1128">
            <v>3</v>
          </cell>
          <cell r="F1128">
            <v>5</v>
          </cell>
          <cell r="G1128">
            <v>93300</v>
          </cell>
          <cell r="H1128" t="str">
            <v>定期割賦　本訴</v>
          </cell>
          <cell r="I1128">
            <v>3</v>
          </cell>
          <cell r="J1128">
            <v>1</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112082</v>
          </cell>
          <cell r="CL1128">
            <v>99</v>
          </cell>
          <cell r="CM1128">
            <v>36</v>
          </cell>
          <cell r="CN1128">
            <v>5</v>
          </cell>
          <cell r="CO1128">
            <v>0</v>
          </cell>
          <cell r="CP1128">
            <v>25000</v>
          </cell>
          <cell r="CQ1128">
            <v>0</v>
          </cell>
          <cell r="CR1128">
            <v>0</v>
          </cell>
          <cell r="CS1128">
            <v>0</v>
          </cell>
          <cell r="CT1128">
            <v>0</v>
          </cell>
          <cell r="CU1128">
            <v>20070109</v>
          </cell>
          <cell r="CV1128">
            <v>1</v>
          </cell>
          <cell r="CW1128">
            <v>0</v>
          </cell>
          <cell r="CX1128">
            <v>0</v>
          </cell>
          <cell r="CY1128">
            <v>0</v>
          </cell>
          <cell r="CZ1128" t="str">
            <v/>
          </cell>
          <cell r="DA1128">
            <v>0</v>
          </cell>
          <cell r="DB1128">
            <v>25000</v>
          </cell>
          <cell r="DD1128">
            <v>1</v>
          </cell>
          <cell r="DE1128">
            <v>0</v>
          </cell>
          <cell r="DF1128" t="str">
            <v/>
          </cell>
          <cell r="DG1128">
            <v>0</v>
          </cell>
          <cell r="DH1128" t="str">
            <v/>
          </cell>
          <cell r="DI1128">
            <v>0</v>
          </cell>
          <cell r="DJ1128">
            <v>0</v>
          </cell>
          <cell r="DK1128">
            <v>0</v>
          </cell>
          <cell r="DL1128" t="str">
            <v/>
          </cell>
          <cell r="DM1128" t="str">
            <v/>
          </cell>
          <cell r="DN1128">
            <v>3</v>
          </cell>
          <cell r="DO1128" t="str">
            <v/>
          </cell>
          <cell r="DP1128" t="str">
            <v/>
          </cell>
          <cell r="DQ1128" t="str">
            <v/>
          </cell>
          <cell r="DR1128" t="str">
            <v/>
          </cell>
          <cell r="DS1128" t="str">
            <v/>
          </cell>
          <cell r="DT1128">
            <v>25000</v>
          </cell>
          <cell r="DU1128" t="str">
            <v/>
          </cell>
        </row>
        <row r="1129">
          <cell r="A1129" t="str">
            <v>331021000112117</v>
          </cell>
          <cell r="B1129" t="str">
            <v xml:space="preserve">  001001160801</v>
          </cell>
          <cell r="C1129" t="str">
            <v>221  01</v>
          </cell>
          <cell r="D1129">
            <v>2</v>
          </cell>
          <cell r="E1129">
            <v>3</v>
          </cell>
          <cell r="F1129">
            <v>3</v>
          </cell>
          <cell r="G1129">
            <v>93100</v>
          </cell>
          <cell r="H1129" t="str">
            <v>定期　割賦</v>
          </cell>
          <cell r="I1129">
            <v>1</v>
          </cell>
          <cell r="J1129">
            <v>1</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717995</v>
          </cell>
          <cell r="BA1129">
            <v>0</v>
          </cell>
          <cell r="BB1129">
            <v>9757</v>
          </cell>
          <cell r="BC1129">
            <v>70220</v>
          </cell>
          <cell r="BD1129">
            <v>797972</v>
          </cell>
          <cell r="CL1129">
            <v>99</v>
          </cell>
          <cell r="CM1129">
            <v>41</v>
          </cell>
          <cell r="CN1129">
            <v>40</v>
          </cell>
          <cell r="CO1129">
            <v>0</v>
          </cell>
          <cell r="CP1129">
            <v>20000</v>
          </cell>
          <cell r="CQ1129">
            <v>0</v>
          </cell>
          <cell r="CR1129">
            <v>0</v>
          </cell>
          <cell r="CS1129">
            <v>0</v>
          </cell>
          <cell r="CT1129">
            <v>0</v>
          </cell>
          <cell r="CU1129">
            <v>20090717</v>
          </cell>
          <cell r="CV1129">
            <v>1</v>
          </cell>
          <cell r="CW1129">
            <v>0</v>
          </cell>
          <cell r="CX1129">
            <v>0</v>
          </cell>
          <cell r="CY1129">
            <v>0</v>
          </cell>
          <cell r="CZ1129" t="str">
            <v/>
          </cell>
          <cell r="DA1129">
            <v>0</v>
          </cell>
          <cell r="DB1129">
            <v>20000</v>
          </cell>
          <cell r="DD1129">
            <v>1</v>
          </cell>
          <cell r="DE1129">
            <v>0</v>
          </cell>
          <cell r="DF1129" t="str">
            <v/>
          </cell>
          <cell r="DG1129">
            <v>0</v>
          </cell>
          <cell r="DH1129" t="str">
            <v/>
          </cell>
          <cell r="DI1129">
            <v>0</v>
          </cell>
          <cell r="DJ1129">
            <v>0</v>
          </cell>
          <cell r="DK1129">
            <v>0</v>
          </cell>
          <cell r="DL1129">
            <v>3</v>
          </cell>
          <cell r="DM1129" t="str">
            <v/>
          </cell>
          <cell r="DN1129" t="str">
            <v/>
          </cell>
          <cell r="DO1129" t="str">
            <v/>
          </cell>
          <cell r="DP1129" t="str">
            <v/>
          </cell>
          <cell r="DQ1129" t="str">
            <v/>
          </cell>
          <cell r="DR1129" t="str">
            <v/>
          </cell>
          <cell r="DS1129" t="str">
            <v/>
          </cell>
          <cell r="DT1129">
            <v>20000</v>
          </cell>
          <cell r="DU1129" t="str">
            <v/>
          </cell>
        </row>
        <row r="1130">
          <cell r="A1130" t="str">
            <v>331031000095316</v>
          </cell>
          <cell r="B1130" t="str">
            <v xml:space="preserve">  001045121785</v>
          </cell>
          <cell r="C1130" t="str">
            <v>221  02</v>
          </cell>
          <cell r="D1130">
            <v>2</v>
          </cell>
          <cell r="E1130">
            <v>3</v>
          </cell>
          <cell r="F1130">
            <v>5</v>
          </cell>
          <cell r="G1130">
            <v>93400</v>
          </cell>
          <cell r="H1130" t="str">
            <v>定期割賦　再生</v>
          </cell>
          <cell r="I1130">
            <v>6</v>
          </cell>
          <cell r="J1130">
            <v>1</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124992</v>
          </cell>
          <cell r="BA1130">
            <v>0</v>
          </cell>
          <cell r="BB1130">
            <v>0</v>
          </cell>
          <cell r="BC1130">
            <v>0</v>
          </cell>
          <cell r="BD1130">
            <v>124992</v>
          </cell>
          <cell r="CL1130">
            <v>99</v>
          </cell>
          <cell r="CM1130">
            <v>36</v>
          </cell>
          <cell r="CN1130">
            <v>28</v>
          </cell>
          <cell r="CO1130">
            <v>0</v>
          </cell>
          <cell r="CP1130">
            <v>4465</v>
          </cell>
          <cell r="CQ1130">
            <v>0</v>
          </cell>
          <cell r="CR1130">
            <v>0</v>
          </cell>
          <cell r="CS1130">
            <v>0</v>
          </cell>
          <cell r="CT1130">
            <v>0</v>
          </cell>
          <cell r="CU1130">
            <v>20081112</v>
          </cell>
          <cell r="CV1130">
            <v>1</v>
          </cell>
          <cell r="CW1130">
            <v>0</v>
          </cell>
          <cell r="CX1130">
            <v>0</v>
          </cell>
          <cell r="CY1130">
            <v>0</v>
          </cell>
          <cell r="CZ1130" t="str">
            <v/>
          </cell>
          <cell r="DA1130">
            <v>0</v>
          </cell>
          <cell r="DB1130">
            <v>4465</v>
          </cell>
          <cell r="DD1130">
            <v>1</v>
          </cell>
          <cell r="DE1130">
            <v>0</v>
          </cell>
          <cell r="DF1130" t="str">
            <v/>
          </cell>
          <cell r="DG1130">
            <v>0</v>
          </cell>
          <cell r="DH1130" t="str">
            <v/>
          </cell>
          <cell r="DI1130">
            <v>0</v>
          </cell>
          <cell r="DJ1130">
            <v>0</v>
          </cell>
          <cell r="DK1130">
            <v>0</v>
          </cell>
          <cell r="DL1130" t="str">
            <v/>
          </cell>
          <cell r="DM1130" t="str">
            <v/>
          </cell>
          <cell r="DN1130" t="str">
            <v/>
          </cell>
          <cell r="DO1130" t="str">
            <v/>
          </cell>
          <cell r="DP1130" t="str">
            <v/>
          </cell>
          <cell r="DQ1130">
            <v>3</v>
          </cell>
          <cell r="DR1130" t="str">
            <v/>
          </cell>
          <cell r="DS1130">
            <v>4465</v>
          </cell>
          <cell r="DT1130" t="str">
            <v/>
          </cell>
          <cell r="DU1130" t="str">
            <v/>
          </cell>
        </row>
        <row r="1131">
          <cell r="A1131" t="str">
            <v>331031000099430</v>
          </cell>
          <cell r="B1131" t="str">
            <v xml:space="preserve">  001114860610</v>
          </cell>
          <cell r="C1131" t="str">
            <v>221  18</v>
          </cell>
          <cell r="D1131">
            <v>2</v>
          </cell>
          <cell r="E1131">
            <v>3</v>
          </cell>
          <cell r="F1131">
            <v>5</v>
          </cell>
          <cell r="G1131">
            <v>93300</v>
          </cell>
          <cell r="H1131" t="str">
            <v>定期割賦　本訴</v>
          </cell>
          <cell r="I1131">
            <v>3</v>
          </cell>
          <cell r="J1131">
            <v>1</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107244</v>
          </cell>
          <cell r="CL1131">
            <v>99</v>
          </cell>
          <cell r="CM1131">
            <v>33</v>
          </cell>
          <cell r="CN1131">
            <v>14</v>
          </cell>
          <cell r="CO1131">
            <v>0</v>
          </cell>
          <cell r="CP1131">
            <v>0</v>
          </cell>
          <cell r="CQ1131">
            <v>0</v>
          </cell>
          <cell r="CR1131">
            <v>15462</v>
          </cell>
          <cell r="CS1131">
            <v>1</v>
          </cell>
          <cell r="CT1131">
            <v>15462</v>
          </cell>
          <cell r="CU1131">
            <v>20071228</v>
          </cell>
          <cell r="CV1131" t="str">
            <v/>
          </cell>
          <cell r="CW1131">
            <v>0</v>
          </cell>
          <cell r="CX1131">
            <v>0</v>
          </cell>
          <cell r="CY1131">
            <v>0</v>
          </cell>
          <cell r="CZ1131" t="str">
            <v/>
          </cell>
          <cell r="DA1131">
            <v>0</v>
          </cell>
          <cell r="DB1131">
            <v>0</v>
          </cell>
          <cell r="DD1131">
            <v>0</v>
          </cell>
          <cell r="DE1131">
            <v>15462</v>
          </cell>
          <cell r="DF1131">
            <v>1</v>
          </cell>
          <cell r="DG1131">
            <v>15462</v>
          </cell>
          <cell r="DH1131">
            <v>1</v>
          </cell>
          <cell r="DI1131">
            <v>0</v>
          </cell>
          <cell r="DJ1131">
            <v>15462</v>
          </cell>
          <cell r="DK1131">
            <v>0</v>
          </cell>
          <cell r="DL1131" t="str">
            <v/>
          </cell>
          <cell r="DM1131" t="str">
            <v/>
          </cell>
          <cell r="DN1131">
            <v>3</v>
          </cell>
          <cell r="DO1131" t="str">
            <v/>
          </cell>
          <cell r="DP1131" t="str">
            <v/>
          </cell>
          <cell r="DQ1131" t="str">
            <v/>
          </cell>
          <cell r="DR1131" t="str">
            <v/>
          </cell>
          <cell r="DS1131" t="str">
            <v/>
          </cell>
          <cell r="DT1131" t="str">
            <v/>
          </cell>
          <cell r="DU1131" t="str">
            <v/>
          </cell>
        </row>
        <row r="1132">
          <cell r="A1132" t="str">
            <v>331031000099446</v>
          </cell>
          <cell r="B1132" t="str">
            <v xml:space="preserve">  001114860610</v>
          </cell>
          <cell r="C1132" t="str">
            <v>22H  22</v>
          </cell>
          <cell r="D1132">
            <v>2</v>
          </cell>
          <cell r="E1132">
            <v>3</v>
          </cell>
          <cell r="F1132">
            <v>5</v>
          </cell>
          <cell r="G1132">
            <v>93300</v>
          </cell>
          <cell r="H1132" t="str">
            <v>定期割賦　本訴</v>
          </cell>
          <cell r="I1132">
            <v>3</v>
          </cell>
          <cell r="J1132">
            <v>1</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31488</v>
          </cell>
          <cell r="CL1132">
            <v>99</v>
          </cell>
          <cell r="CM1132">
            <v>33</v>
          </cell>
          <cell r="CN1132">
            <v>14</v>
          </cell>
          <cell r="CO1132">
            <v>0</v>
          </cell>
          <cell r="CP1132">
            <v>0</v>
          </cell>
          <cell r="CQ1132">
            <v>0</v>
          </cell>
          <cell r="CR1132">
            <v>4538</v>
          </cell>
          <cell r="CS1132">
            <v>1</v>
          </cell>
          <cell r="CT1132">
            <v>4538</v>
          </cell>
          <cell r="CU1132">
            <v>20071228</v>
          </cell>
          <cell r="CV1132" t="str">
            <v/>
          </cell>
          <cell r="CW1132">
            <v>0</v>
          </cell>
          <cell r="CX1132">
            <v>0</v>
          </cell>
          <cell r="CY1132">
            <v>0</v>
          </cell>
          <cell r="CZ1132" t="str">
            <v/>
          </cell>
          <cell r="DA1132">
            <v>0</v>
          </cell>
          <cell r="DB1132">
            <v>0</v>
          </cell>
          <cell r="DD1132">
            <v>0</v>
          </cell>
          <cell r="DE1132">
            <v>4538</v>
          </cell>
          <cell r="DF1132">
            <v>1</v>
          </cell>
          <cell r="DG1132">
            <v>4538</v>
          </cell>
          <cell r="DH1132">
            <v>1</v>
          </cell>
          <cell r="DI1132">
            <v>0</v>
          </cell>
          <cell r="DJ1132">
            <v>4538</v>
          </cell>
          <cell r="DK1132">
            <v>0</v>
          </cell>
          <cell r="DL1132" t="str">
            <v/>
          </cell>
          <cell r="DM1132" t="str">
            <v/>
          </cell>
          <cell r="DN1132">
            <v>3</v>
          </cell>
          <cell r="DO1132" t="str">
            <v/>
          </cell>
          <cell r="DP1132" t="str">
            <v/>
          </cell>
          <cell r="DQ1132" t="str">
            <v/>
          </cell>
          <cell r="DR1132" t="str">
            <v/>
          </cell>
          <cell r="DS1132" t="str">
            <v/>
          </cell>
          <cell r="DT1132" t="str">
            <v/>
          </cell>
          <cell r="DU1132" t="str">
            <v/>
          </cell>
        </row>
        <row r="1133">
          <cell r="A1133" t="str">
            <v>331031000103623</v>
          </cell>
          <cell r="B1133" t="str">
            <v xml:space="preserve">  001006844581</v>
          </cell>
          <cell r="C1133" t="str">
            <v>221  01</v>
          </cell>
          <cell r="D1133">
            <v>2</v>
          </cell>
          <cell r="E1133">
            <v>3</v>
          </cell>
          <cell r="F1133">
            <v>5</v>
          </cell>
          <cell r="G1133">
            <v>93400</v>
          </cell>
          <cell r="H1133" t="str">
            <v>定期割賦　再生</v>
          </cell>
          <cell r="I1133">
            <v>6</v>
          </cell>
          <cell r="J1133">
            <v>1</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56030</v>
          </cell>
          <cell r="BA1133">
            <v>0</v>
          </cell>
          <cell r="BB1133">
            <v>0</v>
          </cell>
          <cell r="BC1133">
            <v>0</v>
          </cell>
          <cell r="BD1133">
            <v>56030</v>
          </cell>
          <cell r="CL1133">
            <v>99</v>
          </cell>
          <cell r="CM1133">
            <v>20</v>
          </cell>
          <cell r="CN1133">
            <v>14</v>
          </cell>
          <cell r="CO1133">
            <v>0</v>
          </cell>
          <cell r="CP1133">
            <v>0</v>
          </cell>
          <cell r="CQ1133">
            <v>0</v>
          </cell>
          <cell r="CR1133">
            <v>0</v>
          </cell>
          <cell r="CS1133">
            <v>0</v>
          </cell>
          <cell r="CT1133">
            <v>0</v>
          </cell>
          <cell r="CU1133">
            <v>20080307</v>
          </cell>
          <cell r="CV1133" t="str">
            <v/>
          </cell>
          <cell r="CW1133">
            <v>0</v>
          </cell>
          <cell r="CX1133">
            <v>0</v>
          </cell>
          <cell r="CY1133">
            <v>0</v>
          </cell>
          <cell r="CZ1133" t="str">
            <v/>
          </cell>
          <cell r="DA1133">
            <v>0</v>
          </cell>
          <cell r="DB1133">
            <v>0</v>
          </cell>
          <cell r="DD1133">
            <v>0</v>
          </cell>
          <cell r="DE1133">
            <v>0</v>
          </cell>
          <cell r="DF1133" t="str">
            <v/>
          </cell>
          <cell r="DG1133">
            <v>0</v>
          </cell>
          <cell r="DH1133" t="str">
            <v/>
          </cell>
          <cell r="DI1133">
            <v>0</v>
          </cell>
          <cell r="DJ1133">
            <v>0</v>
          </cell>
          <cell r="DK1133">
            <v>0</v>
          </cell>
          <cell r="DL1133" t="str">
            <v/>
          </cell>
          <cell r="DM1133" t="str">
            <v/>
          </cell>
          <cell r="DN1133" t="str">
            <v/>
          </cell>
          <cell r="DO1133" t="str">
            <v/>
          </cell>
          <cell r="DP1133" t="str">
            <v/>
          </cell>
          <cell r="DQ1133">
            <v>3</v>
          </cell>
          <cell r="DR1133" t="str">
            <v/>
          </cell>
          <cell r="DS1133" t="str">
            <v/>
          </cell>
          <cell r="DT1133" t="str">
            <v/>
          </cell>
          <cell r="DU1133" t="str">
            <v/>
          </cell>
        </row>
        <row r="1134">
          <cell r="A1134" t="str">
            <v>331031000106435</v>
          </cell>
          <cell r="B1134" t="str">
            <v xml:space="preserve">  001120673296</v>
          </cell>
          <cell r="C1134" t="str">
            <v>221  18</v>
          </cell>
          <cell r="D1134">
            <v>2</v>
          </cell>
          <cell r="E1134">
            <v>3</v>
          </cell>
          <cell r="F1134">
            <v>5</v>
          </cell>
          <cell r="G1134">
            <v>93300</v>
          </cell>
          <cell r="H1134" t="str">
            <v>定期割賦　本訴</v>
          </cell>
          <cell r="I1134">
            <v>3</v>
          </cell>
          <cell r="J1134">
            <v>1</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935505</v>
          </cell>
          <cell r="BA1134">
            <v>0</v>
          </cell>
          <cell r="BB1134">
            <v>50911</v>
          </cell>
          <cell r="BC1134">
            <v>0</v>
          </cell>
          <cell r="BD1134">
            <v>986416</v>
          </cell>
          <cell r="CL1134">
            <v>99</v>
          </cell>
          <cell r="CM1134">
            <v>76</v>
          </cell>
          <cell r="CN1134">
            <v>60</v>
          </cell>
          <cell r="CO1134">
            <v>0</v>
          </cell>
          <cell r="CP1134">
            <v>16525</v>
          </cell>
          <cell r="CQ1134">
            <v>0</v>
          </cell>
          <cell r="CR1134">
            <v>0</v>
          </cell>
          <cell r="CS1134">
            <v>0</v>
          </cell>
          <cell r="CT1134">
            <v>0</v>
          </cell>
          <cell r="CU1134">
            <v>20080317</v>
          </cell>
          <cell r="CV1134">
            <v>1</v>
          </cell>
          <cell r="CW1134">
            <v>0</v>
          </cell>
          <cell r="CX1134">
            <v>0</v>
          </cell>
          <cell r="CY1134">
            <v>0</v>
          </cell>
          <cell r="CZ1134" t="str">
            <v/>
          </cell>
          <cell r="DA1134">
            <v>0</v>
          </cell>
          <cell r="DB1134">
            <v>16525</v>
          </cell>
          <cell r="DD1134">
            <v>1</v>
          </cell>
          <cell r="DE1134">
            <v>0</v>
          </cell>
          <cell r="DF1134" t="str">
            <v/>
          </cell>
          <cell r="DG1134">
            <v>0</v>
          </cell>
          <cell r="DH1134" t="str">
            <v/>
          </cell>
          <cell r="DI1134">
            <v>0</v>
          </cell>
          <cell r="DJ1134">
            <v>0</v>
          </cell>
          <cell r="DK1134">
            <v>0</v>
          </cell>
          <cell r="DL1134" t="str">
            <v/>
          </cell>
          <cell r="DM1134" t="str">
            <v/>
          </cell>
          <cell r="DN1134">
            <v>3</v>
          </cell>
          <cell r="DO1134" t="str">
            <v/>
          </cell>
          <cell r="DP1134" t="str">
            <v/>
          </cell>
          <cell r="DQ1134" t="str">
            <v/>
          </cell>
          <cell r="DR1134" t="str">
            <v/>
          </cell>
          <cell r="DS1134" t="str">
            <v/>
          </cell>
          <cell r="DT1134">
            <v>16525</v>
          </cell>
          <cell r="DU1134" t="str">
            <v/>
          </cell>
        </row>
        <row r="1135">
          <cell r="A1135" t="str">
            <v>331031000106441</v>
          </cell>
          <cell r="B1135" t="str">
            <v xml:space="preserve">  001120673296</v>
          </cell>
          <cell r="C1135" t="str">
            <v>22H  22</v>
          </cell>
          <cell r="D1135">
            <v>2</v>
          </cell>
          <cell r="E1135">
            <v>3</v>
          </cell>
          <cell r="F1135">
            <v>5</v>
          </cell>
          <cell r="G1135">
            <v>93300</v>
          </cell>
          <cell r="H1135" t="str">
            <v>定期割賦　本訴</v>
          </cell>
          <cell r="I1135">
            <v>3</v>
          </cell>
          <cell r="J1135">
            <v>1</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207462</v>
          </cell>
          <cell r="BA1135">
            <v>0</v>
          </cell>
          <cell r="BB1135">
            <v>0</v>
          </cell>
          <cell r="BC1135">
            <v>0</v>
          </cell>
          <cell r="BD1135">
            <v>207462</v>
          </cell>
          <cell r="CL1135">
            <v>99</v>
          </cell>
          <cell r="CM1135">
            <v>76</v>
          </cell>
          <cell r="CN1135">
            <v>60</v>
          </cell>
          <cell r="CO1135">
            <v>0</v>
          </cell>
          <cell r="CP1135">
            <v>3475</v>
          </cell>
          <cell r="CQ1135">
            <v>0</v>
          </cell>
          <cell r="CR1135">
            <v>0</v>
          </cell>
          <cell r="CS1135">
            <v>0</v>
          </cell>
          <cell r="CT1135">
            <v>0</v>
          </cell>
          <cell r="CU1135">
            <v>20080317</v>
          </cell>
          <cell r="CV1135">
            <v>1</v>
          </cell>
          <cell r="CW1135">
            <v>0</v>
          </cell>
          <cell r="CX1135">
            <v>0</v>
          </cell>
          <cell r="CY1135">
            <v>0</v>
          </cell>
          <cell r="CZ1135" t="str">
            <v/>
          </cell>
          <cell r="DA1135">
            <v>0</v>
          </cell>
          <cell r="DB1135">
            <v>3475</v>
          </cell>
          <cell r="DD1135">
            <v>1</v>
          </cell>
          <cell r="DE1135">
            <v>0</v>
          </cell>
          <cell r="DF1135" t="str">
            <v/>
          </cell>
          <cell r="DG1135">
            <v>0</v>
          </cell>
          <cell r="DH1135" t="str">
            <v/>
          </cell>
          <cell r="DI1135">
            <v>0</v>
          </cell>
          <cell r="DJ1135">
            <v>0</v>
          </cell>
          <cell r="DK1135">
            <v>0</v>
          </cell>
          <cell r="DL1135" t="str">
            <v/>
          </cell>
          <cell r="DM1135" t="str">
            <v/>
          </cell>
          <cell r="DN1135">
            <v>3</v>
          </cell>
          <cell r="DO1135" t="str">
            <v/>
          </cell>
          <cell r="DP1135" t="str">
            <v/>
          </cell>
          <cell r="DQ1135" t="str">
            <v/>
          </cell>
          <cell r="DR1135" t="str">
            <v/>
          </cell>
          <cell r="DS1135">
            <v>3475</v>
          </cell>
          <cell r="DT1135" t="str">
            <v/>
          </cell>
          <cell r="DU1135" t="str">
            <v/>
          </cell>
        </row>
        <row r="1136">
          <cell r="A1136" t="str">
            <v>331031000143894</v>
          </cell>
          <cell r="B1136" t="str">
            <v xml:space="preserve">  001098466863</v>
          </cell>
          <cell r="C1136" t="str">
            <v>221  02</v>
          </cell>
          <cell r="D1136">
            <v>2</v>
          </cell>
          <cell r="E1136">
            <v>3</v>
          </cell>
          <cell r="F1136">
            <v>3</v>
          </cell>
          <cell r="G1136">
            <v>93090</v>
          </cell>
          <cell r="H1136" t="str">
            <v>定期　支社受入</v>
          </cell>
          <cell r="I1136">
            <v>1</v>
          </cell>
          <cell r="J1136">
            <v>1</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276800</v>
          </cell>
          <cell r="BA1136">
            <v>0</v>
          </cell>
          <cell r="BB1136">
            <v>1697</v>
          </cell>
          <cell r="BC1136">
            <v>29708</v>
          </cell>
          <cell r="BD1136">
            <v>308205</v>
          </cell>
          <cell r="CL1136">
            <v>2</v>
          </cell>
          <cell r="CM1136">
            <v>41</v>
          </cell>
          <cell r="CN1136">
            <v>39</v>
          </cell>
          <cell r="CO1136">
            <v>0</v>
          </cell>
          <cell r="CP1136">
            <v>8000</v>
          </cell>
          <cell r="CQ1136">
            <v>0</v>
          </cell>
          <cell r="CR1136">
            <v>0</v>
          </cell>
          <cell r="CS1136">
            <v>0</v>
          </cell>
          <cell r="CT1136">
            <v>0</v>
          </cell>
          <cell r="CU1136">
            <v>20090617</v>
          </cell>
          <cell r="CV1136">
            <v>1</v>
          </cell>
          <cell r="CW1136">
            <v>0</v>
          </cell>
          <cell r="CX1136">
            <v>0</v>
          </cell>
          <cell r="CY1136">
            <v>0</v>
          </cell>
          <cell r="CZ1136" t="str">
            <v/>
          </cell>
          <cell r="DA1136">
            <v>0</v>
          </cell>
          <cell r="DB1136">
            <v>8000</v>
          </cell>
          <cell r="DD1136">
            <v>1</v>
          </cell>
          <cell r="DE1136">
            <v>0</v>
          </cell>
          <cell r="DF1136" t="str">
            <v/>
          </cell>
          <cell r="DG1136">
            <v>0</v>
          </cell>
          <cell r="DH1136" t="str">
            <v/>
          </cell>
          <cell r="DI1136">
            <v>0</v>
          </cell>
          <cell r="DJ1136">
            <v>0</v>
          </cell>
          <cell r="DK1136">
            <v>0</v>
          </cell>
          <cell r="DL1136">
            <v>1</v>
          </cell>
          <cell r="DM1136" t="str">
            <v/>
          </cell>
          <cell r="DN1136" t="str">
            <v/>
          </cell>
          <cell r="DO1136" t="str">
            <v/>
          </cell>
          <cell r="DP1136" t="str">
            <v/>
          </cell>
          <cell r="DQ1136" t="str">
            <v/>
          </cell>
          <cell r="DR1136" t="str">
            <v/>
          </cell>
          <cell r="DS1136">
            <v>8000</v>
          </cell>
          <cell r="DT1136" t="str">
            <v/>
          </cell>
          <cell r="DU1136" t="str">
            <v/>
          </cell>
        </row>
        <row r="1137">
          <cell r="A1137" t="str">
            <v>332011000105401</v>
          </cell>
          <cell r="B1137" t="str">
            <v xml:space="preserve">  001068736758</v>
          </cell>
          <cell r="C1137" t="str">
            <v>221  02</v>
          </cell>
          <cell r="D1137">
            <v>2</v>
          </cell>
          <cell r="E1137">
            <v>3</v>
          </cell>
          <cell r="F1137">
            <v>5</v>
          </cell>
          <cell r="G1137">
            <v>93300</v>
          </cell>
          <cell r="H1137" t="str">
            <v>定期割賦　本訴</v>
          </cell>
          <cell r="I1137">
            <v>3</v>
          </cell>
          <cell r="J1137">
            <v>1</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98231</v>
          </cell>
          <cell r="CL1137">
            <v>99</v>
          </cell>
          <cell r="CM1137">
            <v>23</v>
          </cell>
          <cell r="CN1137">
            <v>5</v>
          </cell>
          <cell r="CO1137">
            <v>0</v>
          </cell>
          <cell r="CP1137">
            <v>0</v>
          </cell>
          <cell r="CQ1137">
            <v>0</v>
          </cell>
          <cell r="CR1137">
            <v>0</v>
          </cell>
          <cell r="CS1137">
            <v>0</v>
          </cell>
          <cell r="CT1137">
            <v>0</v>
          </cell>
          <cell r="CU1137">
            <v>20080212</v>
          </cell>
          <cell r="CV1137" t="str">
            <v/>
          </cell>
          <cell r="CW1137">
            <v>0</v>
          </cell>
          <cell r="CX1137">
            <v>0</v>
          </cell>
          <cell r="CY1137">
            <v>0</v>
          </cell>
          <cell r="CZ1137" t="str">
            <v/>
          </cell>
          <cell r="DA1137">
            <v>0</v>
          </cell>
          <cell r="DB1137">
            <v>0</v>
          </cell>
          <cell r="DD1137">
            <v>0</v>
          </cell>
          <cell r="DE1137">
            <v>0</v>
          </cell>
          <cell r="DF1137" t="str">
            <v/>
          </cell>
          <cell r="DG1137">
            <v>0</v>
          </cell>
          <cell r="DH1137" t="str">
            <v/>
          </cell>
          <cell r="DI1137">
            <v>0</v>
          </cell>
          <cell r="DJ1137">
            <v>0</v>
          </cell>
          <cell r="DK1137">
            <v>0</v>
          </cell>
          <cell r="DL1137" t="str">
            <v/>
          </cell>
          <cell r="DM1137" t="str">
            <v/>
          </cell>
          <cell r="DN1137">
            <v>3</v>
          </cell>
          <cell r="DO1137" t="str">
            <v/>
          </cell>
          <cell r="DP1137" t="str">
            <v/>
          </cell>
          <cell r="DQ1137" t="str">
            <v/>
          </cell>
          <cell r="DR1137" t="str">
            <v/>
          </cell>
          <cell r="DS1137" t="str">
            <v/>
          </cell>
          <cell r="DT1137" t="str">
            <v/>
          </cell>
          <cell r="DU1137" t="str">
            <v/>
          </cell>
        </row>
        <row r="1138">
          <cell r="A1138" t="str">
            <v>332011000153439</v>
          </cell>
          <cell r="B1138" t="str">
            <v xml:space="preserve">  001006513236</v>
          </cell>
          <cell r="C1138" t="str">
            <v>221  01</v>
          </cell>
          <cell r="D1138">
            <v>2</v>
          </cell>
          <cell r="E1138">
            <v>3</v>
          </cell>
          <cell r="F1138">
            <v>3</v>
          </cell>
          <cell r="G1138">
            <v>93200</v>
          </cell>
          <cell r="H1138" t="str">
            <v>定期割賦　調停</v>
          </cell>
          <cell r="I1138">
            <v>3</v>
          </cell>
          <cell r="J1138">
            <v>1</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641000</v>
          </cell>
          <cell r="BA1138">
            <v>0</v>
          </cell>
          <cell r="BB1138">
            <v>10272</v>
          </cell>
          <cell r="BC1138">
            <v>0</v>
          </cell>
          <cell r="BD1138">
            <v>651272</v>
          </cell>
          <cell r="CL1138">
            <v>99</v>
          </cell>
          <cell r="CM1138">
            <v>51</v>
          </cell>
          <cell r="CN1138">
            <v>44</v>
          </cell>
          <cell r="CO1138">
            <v>0</v>
          </cell>
          <cell r="CP1138">
            <v>15000</v>
          </cell>
          <cell r="CQ1138">
            <v>0</v>
          </cell>
          <cell r="CR1138">
            <v>0</v>
          </cell>
          <cell r="CS1138">
            <v>0</v>
          </cell>
          <cell r="CT1138">
            <v>0</v>
          </cell>
          <cell r="CU1138">
            <v>20081217</v>
          </cell>
          <cell r="CV1138">
            <v>1</v>
          </cell>
          <cell r="CW1138">
            <v>0</v>
          </cell>
          <cell r="CX1138">
            <v>0</v>
          </cell>
          <cell r="CY1138">
            <v>0</v>
          </cell>
          <cell r="CZ1138" t="str">
            <v/>
          </cell>
          <cell r="DA1138">
            <v>0</v>
          </cell>
          <cell r="DB1138">
            <v>15000</v>
          </cell>
          <cell r="DD1138">
            <v>1</v>
          </cell>
          <cell r="DE1138">
            <v>0</v>
          </cell>
          <cell r="DF1138" t="str">
            <v/>
          </cell>
          <cell r="DG1138">
            <v>0</v>
          </cell>
          <cell r="DH1138" t="str">
            <v/>
          </cell>
          <cell r="DI1138">
            <v>0</v>
          </cell>
          <cell r="DJ1138">
            <v>0</v>
          </cell>
          <cell r="DK1138">
            <v>0</v>
          </cell>
          <cell r="DL1138" t="str">
            <v/>
          </cell>
          <cell r="DM1138" t="str">
            <v/>
          </cell>
          <cell r="DN1138">
            <v>3</v>
          </cell>
          <cell r="DO1138" t="str">
            <v/>
          </cell>
          <cell r="DP1138" t="str">
            <v/>
          </cell>
          <cell r="DQ1138" t="str">
            <v/>
          </cell>
          <cell r="DR1138" t="str">
            <v/>
          </cell>
          <cell r="DS1138" t="str">
            <v/>
          </cell>
          <cell r="DT1138">
            <v>15000</v>
          </cell>
          <cell r="DU1138" t="str">
            <v/>
          </cell>
        </row>
        <row r="1139">
          <cell r="A1139" t="str">
            <v>332011000157452</v>
          </cell>
          <cell r="B1139" t="str">
            <v xml:space="preserve">  001101135851</v>
          </cell>
          <cell r="C1139" t="str">
            <v>221  02</v>
          </cell>
          <cell r="D1139">
            <v>2</v>
          </cell>
          <cell r="E1139">
            <v>3</v>
          </cell>
          <cell r="F1139">
            <v>5</v>
          </cell>
          <cell r="G1139">
            <v>93700</v>
          </cell>
          <cell r="H1139" t="str">
            <v>定割賦弁　代理人</v>
          </cell>
          <cell r="I1139">
            <v>3</v>
          </cell>
          <cell r="J1139">
            <v>1</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232000</v>
          </cell>
          <cell r="BA1139">
            <v>0</v>
          </cell>
          <cell r="BB1139">
            <v>0</v>
          </cell>
          <cell r="BC1139">
            <v>0</v>
          </cell>
          <cell r="BD1139">
            <v>232000</v>
          </cell>
          <cell r="CL1139">
            <v>99</v>
          </cell>
          <cell r="CM1139">
            <v>45</v>
          </cell>
          <cell r="CN1139">
            <v>29</v>
          </cell>
          <cell r="CO1139">
            <v>0</v>
          </cell>
          <cell r="CP1139">
            <v>8000</v>
          </cell>
          <cell r="CQ1139">
            <v>0</v>
          </cell>
          <cell r="CR1139">
            <v>0</v>
          </cell>
          <cell r="CS1139">
            <v>0</v>
          </cell>
          <cell r="CT1139">
            <v>0</v>
          </cell>
          <cell r="CU1139">
            <v>20080407</v>
          </cell>
          <cell r="CV1139">
            <v>1</v>
          </cell>
          <cell r="CW1139">
            <v>0</v>
          </cell>
          <cell r="CX1139">
            <v>0</v>
          </cell>
          <cell r="CY1139">
            <v>0</v>
          </cell>
          <cell r="CZ1139" t="str">
            <v/>
          </cell>
          <cell r="DA1139">
            <v>0</v>
          </cell>
          <cell r="DB1139">
            <v>8000</v>
          </cell>
          <cell r="DD1139">
            <v>1</v>
          </cell>
          <cell r="DE1139">
            <v>0</v>
          </cell>
          <cell r="DF1139" t="str">
            <v/>
          </cell>
          <cell r="DG1139">
            <v>0</v>
          </cell>
          <cell r="DH1139" t="str">
            <v/>
          </cell>
          <cell r="DI1139">
            <v>0</v>
          </cell>
          <cell r="DJ1139">
            <v>0</v>
          </cell>
          <cell r="DK1139">
            <v>0</v>
          </cell>
          <cell r="DL1139" t="str">
            <v/>
          </cell>
          <cell r="DM1139" t="str">
            <v/>
          </cell>
          <cell r="DN1139">
            <v>3</v>
          </cell>
          <cell r="DO1139" t="str">
            <v/>
          </cell>
          <cell r="DP1139" t="str">
            <v/>
          </cell>
          <cell r="DQ1139" t="str">
            <v/>
          </cell>
          <cell r="DR1139" t="str">
            <v/>
          </cell>
          <cell r="DS1139">
            <v>8000</v>
          </cell>
          <cell r="DT1139" t="str">
            <v/>
          </cell>
          <cell r="DU1139" t="str">
            <v/>
          </cell>
        </row>
        <row r="1140">
          <cell r="A1140" t="str">
            <v>332011000165501</v>
          </cell>
          <cell r="B1140" t="str">
            <v xml:space="preserve">  001106521543</v>
          </cell>
          <cell r="C1140" t="str">
            <v>221  01</v>
          </cell>
          <cell r="D1140">
            <v>2</v>
          </cell>
          <cell r="E1140">
            <v>3</v>
          </cell>
          <cell r="F1140">
            <v>2</v>
          </cell>
          <cell r="G1140">
            <v>93090</v>
          </cell>
          <cell r="H1140" t="str">
            <v>定期　支社受入</v>
          </cell>
          <cell r="I1140">
            <v>1</v>
          </cell>
          <cell r="J1140">
            <v>1</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579975</v>
          </cell>
          <cell r="BA1140">
            <v>0</v>
          </cell>
          <cell r="BB1140">
            <v>0</v>
          </cell>
          <cell r="BC1140">
            <v>0</v>
          </cell>
          <cell r="BD1140">
            <v>579975</v>
          </cell>
          <cell r="CL1140">
            <v>99</v>
          </cell>
          <cell r="CM1140">
            <v>98</v>
          </cell>
          <cell r="CN1140">
            <v>97</v>
          </cell>
          <cell r="CO1140">
            <v>1</v>
          </cell>
          <cell r="CP1140">
            <v>0</v>
          </cell>
          <cell r="CQ1140">
            <v>0</v>
          </cell>
          <cell r="CR1140">
            <v>12000</v>
          </cell>
          <cell r="CS1140">
            <v>0</v>
          </cell>
          <cell r="CT1140">
            <v>6000</v>
          </cell>
          <cell r="CU1140">
            <v>20090604</v>
          </cell>
          <cell r="CV1140" t="str">
            <v/>
          </cell>
          <cell r="CW1140">
            <v>0</v>
          </cell>
          <cell r="CX1140">
            <v>0</v>
          </cell>
          <cell r="CY1140">
            <v>0</v>
          </cell>
          <cell r="CZ1140" t="str">
            <v/>
          </cell>
          <cell r="DA1140">
            <v>0</v>
          </cell>
          <cell r="DB1140">
            <v>0</v>
          </cell>
          <cell r="DD1140">
            <v>0</v>
          </cell>
          <cell r="DE1140">
            <v>12000</v>
          </cell>
          <cell r="DF1140">
            <v>1</v>
          </cell>
          <cell r="DG1140">
            <v>6000</v>
          </cell>
          <cell r="DH1140">
            <v>1</v>
          </cell>
          <cell r="DI1140">
            <v>6000</v>
          </cell>
          <cell r="DJ1140">
            <v>6000</v>
          </cell>
          <cell r="DK1140">
            <v>0</v>
          </cell>
          <cell r="DL1140">
            <v>3</v>
          </cell>
          <cell r="DM1140" t="str">
            <v/>
          </cell>
          <cell r="DN1140" t="str">
            <v/>
          </cell>
          <cell r="DO1140" t="str">
            <v/>
          </cell>
          <cell r="DP1140" t="str">
            <v/>
          </cell>
          <cell r="DQ1140" t="str">
            <v/>
          </cell>
          <cell r="DR1140" t="str">
            <v/>
          </cell>
          <cell r="DS1140" t="str">
            <v/>
          </cell>
          <cell r="DT1140" t="str">
            <v/>
          </cell>
          <cell r="DU1140" t="str">
            <v/>
          </cell>
        </row>
        <row r="1141">
          <cell r="A1141" t="str">
            <v>332011000168138</v>
          </cell>
          <cell r="B1141" t="str">
            <v xml:space="preserve">  001108253681</v>
          </cell>
          <cell r="C1141" t="str">
            <v>221  02</v>
          </cell>
          <cell r="D1141">
            <v>2</v>
          </cell>
          <cell r="E1141">
            <v>3</v>
          </cell>
          <cell r="F1141">
            <v>5</v>
          </cell>
          <cell r="G1141">
            <v>93100</v>
          </cell>
          <cell r="H1141" t="str">
            <v>定期　割賦</v>
          </cell>
          <cell r="I1141">
            <v>5</v>
          </cell>
          <cell r="J1141">
            <v>1</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231200</v>
          </cell>
          <cell r="BA1141">
            <v>0</v>
          </cell>
          <cell r="BB1141">
            <v>0</v>
          </cell>
          <cell r="BC1141">
            <v>0</v>
          </cell>
          <cell r="BD1141">
            <v>231200</v>
          </cell>
          <cell r="CL1141">
            <v>2</v>
          </cell>
          <cell r="CM1141">
            <v>32</v>
          </cell>
          <cell r="CN1141">
            <v>17</v>
          </cell>
          <cell r="CO1141">
            <v>1</v>
          </cell>
          <cell r="CP1141">
            <v>0</v>
          </cell>
          <cell r="CQ1141">
            <v>0</v>
          </cell>
          <cell r="CR1141">
            <v>27200</v>
          </cell>
          <cell r="CS1141">
            <v>0</v>
          </cell>
          <cell r="CT1141">
            <v>13600</v>
          </cell>
          <cell r="CU1141">
            <v>20080408</v>
          </cell>
          <cell r="CV1141" t="str">
            <v/>
          </cell>
          <cell r="CW1141">
            <v>0</v>
          </cell>
          <cell r="CX1141">
            <v>0</v>
          </cell>
          <cell r="CY1141">
            <v>0</v>
          </cell>
          <cell r="CZ1141" t="str">
            <v/>
          </cell>
          <cell r="DA1141">
            <v>0</v>
          </cell>
          <cell r="DB1141">
            <v>0</v>
          </cell>
          <cell r="DD1141">
            <v>0</v>
          </cell>
          <cell r="DE1141">
            <v>27200</v>
          </cell>
          <cell r="DF1141">
            <v>1</v>
          </cell>
          <cell r="DG1141">
            <v>13600</v>
          </cell>
          <cell r="DH1141">
            <v>1</v>
          </cell>
          <cell r="DI1141">
            <v>13600</v>
          </cell>
          <cell r="DJ1141">
            <v>13600</v>
          </cell>
          <cell r="DK1141">
            <v>0</v>
          </cell>
          <cell r="DL1141" t="str">
            <v/>
          </cell>
          <cell r="DM1141" t="str">
            <v/>
          </cell>
          <cell r="DN1141" t="str">
            <v/>
          </cell>
          <cell r="DO1141" t="str">
            <v/>
          </cell>
          <cell r="DP1141">
            <v>1</v>
          </cell>
          <cell r="DQ1141" t="str">
            <v/>
          </cell>
          <cell r="DR1141" t="str">
            <v/>
          </cell>
          <cell r="DS1141" t="str">
            <v/>
          </cell>
          <cell r="DT1141" t="str">
            <v/>
          </cell>
          <cell r="DU1141" t="str">
            <v/>
          </cell>
        </row>
        <row r="1142">
          <cell r="A1142" t="str">
            <v>332011000182871</v>
          </cell>
          <cell r="B1142" t="str">
            <v xml:space="preserve">  001117063477</v>
          </cell>
          <cell r="C1142" t="str">
            <v>221  19</v>
          </cell>
          <cell r="D1142">
            <v>2</v>
          </cell>
          <cell r="E1142">
            <v>3</v>
          </cell>
          <cell r="F1142">
            <v>5</v>
          </cell>
          <cell r="G1142">
            <v>93300</v>
          </cell>
          <cell r="H1142" t="str">
            <v>定期割賦　本訴</v>
          </cell>
          <cell r="I1142">
            <v>3</v>
          </cell>
          <cell r="J1142">
            <v>1</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1027222</v>
          </cell>
          <cell r="CL1142">
            <v>99</v>
          </cell>
          <cell r="CM1142">
            <v>57</v>
          </cell>
          <cell r="CN1142">
            <v>40</v>
          </cell>
          <cell r="CO1142">
            <v>1</v>
          </cell>
          <cell r="CP1142">
            <v>0</v>
          </cell>
          <cell r="CQ1142">
            <v>0</v>
          </cell>
          <cell r="CR1142">
            <v>51474</v>
          </cell>
          <cell r="CS1142">
            <v>0</v>
          </cell>
          <cell r="CT1142">
            <v>25737</v>
          </cell>
          <cell r="CU1142">
            <v>20080208</v>
          </cell>
          <cell r="CV1142" t="str">
            <v/>
          </cell>
          <cell r="CW1142">
            <v>0</v>
          </cell>
          <cell r="CX1142">
            <v>0</v>
          </cell>
          <cell r="CY1142">
            <v>0</v>
          </cell>
          <cell r="CZ1142" t="str">
            <v/>
          </cell>
          <cell r="DA1142">
            <v>0</v>
          </cell>
          <cell r="DB1142">
            <v>0</v>
          </cell>
          <cell r="DD1142">
            <v>0</v>
          </cell>
          <cell r="DE1142">
            <v>51474</v>
          </cell>
          <cell r="DF1142">
            <v>1</v>
          </cell>
          <cell r="DG1142">
            <v>25737</v>
          </cell>
          <cell r="DH1142">
            <v>1</v>
          </cell>
          <cell r="DI1142">
            <v>25737</v>
          </cell>
          <cell r="DJ1142">
            <v>25737</v>
          </cell>
          <cell r="DK1142">
            <v>0</v>
          </cell>
          <cell r="DL1142" t="str">
            <v/>
          </cell>
          <cell r="DM1142" t="str">
            <v/>
          </cell>
          <cell r="DN1142">
            <v>3</v>
          </cell>
          <cell r="DO1142" t="str">
            <v/>
          </cell>
          <cell r="DP1142" t="str">
            <v/>
          </cell>
          <cell r="DQ1142" t="str">
            <v/>
          </cell>
          <cell r="DR1142" t="str">
            <v/>
          </cell>
          <cell r="DS1142" t="str">
            <v/>
          </cell>
          <cell r="DT1142" t="str">
            <v/>
          </cell>
          <cell r="DU1142" t="str">
            <v/>
          </cell>
        </row>
        <row r="1143">
          <cell r="A1143" t="str">
            <v>332011000236942</v>
          </cell>
          <cell r="B1143" t="str">
            <v xml:space="preserve">  001146903206</v>
          </cell>
          <cell r="C1143" t="str">
            <v>221  01</v>
          </cell>
          <cell r="D1143">
            <v>2</v>
          </cell>
          <cell r="E1143">
            <v>3</v>
          </cell>
          <cell r="F1143">
            <v>3</v>
          </cell>
          <cell r="G1143">
            <v>93300</v>
          </cell>
          <cell r="H1143" t="str">
            <v>定期割賦　本訴</v>
          </cell>
          <cell r="I1143">
            <v>3</v>
          </cell>
          <cell r="J1143">
            <v>1</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1747722</v>
          </cell>
          <cell r="BA1143">
            <v>0</v>
          </cell>
          <cell r="BB1143">
            <v>44153</v>
          </cell>
          <cell r="BC1143">
            <v>2845</v>
          </cell>
          <cell r="BD1143">
            <v>1794720</v>
          </cell>
          <cell r="CL1143">
            <v>99</v>
          </cell>
          <cell r="CM1143">
            <v>62</v>
          </cell>
          <cell r="CN1143">
            <v>60</v>
          </cell>
          <cell r="CO1143">
            <v>0</v>
          </cell>
          <cell r="CP1143">
            <v>29912</v>
          </cell>
          <cell r="CQ1143">
            <v>0</v>
          </cell>
          <cell r="CR1143">
            <v>0</v>
          </cell>
          <cell r="CS1143">
            <v>0</v>
          </cell>
          <cell r="CT1143">
            <v>0</v>
          </cell>
          <cell r="CU1143">
            <v>20090625</v>
          </cell>
          <cell r="CV1143">
            <v>1</v>
          </cell>
          <cell r="CW1143">
            <v>0</v>
          </cell>
          <cell r="CX1143">
            <v>0</v>
          </cell>
          <cell r="CY1143">
            <v>0</v>
          </cell>
          <cell r="CZ1143" t="str">
            <v/>
          </cell>
          <cell r="DA1143">
            <v>0</v>
          </cell>
          <cell r="DB1143">
            <v>29912</v>
          </cell>
          <cell r="DD1143">
            <v>1</v>
          </cell>
          <cell r="DE1143">
            <v>0</v>
          </cell>
          <cell r="DF1143" t="str">
            <v/>
          </cell>
          <cell r="DG1143">
            <v>0</v>
          </cell>
          <cell r="DH1143" t="str">
            <v/>
          </cell>
          <cell r="DI1143">
            <v>0</v>
          </cell>
          <cell r="DJ1143">
            <v>0</v>
          </cell>
          <cell r="DK1143">
            <v>0</v>
          </cell>
          <cell r="DL1143" t="str">
            <v/>
          </cell>
          <cell r="DM1143" t="str">
            <v/>
          </cell>
          <cell r="DN1143">
            <v>3</v>
          </cell>
          <cell r="DO1143" t="str">
            <v/>
          </cell>
          <cell r="DP1143" t="str">
            <v/>
          </cell>
          <cell r="DQ1143" t="str">
            <v/>
          </cell>
          <cell r="DR1143" t="str">
            <v/>
          </cell>
          <cell r="DS1143" t="str">
            <v/>
          </cell>
          <cell r="DT1143">
            <v>29912</v>
          </cell>
          <cell r="DU1143" t="str">
            <v/>
          </cell>
        </row>
        <row r="1144">
          <cell r="A1144" t="str">
            <v>333011000032642</v>
          </cell>
          <cell r="B1144" t="str">
            <v xml:space="preserve">  001023348541</v>
          </cell>
          <cell r="C1144" t="str">
            <v>221  01</v>
          </cell>
          <cell r="D1144">
            <v>2</v>
          </cell>
          <cell r="E1144">
            <v>3</v>
          </cell>
          <cell r="F1144">
            <v>5</v>
          </cell>
          <cell r="G1144">
            <v>93100</v>
          </cell>
          <cell r="H1144" t="str">
            <v>定期　割賦</v>
          </cell>
          <cell r="I1144">
            <v>1</v>
          </cell>
          <cell r="J1144">
            <v>1</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91800</v>
          </cell>
          <cell r="CL1144">
            <v>2</v>
          </cell>
          <cell r="CM1144">
            <v>47</v>
          </cell>
          <cell r="CN1144">
            <v>4</v>
          </cell>
          <cell r="CO1144">
            <v>0</v>
          </cell>
          <cell r="CP1144">
            <v>20000</v>
          </cell>
          <cell r="CQ1144">
            <v>20000</v>
          </cell>
          <cell r="CR1144">
            <v>20000</v>
          </cell>
          <cell r="CS1144">
            <v>1</v>
          </cell>
          <cell r="CT1144">
            <v>20000</v>
          </cell>
          <cell r="CU1144">
            <v>20051228</v>
          </cell>
          <cell r="CV1144">
            <v>1</v>
          </cell>
          <cell r="CW1144">
            <v>20000</v>
          </cell>
          <cell r="CX1144">
            <v>20000</v>
          </cell>
          <cell r="CY1144">
            <v>1</v>
          </cell>
          <cell r="CZ1144">
            <v>1</v>
          </cell>
          <cell r="DA1144">
            <v>0</v>
          </cell>
          <cell r="DB1144">
            <v>0</v>
          </cell>
          <cell r="DD1144">
            <v>0</v>
          </cell>
          <cell r="DE1144">
            <v>0</v>
          </cell>
          <cell r="DF1144" t="str">
            <v/>
          </cell>
          <cell r="DG1144">
            <v>0</v>
          </cell>
          <cell r="DH1144" t="str">
            <v/>
          </cell>
          <cell r="DI1144">
            <v>0</v>
          </cell>
          <cell r="DJ1144">
            <v>20000</v>
          </cell>
          <cell r="DK1144">
            <v>0</v>
          </cell>
          <cell r="DL1144">
            <v>1</v>
          </cell>
          <cell r="DM1144" t="str">
            <v/>
          </cell>
          <cell r="DN1144" t="str">
            <v/>
          </cell>
          <cell r="DO1144" t="str">
            <v/>
          </cell>
          <cell r="DP1144" t="str">
            <v/>
          </cell>
          <cell r="DQ1144" t="str">
            <v/>
          </cell>
          <cell r="DR1144" t="str">
            <v/>
          </cell>
          <cell r="DS1144" t="str">
            <v/>
          </cell>
          <cell r="DT1144">
            <v>20000</v>
          </cell>
          <cell r="DU1144" t="str">
            <v/>
          </cell>
        </row>
        <row r="1145">
          <cell r="A1145" t="str">
            <v>333011000061803</v>
          </cell>
          <cell r="B1145" t="str">
            <v xml:space="preserve">  001031783218</v>
          </cell>
          <cell r="C1145" t="str">
            <v>221  01</v>
          </cell>
          <cell r="D1145">
            <v>2</v>
          </cell>
          <cell r="E1145">
            <v>3</v>
          </cell>
          <cell r="F1145">
            <v>5</v>
          </cell>
          <cell r="G1145">
            <v>93400</v>
          </cell>
          <cell r="H1145" t="str">
            <v>定期割賦　再生</v>
          </cell>
          <cell r="I1145">
            <v>6</v>
          </cell>
          <cell r="J1145">
            <v>1</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38276</v>
          </cell>
          <cell r="BA1145">
            <v>0</v>
          </cell>
          <cell r="BB1145">
            <v>0</v>
          </cell>
          <cell r="BC1145">
            <v>0</v>
          </cell>
          <cell r="BD1145">
            <v>38276</v>
          </cell>
          <cell r="CL1145">
            <v>99</v>
          </cell>
          <cell r="CM1145">
            <v>12</v>
          </cell>
          <cell r="CN1145">
            <v>9</v>
          </cell>
          <cell r="CO1145">
            <v>0</v>
          </cell>
          <cell r="CP1145">
            <v>0</v>
          </cell>
          <cell r="CQ1145">
            <v>0</v>
          </cell>
          <cell r="CR1145">
            <v>0</v>
          </cell>
          <cell r="CS1145">
            <v>0</v>
          </cell>
          <cell r="CT1145">
            <v>0</v>
          </cell>
          <cell r="CU1145">
            <v>20081015</v>
          </cell>
          <cell r="CV1145" t="str">
            <v/>
          </cell>
          <cell r="CW1145">
            <v>0</v>
          </cell>
          <cell r="CX1145">
            <v>0</v>
          </cell>
          <cell r="CY1145">
            <v>0</v>
          </cell>
          <cell r="CZ1145" t="str">
            <v/>
          </cell>
          <cell r="DA1145">
            <v>0</v>
          </cell>
          <cell r="DB1145">
            <v>0</v>
          </cell>
          <cell r="DD1145">
            <v>0</v>
          </cell>
          <cell r="DE1145">
            <v>0</v>
          </cell>
          <cell r="DF1145" t="str">
            <v/>
          </cell>
          <cell r="DG1145">
            <v>0</v>
          </cell>
          <cell r="DH1145" t="str">
            <v/>
          </cell>
          <cell r="DI1145">
            <v>0</v>
          </cell>
          <cell r="DJ1145">
            <v>0</v>
          </cell>
          <cell r="DK1145">
            <v>0</v>
          </cell>
          <cell r="DL1145" t="str">
            <v/>
          </cell>
          <cell r="DM1145" t="str">
            <v/>
          </cell>
          <cell r="DN1145" t="str">
            <v/>
          </cell>
          <cell r="DO1145" t="str">
            <v/>
          </cell>
          <cell r="DP1145" t="str">
            <v/>
          </cell>
          <cell r="DQ1145">
            <v>3</v>
          </cell>
          <cell r="DR1145" t="str">
            <v/>
          </cell>
          <cell r="DS1145" t="str">
            <v/>
          </cell>
          <cell r="DT1145" t="str">
            <v/>
          </cell>
          <cell r="DU1145" t="str">
            <v/>
          </cell>
        </row>
        <row r="1146">
          <cell r="A1146" t="str">
            <v>333011000068707</v>
          </cell>
          <cell r="B1146" t="str">
            <v xml:space="preserve">  001017878362</v>
          </cell>
          <cell r="C1146" t="str">
            <v>221  01</v>
          </cell>
          <cell r="D1146">
            <v>2</v>
          </cell>
          <cell r="E1146">
            <v>3</v>
          </cell>
          <cell r="F1146">
            <v>3</v>
          </cell>
          <cell r="G1146">
            <v>93100</v>
          </cell>
          <cell r="H1146" t="str">
            <v>定期　割賦</v>
          </cell>
          <cell r="I1146">
            <v>1</v>
          </cell>
          <cell r="J1146">
            <v>1</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CL1146">
            <v>20</v>
          </cell>
          <cell r="CM1146">
            <v>6</v>
          </cell>
          <cell r="CN1146">
            <v>0</v>
          </cell>
          <cell r="CO1146">
            <v>0</v>
          </cell>
          <cell r="CP1146">
            <v>20064</v>
          </cell>
          <cell r="CQ1146">
            <v>0</v>
          </cell>
          <cell r="CR1146">
            <v>0</v>
          </cell>
          <cell r="CS1146">
            <v>0</v>
          </cell>
          <cell r="CT1146">
            <v>0</v>
          </cell>
          <cell r="CU1146">
            <v>20090212</v>
          </cell>
          <cell r="CV1146">
            <v>1</v>
          </cell>
          <cell r="CW1146">
            <v>0</v>
          </cell>
          <cell r="CX1146">
            <v>0</v>
          </cell>
          <cell r="CY1146">
            <v>0</v>
          </cell>
          <cell r="CZ1146" t="str">
            <v/>
          </cell>
          <cell r="DA1146">
            <v>0</v>
          </cell>
          <cell r="DB1146">
            <v>20064</v>
          </cell>
          <cell r="DD1146">
            <v>1</v>
          </cell>
          <cell r="DE1146">
            <v>0</v>
          </cell>
          <cell r="DF1146" t="str">
            <v/>
          </cell>
          <cell r="DG1146">
            <v>0</v>
          </cell>
          <cell r="DH1146" t="str">
            <v/>
          </cell>
          <cell r="DI1146">
            <v>0</v>
          </cell>
          <cell r="DJ1146">
            <v>0</v>
          </cell>
          <cell r="DK1146">
            <v>0</v>
          </cell>
          <cell r="DL1146">
            <v>2</v>
          </cell>
          <cell r="DM1146" t="str">
            <v/>
          </cell>
          <cell r="DN1146" t="str">
            <v/>
          </cell>
          <cell r="DO1146" t="str">
            <v/>
          </cell>
          <cell r="DP1146" t="str">
            <v/>
          </cell>
          <cell r="DQ1146" t="str">
            <v/>
          </cell>
          <cell r="DR1146" t="str">
            <v/>
          </cell>
          <cell r="DS1146" t="str">
            <v/>
          </cell>
          <cell r="DT1146">
            <v>20064</v>
          </cell>
          <cell r="DU1146" t="str">
            <v/>
          </cell>
        </row>
        <row r="1147">
          <cell r="A1147" t="str">
            <v>333011000071039</v>
          </cell>
          <cell r="B1147" t="str">
            <v xml:space="preserve">  001031783218</v>
          </cell>
          <cell r="C1147" t="str">
            <v>221  01</v>
          </cell>
          <cell r="D1147">
            <v>2</v>
          </cell>
          <cell r="E1147">
            <v>3</v>
          </cell>
          <cell r="F1147">
            <v>5</v>
          </cell>
          <cell r="G1147">
            <v>93400</v>
          </cell>
          <cell r="H1147" t="str">
            <v>定期割賦　再生</v>
          </cell>
          <cell r="I1147">
            <v>6</v>
          </cell>
          <cell r="J1147">
            <v>1</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137366</v>
          </cell>
          <cell r="BA1147">
            <v>0</v>
          </cell>
          <cell r="BB1147">
            <v>0</v>
          </cell>
          <cell r="BC1147">
            <v>0</v>
          </cell>
          <cell r="BD1147">
            <v>137366</v>
          </cell>
          <cell r="CL1147">
            <v>99</v>
          </cell>
          <cell r="CM1147">
            <v>12</v>
          </cell>
          <cell r="CN1147">
            <v>9</v>
          </cell>
          <cell r="CO1147">
            <v>0</v>
          </cell>
          <cell r="CP1147">
            <v>0</v>
          </cell>
          <cell r="CQ1147">
            <v>0</v>
          </cell>
          <cell r="CR1147">
            <v>0</v>
          </cell>
          <cell r="CS1147">
            <v>0</v>
          </cell>
          <cell r="CT1147">
            <v>0</v>
          </cell>
          <cell r="CU1147">
            <v>20081015</v>
          </cell>
          <cell r="CV1147" t="str">
            <v/>
          </cell>
          <cell r="CW1147">
            <v>0</v>
          </cell>
          <cell r="CX1147">
            <v>0</v>
          </cell>
          <cell r="CY1147">
            <v>0</v>
          </cell>
          <cell r="CZ1147" t="str">
            <v/>
          </cell>
          <cell r="DA1147">
            <v>0</v>
          </cell>
          <cell r="DB1147">
            <v>0</v>
          </cell>
          <cell r="DD1147">
            <v>0</v>
          </cell>
          <cell r="DE1147">
            <v>0</v>
          </cell>
          <cell r="DF1147" t="str">
            <v/>
          </cell>
          <cell r="DG1147">
            <v>0</v>
          </cell>
          <cell r="DH1147" t="str">
            <v/>
          </cell>
          <cell r="DI1147">
            <v>0</v>
          </cell>
          <cell r="DJ1147">
            <v>0</v>
          </cell>
          <cell r="DK1147">
            <v>0</v>
          </cell>
          <cell r="DL1147" t="str">
            <v/>
          </cell>
          <cell r="DM1147" t="str">
            <v/>
          </cell>
          <cell r="DN1147" t="str">
            <v/>
          </cell>
          <cell r="DO1147" t="str">
            <v/>
          </cell>
          <cell r="DP1147" t="str">
            <v/>
          </cell>
          <cell r="DQ1147">
            <v>3</v>
          </cell>
          <cell r="DR1147" t="str">
            <v/>
          </cell>
          <cell r="DS1147" t="str">
            <v/>
          </cell>
          <cell r="DT1147" t="str">
            <v/>
          </cell>
          <cell r="DU1147" t="str">
            <v/>
          </cell>
        </row>
        <row r="1148">
          <cell r="A1148" t="str">
            <v>333011000073864</v>
          </cell>
          <cell r="B1148" t="str">
            <v xml:space="preserve">  001095067920</v>
          </cell>
          <cell r="C1148" t="str">
            <v>221  01</v>
          </cell>
          <cell r="D1148">
            <v>2</v>
          </cell>
          <cell r="E1148">
            <v>3</v>
          </cell>
          <cell r="F1148">
            <v>5</v>
          </cell>
          <cell r="G1148">
            <v>93300</v>
          </cell>
          <cell r="H1148" t="str">
            <v>定期割賦　本訴</v>
          </cell>
          <cell r="I1148">
            <v>3</v>
          </cell>
          <cell r="J1148">
            <v>1</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327863</v>
          </cell>
          <cell r="CL1148">
            <v>20</v>
          </cell>
          <cell r="CM1148">
            <v>39</v>
          </cell>
          <cell r="CN1148">
            <v>22</v>
          </cell>
          <cell r="CO1148">
            <v>0</v>
          </cell>
          <cell r="CP1148">
            <v>15000</v>
          </cell>
          <cell r="CQ1148">
            <v>0</v>
          </cell>
          <cell r="CR1148">
            <v>0</v>
          </cell>
          <cell r="CS1148">
            <v>0</v>
          </cell>
          <cell r="CT1148">
            <v>0</v>
          </cell>
          <cell r="CU1148">
            <v>20080204</v>
          </cell>
          <cell r="CV1148">
            <v>1</v>
          </cell>
          <cell r="CW1148">
            <v>0</v>
          </cell>
          <cell r="CX1148">
            <v>0</v>
          </cell>
          <cell r="CY1148">
            <v>0</v>
          </cell>
          <cell r="CZ1148" t="str">
            <v/>
          </cell>
          <cell r="DA1148">
            <v>0</v>
          </cell>
          <cell r="DB1148">
            <v>15000</v>
          </cell>
          <cell r="DD1148">
            <v>1</v>
          </cell>
          <cell r="DE1148">
            <v>0</v>
          </cell>
          <cell r="DF1148" t="str">
            <v/>
          </cell>
          <cell r="DG1148">
            <v>0</v>
          </cell>
          <cell r="DH1148" t="str">
            <v/>
          </cell>
          <cell r="DI1148">
            <v>0</v>
          </cell>
          <cell r="DJ1148">
            <v>0</v>
          </cell>
          <cell r="DK1148">
            <v>0</v>
          </cell>
          <cell r="DL1148" t="str">
            <v/>
          </cell>
          <cell r="DM1148" t="str">
            <v/>
          </cell>
          <cell r="DN1148">
            <v>2</v>
          </cell>
          <cell r="DO1148" t="str">
            <v/>
          </cell>
          <cell r="DP1148" t="str">
            <v/>
          </cell>
          <cell r="DQ1148" t="str">
            <v/>
          </cell>
          <cell r="DR1148" t="str">
            <v/>
          </cell>
          <cell r="DS1148" t="str">
            <v/>
          </cell>
          <cell r="DT1148">
            <v>15000</v>
          </cell>
          <cell r="DU1148" t="str">
            <v/>
          </cell>
        </row>
        <row r="1149">
          <cell r="A1149" t="str">
            <v>333011000074961</v>
          </cell>
          <cell r="B1149" t="str">
            <v xml:space="preserve">  001096215684</v>
          </cell>
          <cell r="C1149" t="str">
            <v>221  02</v>
          </cell>
          <cell r="D1149">
            <v>2</v>
          </cell>
          <cell r="E1149">
            <v>3</v>
          </cell>
          <cell r="F1149">
            <v>5</v>
          </cell>
          <cell r="G1149">
            <v>93400</v>
          </cell>
          <cell r="H1149" t="str">
            <v>定期割賦　再生</v>
          </cell>
          <cell r="I1149">
            <v>6</v>
          </cell>
          <cell r="J1149">
            <v>1</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11740</v>
          </cell>
          <cell r="CL1149">
            <v>10</v>
          </cell>
          <cell r="CM1149">
            <v>18</v>
          </cell>
          <cell r="CN1149">
            <v>2</v>
          </cell>
          <cell r="CO1149">
            <v>0</v>
          </cell>
          <cell r="CP1149">
            <v>5860</v>
          </cell>
          <cell r="CQ1149">
            <v>0</v>
          </cell>
          <cell r="CR1149">
            <v>0</v>
          </cell>
          <cell r="CS1149">
            <v>0</v>
          </cell>
          <cell r="CT1149">
            <v>0</v>
          </cell>
          <cell r="CU1149">
            <v>20061204</v>
          </cell>
          <cell r="CV1149">
            <v>1</v>
          </cell>
          <cell r="CW1149">
            <v>0</v>
          </cell>
          <cell r="CX1149">
            <v>0</v>
          </cell>
          <cell r="CY1149">
            <v>0</v>
          </cell>
          <cell r="CZ1149" t="str">
            <v/>
          </cell>
          <cell r="DA1149">
            <v>0</v>
          </cell>
          <cell r="DB1149">
            <v>5860</v>
          </cell>
          <cell r="DD1149">
            <v>1</v>
          </cell>
          <cell r="DE1149">
            <v>0</v>
          </cell>
          <cell r="DF1149" t="str">
            <v/>
          </cell>
          <cell r="DG1149">
            <v>0</v>
          </cell>
          <cell r="DH1149" t="str">
            <v/>
          </cell>
          <cell r="DI1149">
            <v>0</v>
          </cell>
          <cell r="DJ1149">
            <v>0</v>
          </cell>
          <cell r="DK1149">
            <v>0</v>
          </cell>
          <cell r="DL1149" t="str">
            <v/>
          </cell>
          <cell r="DM1149" t="str">
            <v/>
          </cell>
          <cell r="DN1149" t="str">
            <v/>
          </cell>
          <cell r="DO1149" t="str">
            <v/>
          </cell>
          <cell r="DP1149" t="str">
            <v/>
          </cell>
          <cell r="DQ1149">
            <v>1</v>
          </cell>
          <cell r="DR1149" t="str">
            <v/>
          </cell>
          <cell r="DS1149">
            <v>5860</v>
          </cell>
          <cell r="DT1149" t="str">
            <v/>
          </cell>
          <cell r="DU1149" t="str">
            <v/>
          </cell>
        </row>
        <row r="1150">
          <cell r="A1150" t="str">
            <v>333011000085872</v>
          </cell>
          <cell r="B1150" t="str">
            <v xml:space="preserve">  001106832346</v>
          </cell>
          <cell r="C1150" t="str">
            <v>221  01</v>
          </cell>
          <cell r="D1150">
            <v>2</v>
          </cell>
          <cell r="E1150">
            <v>3</v>
          </cell>
          <cell r="F1150">
            <v>3</v>
          </cell>
          <cell r="G1150">
            <v>93200</v>
          </cell>
          <cell r="H1150" t="str">
            <v>定期割賦　調停</v>
          </cell>
          <cell r="I1150">
            <v>4</v>
          </cell>
          <cell r="J1150">
            <v>1</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548234</v>
          </cell>
          <cell r="BA1150">
            <v>0</v>
          </cell>
          <cell r="BB1150">
            <v>10806</v>
          </cell>
          <cell r="BC1150">
            <v>787</v>
          </cell>
          <cell r="BD1150">
            <v>559827</v>
          </cell>
          <cell r="CL1150">
            <v>99</v>
          </cell>
          <cell r="CM1150">
            <v>58</v>
          </cell>
          <cell r="CN1150">
            <v>56</v>
          </cell>
          <cell r="CO1150">
            <v>0</v>
          </cell>
          <cell r="CP1150">
            <v>10000</v>
          </cell>
          <cell r="CQ1150">
            <v>10000</v>
          </cell>
          <cell r="CR1150">
            <v>10000</v>
          </cell>
          <cell r="CS1150">
            <v>1</v>
          </cell>
          <cell r="CT1150">
            <v>10000</v>
          </cell>
          <cell r="CU1150">
            <v>20090626</v>
          </cell>
          <cell r="CV1150">
            <v>1</v>
          </cell>
          <cell r="CW1150">
            <v>10000</v>
          </cell>
          <cell r="CX1150">
            <v>10000</v>
          </cell>
          <cell r="CY1150">
            <v>1</v>
          </cell>
          <cell r="CZ1150">
            <v>1</v>
          </cell>
          <cell r="DA1150">
            <v>0</v>
          </cell>
          <cell r="DB1150">
            <v>0</v>
          </cell>
          <cell r="DD1150">
            <v>0</v>
          </cell>
          <cell r="DE1150">
            <v>0</v>
          </cell>
          <cell r="DF1150" t="str">
            <v/>
          </cell>
          <cell r="DG1150">
            <v>0</v>
          </cell>
          <cell r="DH1150" t="str">
            <v/>
          </cell>
          <cell r="DI1150">
            <v>0</v>
          </cell>
          <cell r="DJ1150">
            <v>10000</v>
          </cell>
          <cell r="DK1150">
            <v>0</v>
          </cell>
          <cell r="DL1150" t="str">
            <v/>
          </cell>
          <cell r="DM1150" t="str">
            <v/>
          </cell>
          <cell r="DN1150" t="str">
            <v/>
          </cell>
          <cell r="DO1150">
            <v>3</v>
          </cell>
          <cell r="DP1150" t="str">
            <v/>
          </cell>
          <cell r="DQ1150" t="str">
            <v/>
          </cell>
          <cell r="DR1150" t="str">
            <v/>
          </cell>
          <cell r="DS1150" t="str">
            <v/>
          </cell>
          <cell r="DT1150">
            <v>10000</v>
          </cell>
          <cell r="DU1150" t="str">
            <v/>
          </cell>
        </row>
        <row r="1151">
          <cell r="A1151" t="str">
            <v>333011000097396</v>
          </cell>
          <cell r="B1151" t="str">
            <v xml:space="preserve">  001116905025</v>
          </cell>
          <cell r="C1151" t="str">
            <v>221  19</v>
          </cell>
          <cell r="D1151">
            <v>2</v>
          </cell>
          <cell r="E1151">
            <v>3</v>
          </cell>
          <cell r="F1151">
            <v>3</v>
          </cell>
          <cell r="G1151">
            <v>93100</v>
          </cell>
          <cell r="H1151" t="str">
            <v>定期　割賦</v>
          </cell>
          <cell r="I1151">
            <v>1</v>
          </cell>
          <cell r="J1151">
            <v>1</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45260</v>
          </cell>
          <cell r="BA1151">
            <v>0</v>
          </cell>
          <cell r="BB1151">
            <v>1888</v>
          </cell>
          <cell r="BC1151">
            <v>11377</v>
          </cell>
          <cell r="BD1151">
            <v>58525</v>
          </cell>
          <cell r="CL1151">
            <v>17</v>
          </cell>
          <cell r="CM1151">
            <v>22</v>
          </cell>
          <cell r="CN1151">
            <v>5</v>
          </cell>
          <cell r="CO1151">
            <v>0</v>
          </cell>
          <cell r="CP1151">
            <v>12000</v>
          </cell>
          <cell r="CQ1151">
            <v>12000</v>
          </cell>
          <cell r="CR1151">
            <v>12000</v>
          </cell>
          <cell r="CS1151">
            <v>1</v>
          </cell>
          <cell r="CT1151">
            <v>12000</v>
          </cell>
          <cell r="CU1151">
            <v>20080310</v>
          </cell>
          <cell r="CV1151">
            <v>1</v>
          </cell>
          <cell r="CW1151">
            <v>12000</v>
          </cell>
          <cell r="CX1151">
            <v>12000</v>
          </cell>
          <cell r="CY1151">
            <v>1</v>
          </cell>
          <cell r="CZ1151">
            <v>1</v>
          </cell>
          <cell r="DA1151">
            <v>0</v>
          </cell>
          <cell r="DB1151">
            <v>0</v>
          </cell>
          <cell r="DD1151">
            <v>0</v>
          </cell>
          <cell r="DE1151">
            <v>0</v>
          </cell>
          <cell r="DF1151" t="str">
            <v/>
          </cell>
          <cell r="DG1151">
            <v>0</v>
          </cell>
          <cell r="DH1151" t="str">
            <v/>
          </cell>
          <cell r="DI1151">
            <v>0</v>
          </cell>
          <cell r="DJ1151">
            <v>12000</v>
          </cell>
          <cell r="DK1151">
            <v>0</v>
          </cell>
          <cell r="DL1151">
            <v>2</v>
          </cell>
          <cell r="DM1151" t="str">
            <v/>
          </cell>
          <cell r="DN1151" t="str">
            <v/>
          </cell>
          <cell r="DO1151" t="str">
            <v/>
          </cell>
          <cell r="DP1151" t="str">
            <v/>
          </cell>
          <cell r="DQ1151" t="str">
            <v/>
          </cell>
          <cell r="DR1151" t="str">
            <v/>
          </cell>
          <cell r="DS1151" t="str">
            <v/>
          </cell>
          <cell r="DT1151">
            <v>12000</v>
          </cell>
          <cell r="DU1151" t="str">
            <v/>
          </cell>
        </row>
        <row r="1152">
          <cell r="A1152" t="str">
            <v>333011000112448</v>
          </cell>
          <cell r="B1152" t="str">
            <v xml:space="preserve">  001119157780</v>
          </cell>
          <cell r="C1152" t="str">
            <v>221  19</v>
          </cell>
          <cell r="D1152">
            <v>2</v>
          </cell>
          <cell r="E1152">
            <v>3</v>
          </cell>
          <cell r="F1152">
            <v>3</v>
          </cell>
          <cell r="G1152">
            <v>93300</v>
          </cell>
          <cell r="H1152" t="str">
            <v>定期割賦　本訴</v>
          </cell>
          <cell r="I1152">
            <v>3</v>
          </cell>
          <cell r="J1152">
            <v>1</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210250</v>
          </cell>
          <cell r="BA1152">
            <v>0</v>
          </cell>
          <cell r="BB1152">
            <v>4401</v>
          </cell>
          <cell r="BC1152">
            <v>0</v>
          </cell>
          <cell r="BD1152">
            <v>214651</v>
          </cell>
          <cell r="CL1152">
            <v>20</v>
          </cell>
          <cell r="CM1152">
            <v>36</v>
          </cell>
          <cell r="CN1152">
            <v>33</v>
          </cell>
          <cell r="CO1152">
            <v>0</v>
          </cell>
          <cell r="CP1152">
            <v>0</v>
          </cell>
          <cell r="CQ1152">
            <v>0</v>
          </cell>
          <cell r="CR1152">
            <v>0</v>
          </cell>
          <cell r="CS1152">
            <v>0</v>
          </cell>
          <cell r="CT1152">
            <v>0</v>
          </cell>
          <cell r="CU1152">
            <v>20090514</v>
          </cell>
          <cell r="CV1152" t="str">
            <v/>
          </cell>
          <cell r="CW1152">
            <v>0</v>
          </cell>
          <cell r="CX1152">
            <v>0</v>
          </cell>
          <cell r="CY1152">
            <v>0</v>
          </cell>
          <cell r="CZ1152" t="str">
            <v/>
          </cell>
          <cell r="DA1152">
            <v>0</v>
          </cell>
          <cell r="DB1152">
            <v>0</v>
          </cell>
          <cell r="DD1152">
            <v>0</v>
          </cell>
          <cell r="DE1152">
            <v>0</v>
          </cell>
          <cell r="DF1152" t="str">
            <v/>
          </cell>
          <cell r="DG1152">
            <v>0</v>
          </cell>
          <cell r="DH1152" t="str">
            <v/>
          </cell>
          <cell r="DI1152">
            <v>0</v>
          </cell>
          <cell r="DJ1152">
            <v>0</v>
          </cell>
          <cell r="DK1152">
            <v>0</v>
          </cell>
          <cell r="DL1152" t="str">
            <v/>
          </cell>
          <cell r="DM1152" t="str">
            <v/>
          </cell>
          <cell r="DN1152">
            <v>2</v>
          </cell>
          <cell r="DO1152" t="str">
            <v/>
          </cell>
          <cell r="DP1152" t="str">
            <v/>
          </cell>
          <cell r="DQ1152" t="str">
            <v/>
          </cell>
          <cell r="DR1152" t="str">
            <v/>
          </cell>
          <cell r="DS1152" t="str">
            <v/>
          </cell>
          <cell r="DT1152" t="str">
            <v/>
          </cell>
          <cell r="DU1152" t="str">
            <v/>
          </cell>
        </row>
        <row r="1153">
          <cell r="A1153" t="str">
            <v>333011000112452</v>
          </cell>
          <cell r="B1153" t="str">
            <v xml:space="preserve">  001119157780</v>
          </cell>
          <cell r="C1153" t="str">
            <v>22H  22</v>
          </cell>
          <cell r="D1153">
            <v>2</v>
          </cell>
          <cell r="E1153">
            <v>3</v>
          </cell>
          <cell r="F1153">
            <v>3</v>
          </cell>
          <cell r="G1153">
            <v>93300</v>
          </cell>
          <cell r="H1153" t="str">
            <v>定期割賦　本訴</v>
          </cell>
          <cell r="I1153">
            <v>3</v>
          </cell>
          <cell r="J1153">
            <v>1</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43120</v>
          </cell>
          <cell r="BA1153">
            <v>0</v>
          </cell>
          <cell r="BB1153">
            <v>0</v>
          </cell>
          <cell r="BC1153">
            <v>0</v>
          </cell>
          <cell r="BD1153">
            <v>43120</v>
          </cell>
          <cell r="CL1153">
            <v>20</v>
          </cell>
          <cell r="CM1153">
            <v>36</v>
          </cell>
          <cell r="CN1153">
            <v>33</v>
          </cell>
          <cell r="CO1153">
            <v>0</v>
          </cell>
          <cell r="CP1153">
            <v>0</v>
          </cell>
          <cell r="CQ1153">
            <v>0</v>
          </cell>
          <cell r="CR1153">
            <v>0</v>
          </cell>
          <cell r="CS1153">
            <v>0</v>
          </cell>
          <cell r="CT1153">
            <v>0</v>
          </cell>
          <cell r="CU1153">
            <v>20090514</v>
          </cell>
          <cell r="CV1153" t="str">
            <v/>
          </cell>
          <cell r="CW1153">
            <v>0</v>
          </cell>
          <cell r="CX1153">
            <v>0</v>
          </cell>
          <cell r="CY1153">
            <v>0</v>
          </cell>
          <cell r="CZ1153" t="str">
            <v/>
          </cell>
          <cell r="DA1153">
            <v>0</v>
          </cell>
          <cell r="DB1153">
            <v>0</v>
          </cell>
          <cell r="DD1153">
            <v>0</v>
          </cell>
          <cell r="DE1153">
            <v>0</v>
          </cell>
          <cell r="DF1153" t="str">
            <v/>
          </cell>
          <cell r="DG1153">
            <v>0</v>
          </cell>
          <cell r="DH1153" t="str">
            <v/>
          </cell>
          <cell r="DI1153">
            <v>0</v>
          </cell>
          <cell r="DJ1153">
            <v>0</v>
          </cell>
          <cell r="DK1153">
            <v>0</v>
          </cell>
          <cell r="DL1153" t="str">
            <v/>
          </cell>
          <cell r="DM1153" t="str">
            <v/>
          </cell>
          <cell r="DN1153">
            <v>2</v>
          </cell>
          <cell r="DO1153" t="str">
            <v/>
          </cell>
          <cell r="DP1153" t="str">
            <v/>
          </cell>
          <cell r="DQ1153" t="str">
            <v/>
          </cell>
          <cell r="DR1153" t="str">
            <v/>
          </cell>
          <cell r="DS1153" t="str">
            <v/>
          </cell>
          <cell r="DT1153" t="str">
            <v/>
          </cell>
          <cell r="DU1153" t="str">
            <v/>
          </cell>
        </row>
        <row r="1154">
          <cell r="A1154" t="str">
            <v>333011000117641</v>
          </cell>
          <cell r="B1154" t="str">
            <v xml:space="preserve">  001119157780</v>
          </cell>
          <cell r="C1154" t="str">
            <v>221  02</v>
          </cell>
          <cell r="D1154">
            <v>2</v>
          </cell>
          <cell r="E1154">
            <v>3</v>
          </cell>
          <cell r="F1154">
            <v>3</v>
          </cell>
          <cell r="G1154">
            <v>93300</v>
          </cell>
          <cell r="H1154" t="str">
            <v>定期割賦　本訴</v>
          </cell>
          <cell r="I1154">
            <v>3</v>
          </cell>
          <cell r="J1154">
            <v>1</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228998</v>
          </cell>
          <cell r="BA1154">
            <v>0</v>
          </cell>
          <cell r="BB1154">
            <v>4793</v>
          </cell>
          <cell r="BC1154">
            <v>0</v>
          </cell>
          <cell r="BD1154">
            <v>233791</v>
          </cell>
          <cell r="CL1154">
            <v>20</v>
          </cell>
          <cell r="CM1154">
            <v>36</v>
          </cell>
          <cell r="CN1154">
            <v>33</v>
          </cell>
          <cell r="CO1154">
            <v>0</v>
          </cell>
          <cell r="CP1154">
            <v>0</v>
          </cell>
          <cell r="CQ1154">
            <v>0</v>
          </cell>
          <cell r="CR1154">
            <v>0</v>
          </cell>
          <cell r="CS1154">
            <v>0</v>
          </cell>
          <cell r="CT1154">
            <v>0</v>
          </cell>
          <cell r="CU1154">
            <v>20090514</v>
          </cell>
          <cell r="CV1154" t="str">
            <v/>
          </cell>
          <cell r="CW1154">
            <v>0</v>
          </cell>
          <cell r="CX1154">
            <v>0</v>
          </cell>
          <cell r="CY1154">
            <v>0</v>
          </cell>
          <cell r="CZ1154" t="str">
            <v/>
          </cell>
          <cell r="DA1154">
            <v>0</v>
          </cell>
          <cell r="DB1154">
            <v>0</v>
          </cell>
          <cell r="DD1154">
            <v>0</v>
          </cell>
          <cell r="DE1154">
            <v>0</v>
          </cell>
          <cell r="DF1154" t="str">
            <v/>
          </cell>
          <cell r="DG1154">
            <v>0</v>
          </cell>
          <cell r="DH1154" t="str">
            <v/>
          </cell>
          <cell r="DI1154">
            <v>0</v>
          </cell>
          <cell r="DJ1154">
            <v>0</v>
          </cell>
          <cell r="DK1154">
            <v>0</v>
          </cell>
          <cell r="DL1154" t="str">
            <v/>
          </cell>
          <cell r="DM1154" t="str">
            <v/>
          </cell>
          <cell r="DN1154">
            <v>2</v>
          </cell>
          <cell r="DO1154" t="str">
            <v/>
          </cell>
          <cell r="DP1154" t="str">
            <v/>
          </cell>
          <cell r="DQ1154" t="str">
            <v/>
          </cell>
          <cell r="DR1154" t="str">
            <v/>
          </cell>
          <cell r="DS1154" t="str">
            <v/>
          </cell>
          <cell r="DT1154" t="str">
            <v/>
          </cell>
          <cell r="DU1154" t="str">
            <v/>
          </cell>
        </row>
        <row r="1155">
          <cell r="A1155" t="str">
            <v>333011000121131</v>
          </cell>
          <cell r="B1155" t="str">
            <v xml:space="preserve">  001140452556</v>
          </cell>
          <cell r="C1155" t="str">
            <v>221  01</v>
          </cell>
          <cell r="D1155">
            <v>2</v>
          </cell>
          <cell r="E1155">
            <v>3</v>
          </cell>
          <cell r="F1155">
            <v>2</v>
          </cell>
          <cell r="G1155">
            <v>93100</v>
          </cell>
          <cell r="H1155" t="str">
            <v>定期　割賦</v>
          </cell>
          <cell r="I1155">
            <v>1</v>
          </cell>
          <cell r="J1155">
            <v>1</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2079500</v>
          </cell>
          <cell r="BA1155">
            <v>0</v>
          </cell>
          <cell r="BB1155">
            <v>0</v>
          </cell>
          <cell r="BC1155">
            <v>0</v>
          </cell>
          <cell r="BD1155">
            <v>2079500</v>
          </cell>
          <cell r="CL1155">
            <v>17</v>
          </cell>
          <cell r="CM1155">
            <v>96</v>
          </cell>
          <cell r="CN1155">
            <v>91</v>
          </cell>
          <cell r="CO1155">
            <v>0</v>
          </cell>
          <cell r="CP1155">
            <v>23000</v>
          </cell>
          <cell r="CQ1155">
            <v>0</v>
          </cell>
          <cell r="CR1155">
            <v>0</v>
          </cell>
          <cell r="CS1155">
            <v>0</v>
          </cell>
          <cell r="CT1155">
            <v>0</v>
          </cell>
          <cell r="CU1155">
            <v>20090312</v>
          </cell>
          <cell r="CV1155">
            <v>1</v>
          </cell>
          <cell r="CW1155">
            <v>0</v>
          </cell>
          <cell r="CX1155">
            <v>0</v>
          </cell>
          <cell r="CY1155">
            <v>0</v>
          </cell>
          <cell r="CZ1155" t="str">
            <v/>
          </cell>
          <cell r="DA1155">
            <v>0</v>
          </cell>
          <cell r="DB1155">
            <v>23000</v>
          </cell>
          <cell r="DD1155">
            <v>1</v>
          </cell>
          <cell r="DE1155">
            <v>0</v>
          </cell>
          <cell r="DF1155" t="str">
            <v/>
          </cell>
          <cell r="DG1155">
            <v>0</v>
          </cell>
          <cell r="DH1155" t="str">
            <v/>
          </cell>
          <cell r="DI1155">
            <v>0</v>
          </cell>
          <cell r="DJ1155">
            <v>0</v>
          </cell>
          <cell r="DK1155">
            <v>0</v>
          </cell>
          <cell r="DL1155">
            <v>2</v>
          </cell>
          <cell r="DM1155" t="str">
            <v/>
          </cell>
          <cell r="DN1155" t="str">
            <v/>
          </cell>
          <cell r="DO1155" t="str">
            <v/>
          </cell>
          <cell r="DP1155" t="str">
            <v/>
          </cell>
          <cell r="DQ1155" t="str">
            <v/>
          </cell>
          <cell r="DR1155" t="str">
            <v/>
          </cell>
          <cell r="DS1155" t="str">
            <v/>
          </cell>
          <cell r="DT1155">
            <v>23000</v>
          </cell>
          <cell r="DU1155" t="str">
            <v/>
          </cell>
        </row>
        <row r="1156">
          <cell r="A1156" t="str">
            <v>333021000037253</v>
          </cell>
          <cell r="B1156" t="str">
            <v xml:space="preserve">  001060681911</v>
          </cell>
          <cell r="C1156" t="str">
            <v>221  01</v>
          </cell>
          <cell r="D1156">
            <v>2</v>
          </cell>
          <cell r="E1156">
            <v>3</v>
          </cell>
          <cell r="F1156">
            <v>5</v>
          </cell>
          <cell r="G1156">
            <v>93400</v>
          </cell>
          <cell r="H1156" t="str">
            <v>定期割賦　再生</v>
          </cell>
          <cell r="I1156">
            <v>6</v>
          </cell>
          <cell r="J1156">
            <v>1</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59130</v>
          </cell>
          <cell r="BA1156">
            <v>0</v>
          </cell>
          <cell r="BB1156">
            <v>0</v>
          </cell>
          <cell r="BC1156">
            <v>0</v>
          </cell>
          <cell r="BD1156">
            <v>59130</v>
          </cell>
          <cell r="CL1156">
            <v>99</v>
          </cell>
          <cell r="CM1156">
            <v>20</v>
          </cell>
          <cell r="CN1156">
            <v>14</v>
          </cell>
          <cell r="CO1156">
            <v>0</v>
          </cell>
          <cell r="CP1156">
            <v>4223</v>
          </cell>
          <cell r="CQ1156">
            <v>0</v>
          </cell>
          <cell r="CR1156">
            <v>0</v>
          </cell>
          <cell r="CS1156">
            <v>0</v>
          </cell>
          <cell r="CT1156">
            <v>0</v>
          </cell>
          <cell r="CU1156">
            <v>20080327</v>
          </cell>
          <cell r="CV1156">
            <v>1</v>
          </cell>
          <cell r="CW1156">
            <v>0</v>
          </cell>
          <cell r="CX1156">
            <v>0</v>
          </cell>
          <cell r="CY1156">
            <v>0</v>
          </cell>
          <cell r="CZ1156" t="str">
            <v/>
          </cell>
          <cell r="DA1156">
            <v>0</v>
          </cell>
          <cell r="DB1156">
            <v>4223</v>
          </cell>
          <cell r="DD1156">
            <v>1</v>
          </cell>
          <cell r="DE1156">
            <v>0</v>
          </cell>
          <cell r="DF1156" t="str">
            <v/>
          </cell>
          <cell r="DG1156">
            <v>0</v>
          </cell>
          <cell r="DH1156" t="str">
            <v/>
          </cell>
          <cell r="DI1156">
            <v>0</v>
          </cell>
          <cell r="DJ1156">
            <v>0</v>
          </cell>
          <cell r="DK1156">
            <v>0</v>
          </cell>
          <cell r="DL1156" t="str">
            <v/>
          </cell>
          <cell r="DM1156" t="str">
            <v/>
          </cell>
          <cell r="DN1156" t="str">
            <v/>
          </cell>
          <cell r="DO1156" t="str">
            <v/>
          </cell>
          <cell r="DP1156" t="str">
            <v/>
          </cell>
          <cell r="DQ1156">
            <v>3</v>
          </cell>
          <cell r="DR1156" t="str">
            <v/>
          </cell>
          <cell r="DS1156">
            <v>4223</v>
          </cell>
          <cell r="DT1156" t="str">
            <v/>
          </cell>
          <cell r="DU1156" t="str">
            <v/>
          </cell>
        </row>
        <row r="1157">
          <cell r="A1157" t="str">
            <v>333021000038862</v>
          </cell>
          <cell r="B1157" t="str">
            <v xml:space="preserve">  001065234674</v>
          </cell>
          <cell r="C1157" t="str">
            <v>221  01</v>
          </cell>
          <cell r="D1157">
            <v>2</v>
          </cell>
          <cell r="E1157">
            <v>3</v>
          </cell>
          <cell r="F1157">
            <v>5</v>
          </cell>
          <cell r="G1157">
            <v>93400</v>
          </cell>
          <cell r="H1157" t="str">
            <v>定期割賦　再生</v>
          </cell>
          <cell r="I1157">
            <v>6</v>
          </cell>
          <cell r="J1157">
            <v>1</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1426</v>
          </cell>
          <cell r="BA1157">
            <v>0</v>
          </cell>
          <cell r="BB1157">
            <v>0</v>
          </cell>
          <cell r="BC1157">
            <v>0</v>
          </cell>
          <cell r="BD1157">
            <v>1426</v>
          </cell>
          <cell r="CL1157">
            <v>99</v>
          </cell>
          <cell r="CM1157">
            <v>59</v>
          </cell>
          <cell r="CN1157">
            <v>46</v>
          </cell>
          <cell r="CO1157">
            <v>0</v>
          </cell>
          <cell r="CP1157">
            <v>31</v>
          </cell>
          <cell r="CQ1157">
            <v>0</v>
          </cell>
          <cell r="CR1157">
            <v>0</v>
          </cell>
          <cell r="CS1157">
            <v>0</v>
          </cell>
          <cell r="CT1157">
            <v>0</v>
          </cell>
          <cell r="CU1157">
            <v>20080606</v>
          </cell>
          <cell r="CV1157">
            <v>1</v>
          </cell>
          <cell r="CW1157">
            <v>0</v>
          </cell>
          <cell r="CX1157">
            <v>0</v>
          </cell>
          <cell r="CY1157">
            <v>0</v>
          </cell>
          <cell r="CZ1157" t="str">
            <v/>
          </cell>
          <cell r="DA1157">
            <v>0</v>
          </cell>
          <cell r="DB1157">
            <v>31</v>
          </cell>
          <cell r="DD1157">
            <v>1</v>
          </cell>
          <cell r="DE1157">
            <v>0</v>
          </cell>
          <cell r="DF1157" t="str">
            <v/>
          </cell>
          <cell r="DG1157">
            <v>0</v>
          </cell>
          <cell r="DH1157" t="str">
            <v/>
          </cell>
          <cell r="DI1157">
            <v>0</v>
          </cell>
          <cell r="DJ1157">
            <v>0</v>
          </cell>
          <cell r="DK1157">
            <v>0</v>
          </cell>
          <cell r="DL1157" t="str">
            <v/>
          </cell>
          <cell r="DM1157" t="str">
            <v/>
          </cell>
          <cell r="DN1157" t="str">
            <v/>
          </cell>
          <cell r="DO1157" t="str">
            <v/>
          </cell>
          <cell r="DP1157" t="str">
            <v/>
          </cell>
          <cell r="DQ1157">
            <v>3</v>
          </cell>
          <cell r="DR1157" t="str">
            <v/>
          </cell>
          <cell r="DS1157">
            <v>31</v>
          </cell>
          <cell r="DT1157" t="str">
            <v/>
          </cell>
          <cell r="DU1157" t="str">
            <v/>
          </cell>
        </row>
        <row r="1158">
          <cell r="A1158" t="str">
            <v>333021000057479</v>
          </cell>
          <cell r="B1158" t="str">
            <v xml:space="preserve">  001037921721</v>
          </cell>
          <cell r="C1158" t="str">
            <v>221  02</v>
          </cell>
          <cell r="D1158">
            <v>2</v>
          </cell>
          <cell r="E1158">
            <v>3</v>
          </cell>
          <cell r="F1158">
            <v>5</v>
          </cell>
          <cell r="G1158">
            <v>93100</v>
          </cell>
          <cell r="H1158" t="str">
            <v>定期　割賦</v>
          </cell>
          <cell r="I1158">
            <v>1</v>
          </cell>
          <cell r="J1158">
            <v>1</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233492</v>
          </cell>
          <cell r="CL1158">
            <v>2</v>
          </cell>
          <cell r="CM1158">
            <v>78</v>
          </cell>
          <cell r="CN1158">
            <v>47</v>
          </cell>
          <cell r="CO1158">
            <v>0</v>
          </cell>
          <cell r="CP1158">
            <v>5000</v>
          </cell>
          <cell r="CQ1158">
            <v>0</v>
          </cell>
          <cell r="CR1158">
            <v>0</v>
          </cell>
          <cell r="CS1158">
            <v>0</v>
          </cell>
          <cell r="CT1158">
            <v>0</v>
          </cell>
          <cell r="CU1158">
            <v>20070111</v>
          </cell>
          <cell r="CV1158">
            <v>1</v>
          </cell>
          <cell r="CW1158">
            <v>0</v>
          </cell>
          <cell r="CX1158">
            <v>0</v>
          </cell>
          <cell r="CY1158">
            <v>0</v>
          </cell>
          <cell r="CZ1158" t="str">
            <v/>
          </cell>
          <cell r="DA1158">
            <v>0</v>
          </cell>
          <cell r="DB1158">
            <v>5000</v>
          </cell>
          <cell r="DD1158">
            <v>1</v>
          </cell>
          <cell r="DE1158">
            <v>0</v>
          </cell>
          <cell r="DF1158" t="str">
            <v/>
          </cell>
          <cell r="DG1158">
            <v>0</v>
          </cell>
          <cell r="DH1158" t="str">
            <v/>
          </cell>
          <cell r="DI1158">
            <v>0</v>
          </cell>
          <cell r="DJ1158">
            <v>0</v>
          </cell>
          <cell r="DK1158">
            <v>0</v>
          </cell>
          <cell r="DL1158">
            <v>1</v>
          </cell>
          <cell r="DM1158" t="str">
            <v/>
          </cell>
          <cell r="DN1158" t="str">
            <v/>
          </cell>
          <cell r="DO1158" t="str">
            <v/>
          </cell>
          <cell r="DP1158" t="str">
            <v/>
          </cell>
          <cell r="DQ1158" t="str">
            <v/>
          </cell>
          <cell r="DR1158" t="str">
            <v/>
          </cell>
          <cell r="DS1158">
            <v>5000</v>
          </cell>
          <cell r="DT1158" t="str">
            <v/>
          </cell>
          <cell r="DU1158" t="str">
            <v/>
          </cell>
        </row>
        <row r="1159">
          <cell r="A1159" t="str">
            <v>333021000061284</v>
          </cell>
          <cell r="B1159" t="str">
            <v xml:space="preserve">  001050488699</v>
          </cell>
          <cell r="C1159" t="str">
            <v>221  02</v>
          </cell>
          <cell r="D1159">
            <v>2</v>
          </cell>
          <cell r="E1159">
            <v>3</v>
          </cell>
          <cell r="F1159">
            <v>3</v>
          </cell>
          <cell r="G1159">
            <v>93090</v>
          </cell>
          <cell r="H1159" t="str">
            <v>定期　支社受入</v>
          </cell>
          <cell r="I1159">
            <v>3</v>
          </cell>
          <cell r="J1159">
            <v>1</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659083</v>
          </cell>
          <cell r="BA1159">
            <v>0</v>
          </cell>
          <cell r="BB1159">
            <v>12401</v>
          </cell>
          <cell r="BC1159">
            <v>7177</v>
          </cell>
          <cell r="BD1159">
            <v>678661</v>
          </cell>
          <cell r="CL1159">
            <v>99</v>
          </cell>
          <cell r="CM1159">
            <v>42</v>
          </cell>
          <cell r="CN1159">
            <v>41</v>
          </cell>
          <cell r="CO1159">
            <v>0</v>
          </cell>
          <cell r="CP1159">
            <v>16817</v>
          </cell>
          <cell r="CQ1159">
            <v>0</v>
          </cell>
          <cell r="CR1159">
            <v>0</v>
          </cell>
          <cell r="CS1159">
            <v>0</v>
          </cell>
          <cell r="CT1159">
            <v>0</v>
          </cell>
          <cell r="CU1159">
            <v>20090707</v>
          </cell>
          <cell r="CV1159">
            <v>1</v>
          </cell>
          <cell r="CW1159">
            <v>0</v>
          </cell>
          <cell r="CX1159">
            <v>0</v>
          </cell>
          <cell r="CY1159">
            <v>0</v>
          </cell>
          <cell r="CZ1159" t="str">
            <v/>
          </cell>
          <cell r="DA1159">
            <v>0</v>
          </cell>
          <cell r="DB1159">
            <v>16817</v>
          </cell>
          <cell r="DD1159">
            <v>1</v>
          </cell>
          <cell r="DE1159">
            <v>0</v>
          </cell>
          <cell r="DF1159" t="str">
            <v/>
          </cell>
          <cell r="DG1159">
            <v>0</v>
          </cell>
          <cell r="DH1159" t="str">
            <v/>
          </cell>
          <cell r="DI1159">
            <v>0</v>
          </cell>
          <cell r="DJ1159">
            <v>0</v>
          </cell>
          <cell r="DK1159">
            <v>0</v>
          </cell>
          <cell r="DL1159" t="str">
            <v/>
          </cell>
          <cell r="DM1159" t="str">
            <v/>
          </cell>
          <cell r="DN1159">
            <v>3</v>
          </cell>
          <cell r="DO1159" t="str">
            <v/>
          </cell>
          <cell r="DP1159" t="str">
            <v/>
          </cell>
          <cell r="DQ1159" t="str">
            <v/>
          </cell>
          <cell r="DR1159" t="str">
            <v/>
          </cell>
          <cell r="DS1159" t="str">
            <v/>
          </cell>
          <cell r="DT1159">
            <v>16817</v>
          </cell>
          <cell r="DU1159" t="str">
            <v/>
          </cell>
        </row>
        <row r="1160">
          <cell r="A1160" t="str">
            <v>334011000103706</v>
          </cell>
          <cell r="B1160" t="str">
            <v xml:space="preserve">  001036692968</v>
          </cell>
          <cell r="C1160" t="str">
            <v>221  01</v>
          </cell>
          <cell r="D1160">
            <v>2</v>
          </cell>
          <cell r="E1160">
            <v>3</v>
          </cell>
          <cell r="F1160">
            <v>5</v>
          </cell>
          <cell r="G1160">
            <v>93100</v>
          </cell>
          <cell r="H1160" t="str">
            <v>定期　割賦</v>
          </cell>
          <cell r="I1160">
            <v>1</v>
          </cell>
          <cell r="J1160">
            <v>1</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41282</v>
          </cell>
          <cell r="CL1160">
            <v>25</v>
          </cell>
          <cell r="CM1160">
            <v>50</v>
          </cell>
          <cell r="CN1160">
            <v>4</v>
          </cell>
          <cell r="CO1160">
            <v>0</v>
          </cell>
          <cell r="CP1160">
            <v>11000</v>
          </cell>
          <cell r="CQ1160">
            <v>0</v>
          </cell>
          <cell r="CR1160">
            <v>0</v>
          </cell>
          <cell r="CS1160">
            <v>0</v>
          </cell>
          <cell r="CT1160">
            <v>0</v>
          </cell>
          <cell r="CU1160">
            <v>20050928</v>
          </cell>
          <cell r="CV1160">
            <v>1</v>
          </cell>
          <cell r="CW1160">
            <v>0</v>
          </cell>
          <cell r="CX1160">
            <v>0</v>
          </cell>
          <cell r="CY1160">
            <v>0</v>
          </cell>
          <cell r="CZ1160" t="str">
            <v/>
          </cell>
          <cell r="DA1160">
            <v>0</v>
          </cell>
          <cell r="DB1160">
            <v>11000</v>
          </cell>
          <cell r="DD1160">
            <v>1</v>
          </cell>
          <cell r="DE1160">
            <v>0</v>
          </cell>
          <cell r="DF1160" t="str">
            <v/>
          </cell>
          <cell r="DG1160">
            <v>0</v>
          </cell>
          <cell r="DH1160" t="str">
            <v/>
          </cell>
          <cell r="DI1160">
            <v>0</v>
          </cell>
          <cell r="DJ1160">
            <v>0</v>
          </cell>
          <cell r="DK1160">
            <v>0</v>
          </cell>
          <cell r="DL1160">
            <v>2</v>
          </cell>
          <cell r="DM1160" t="str">
            <v/>
          </cell>
          <cell r="DN1160" t="str">
            <v/>
          </cell>
          <cell r="DO1160" t="str">
            <v/>
          </cell>
          <cell r="DP1160" t="str">
            <v/>
          </cell>
          <cell r="DQ1160" t="str">
            <v/>
          </cell>
          <cell r="DR1160" t="str">
            <v/>
          </cell>
          <cell r="DS1160" t="str">
            <v/>
          </cell>
          <cell r="DT1160">
            <v>11000</v>
          </cell>
          <cell r="DU1160" t="str">
            <v/>
          </cell>
        </row>
        <row r="1161">
          <cell r="A1161" t="str">
            <v>334011000109315</v>
          </cell>
          <cell r="B1161" t="str">
            <v xml:space="preserve">  001038091870</v>
          </cell>
          <cell r="C1161" t="str">
            <v>221  01</v>
          </cell>
          <cell r="D1161">
            <v>2</v>
          </cell>
          <cell r="E1161">
            <v>3</v>
          </cell>
          <cell r="F1161">
            <v>5</v>
          </cell>
          <cell r="G1161">
            <v>93100</v>
          </cell>
          <cell r="H1161" t="str">
            <v>定期　割賦</v>
          </cell>
          <cell r="I1161">
            <v>1</v>
          </cell>
          <cell r="J1161">
            <v>1</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8075</v>
          </cell>
          <cell r="CL1161">
            <v>2</v>
          </cell>
          <cell r="CM1161">
            <v>19</v>
          </cell>
          <cell r="CN1161">
            <v>1</v>
          </cell>
          <cell r="CO1161">
            <v>0</v>
          </cell>
          <cell r="CP1161">
            <v>10000</v>
          </cell>
          <cell r="CQ1161">
            <v>0</v>
          </cell>
          <cell r="CR1161">
            <v>0</v>
          </cell>
          <cell r="CS1161">
            <v>0</v>
          </cell>
          <cell r="CT1161">
            <v>0</v>
          </cell>
          <cell r="CU1161">
            <v>20080130</v>
          </cell>
          <cell r="CV1161">
            <v>1</v>
          </cell>
          <cell r="CW1161">
            <v>0</v>
          </cell>
          <cell r="CX1161">
            <v>0</v>
          </cell>
          <cell r="CY1161">
            <v>0</v>
          </cell>
          <cell r="CZ1161" t="str">
            <v/>
          </cell>
          <cell r="DA1161">
            <v>0</v>
          </cell>
          <cell r="DB1161">
            <v>10000</v>
          </cell>
          <cell r="DD1161">
            <v>1</v>
          </cell>
          <cell r="DE1161">
            <v>0</v>
          </cell>
          <cell r="DF1161" t="str">
            <v/>
          </cell>
          <cell r="DG1161">
            <v>0</v>
          </cell>
          <cell r="DH1161" t="str">
            <v/>
          </cell>
          <cell r="DI1161">
            <v>0</v>
          </cell>
          <cell r="DJ1161">
            <v>0</v>
          </cell>
          <cell r="DK1161">
            <v>0</v>
          </cell>
          <cell r="DL1161">
            <v>1</v>
          </cell>
          <cell r="DM1161" t="str">
            <v/>
          </cell>
          <cell r="DN1161" t="str">
            <v/>
          </cell>
          <cell r="DO1161" t="str">
            <v/>
          </cell>
          <cell r="DP1161" t="str">
            <v/>
          </cell>
          <cell r="DQ1161" t="str">
            <v/>
          </cell>
          <cell r="DR1161" t="str">
            <v/>
          </cell>
          <cell r="DS1161" t="str">
            <v/>
          </cell>
          <cell r="DT1161">
            <v>10000</v>
          </cell>
          <cell r="DU1161" t="str">
            <v/>
          </cell>
        </row>
        <row r="1162">
          <cell r="A1162" t="str">
            <v>334011000141572</v>
          </cell>
          <cell r="B1162" t="str">
            <v xml:space="preserve">  001068835246</v>
          </cell>
          <cell r="C1162" t="str">
            <v>221  01</v>
          </cell>
          <cell r="D1162">
            <v>2</v>
          </cell>
          <cell r="E1162">
            <v>3</v>
          </cell>
          <cell r="F1162">
            <v>5</v>
          </cell>
          <cell r="G1162">
            <v>93300</v>
          </cell>
          <cell r="H1162" t="str">
            <v>定期割賦　本訴</v>
          </cell>
          <cell r="I1162">
            <v>3</v>
          </cell>
          <cell r="J1162">
            <v>1</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440000</v>
          </cell>
          <cell r="CL1162">
            <v>20</v>
          </cell>
          <cell r="CM1162">
            <v>42</v>
          </cell>
          <cell r="CN1162">
            <v>22</v>
          </cell>
          <cell r="CO1162">
            <v>0</v>
          </cell>
          <cell r="CP1162">
            <v>20000</v>
          </cell>
          <cell r="CQ1162">
            <v>0</v>
          </cell>
          <cell r="CR1162">
            <v>0</v>
          </cell>
          <cell r="CS1162">
            <v>0</v>
          </cell>
          <cell r="CT1162">
            <v>0</v>
          </cell>
          <cell r="CU1162">
            <v>20071122</v>
          </cell>
          <cell r="CV1162">
            <v>1</v>
          </cell>
          <cell r="CW1162">
            <v>0</v>
          </cell>
          <cell r="CX1162">
            <v>0</v>
          </cell>
          <cell r="CY1162">
            <v>0</v>
          </cell>
          <cell r="CZ1162" t="str">
            <v/>
          </cell>
          <cell r="DA1162">
            <v>0</v>
          </cell>
          <cell r="DB1162">
            <v>20000</v>
          </cell>
          <cell r="DD1162">
            <v>1</v>
          </cell>
          <cell r="DE1162">
            <v>0</v>
          </cell>
          <cell r="DF1162" t="str">
            <v/>
          </cell>
          <cell r="DG1162">
            <v>0</v>
          </cell>
          <cell r="DH1162" t="str">
            <v/>
          </cell>
          <cell r="DI1162">
            <v>0</v>
          </cell>
          <cell r="DJ1162">
            <v>0</v>
          </cell>
          <cell r="DK1162">
            <v>0</v>
          </cell>
          <cell r="DL1162" t="str">
            <v/>
          </cell>
          <cell r="DM1162" t="str">
            <v/>
          </cell>
          <cell r="DN1162">
            <v>2</v>
          </cell>
          <cell r="DO1162" t="str">
            <v/>
          </cell>
          <cell r="DP1162" t="str">
            <v/>
          </cell>
          <cell r="DQ1162" t="str">
            <v/>
          </cell>
          <cell r="DR1162" t="str">
            <v/>
          </cell>
          <cell r="DS1162" t="str">
            <v/>
          </cell>
          <cell r="DT1162">
            <v>20000</v>
          </cell>
          <cell r="DU1162" t="str">
            <v/>
          </cell>
        </row>
        <row r="1163">
          <cell r="A1163" t="str">
            <v>334011000147642</v>
          </cell>
          <cell r="B1163" t="str">
            <v xml:space="preserve">  001096066160</v>
          </cell>
          <cell r="C1163" t="str">
            <v>221  01</v>
          </cell>
          <cell r="D1163">
            <v>2</v>
          </cell>
          <cell r="E1163">
            <v>3</v>
          </cell>
          <cell r="F1163">
            <v>5</v>
          </cell>
          <cell r="G1163">
            <v>93300</v>
          </cell>
          <cell r="H1163" t="str">
            <v>定期割賦　本訴</v>
          </cell>
          <cell r="I1163">
            <v>5</v>
          </cell>
          <cell r="J1163">
            <v>1</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700000</v>
          </cell>
          <cell r="CL1163">
            <v>99</v>
          </cell>
          <cell r="CM1163">
            <v>81</v>
          </cell>
          <cell r="CN1163">
            <v>28</v>
          </cell>
          <cell r="CO1163">
            <v>0</v>
          </cell>
          <cell r="CP1163">
            <v>25000</v>
          </cell>
          <cell r="CQ1163">
            <v>0</v>
          </cell>
          <cell r="CR1163">
            <v>0</v>
          </cell>
          <cell r="CS1163">
            <v>0</v>
          </cell>
          <cell r="CT1163">
            <v>0</v>
          </cell>
          <cell r="CU1163">
            <v>20050323</v>
          </cell>
          <cell r="CV1163">
            <v>1</v>
          </cell>
          <cell r="CW1163">
            <v>0</v>
          </cell>
          <cell r="CX1163">
            <v>0</v>
          </cell>
          <cell r="CY1163">
            <v>0</v>
          </cell>
          <cell r="CZ1163" t="str">
            <v/>
          </cell>
          <cell r="DA1163">
            <v>0</v>
          </cell>
          <cell r="DB1163">
            <v>25000</v>
          </cell>
          <cell r="DD1163">
            <v>1</v>
          </cell>
          <cell r="DE1163">
            <v>0</v>
          </cell>
          <cell r="DF1163" t="str">
            <v/>
          </cell>
          <cell r="DG1163">
            <v>0</v>
          </cell>
          <cell r="DH1163" t="str">
            <v/>
          </cell>
          <cell r="DI1163">
            <v>0</v>
          </cell>
          <cell r="DJ1163">
            <v>0</v>
          </cell>
          <cell r="DK1163">
            <v>0</v>
          </cell>
          <cell r="DL1163" t="str">
            <v/>
          </cell>
          <cell r="DM1163" t="str">
            <v/>
          </cell>
          <cell r="DN1163" t="str">
            <v/>
          </cell>
          <cell r="DO1163" t="str">
            <v/>
          </cell>
          <cell r="DP1163">
            <v>3</v>
          </cell>
          <cell r="DQ1163" t="str">
            <v/>
          </cell>
          <cell r="DR1163" t="str">
            <v/>
          </cell>
          <cell r="DS1163" t="str">
            <v/>
          </cell>
          <cell r="DT1163">
            <v>25000</v>
          </cell>
          <cell r="DU1163" t="str">
            <v/>
          </cell>
        </row>
        <row r="1164">
          <cell r="A1164" t="str">
            <v>334011000150639</v>
          </cell>
          <cell r="B1164" t="str">
            <v xml:space="preserve">  001073446807</v>
          </cell>
          <cell r="C1164" t="str">
            <v>515PW01</v>
          </cell>
          <cell r="D1164">
            <v>2</v>
          </cell>
          <cell r="E1164">
            <v>3</v>
          </cell>
          <cell r="F1164">
            <v>5</v>
          </cell>
          <cell r="G1164">
            <v>93400</v>
          </cell>
          <cell r="H1164" t="str">
            <v>定期割賦　再生</v>
          </cell>
          <cell r="I1164">
            <v>6</v>
          </cell>
          <cell r="J1164">
            <v>1</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5616</v>
          </cell>
          <cell r="CL1164">
            <v>99</v>
          </cell>
          <cell r="CM1164">
            <v>11</v>
          </cell>
          <cell r="CN1164">
            <v>1</v>
          </cell>
          <cell r="CO1164">
            <v>0</v>
          </cell>
          <cell r="CP1164">
            <v>5640</v>
          </cell>
          <cell r="CQ1164">
            <v>0</v>
          </cell>
          <cell r="CR1164">
            <v>0</v>
          </cell>
          <cell r="CS1164">
            <v>0</v>
          </cell>
          <cell r="CT1164">
            <v>0</v>
          </cell>
          <cell r="CU1164">
            <v>20070209</v>
          </cell>
          <cell r="CV1164">
            <v>1</v>
          </cell>
          <cell r="CW1164">
            <v>0</v>
          </cell>
          <cell r="CX1164">
            <v>0</v>
          </cell>
          <cell r="CY1164">
            <v>0</v>
          </cell>
          <cell r="CZ1164" t="str">
            <v/>
          </cell>
          <cell r="DA1164">
            <v>0</v>
          </cell>
          <cell r="DB1164">
            <v>5640</v>
          </cell>
          <cell r="DD1164">
            <v>1</v>
          </cell>
          <cell r="DE1164">
            <v>0</v>
          </cell>
          <cell r="DF1164" t="str">
            <v/>
          </cell>
          <cell r="DG1164">
            <v>0</v>
          </cell>
          <cell r="DH1164" t="str">
            <v/>
          </cell>
          <cell r="DI1164">
            <v>0</v>
          </cell>
          <cell r="DJ1164">
            <v>0</v>
          </cell>
          <cell r="DK1164">
            <v>0</v>
          </cell>
          <cell r="DL1164" t="str">
            <v/>
          </cell>
          <cell r="DM1164" t="str">
            <v/>
          </cell>
          <cell r="DN1164" t="str">
            <v/>
          </cell>
          <cell r="DO1164" t="str">
            <v/>
          </cell>
          <cell r="DP1164" t="str">
            <v/>
          </cell>
          <cell r="DQ1164">
            <v>3</v>
          </cell>
          <cell r="DR1164" t="str">
            <v/>
          </cell>
          <cell r="DS1164">
            <v>5640</v>
          </cell>
          <cell r="DT1164" t="str">
            <v/>
          </cell>
          <cell r="DU1164" t="str">
            <v/>
          </cell>
        </row>
        <row r="1165">
          <cell r="A1165" t="str">
            <v>334011000158162</v>
          </cell>
          <cell r="B1165" t="str">
            <v xml:space="preserve">  001075593283</v>
          </cell>
          <cell r="C1165" t="str">
            <v>221  01</v>
          </cell>
          <cell r="D1165">
            <v>2</v>
          </cell>
          <cell r="E1165">
            <v>3</v>
          </cell>
          <cell r="F1165">
            <v>5</v>
          </cell>
          <cell r="G1165">
            <v>93100</v>
          </cell>
          <cell r="H1165" t="str">
            <v>定期　割賦</v>
          </cell>
          <cell r="I1165">
            <v>3</v>
          </cell>
          <cell r="J1165">
            <v>1</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821829</v>
          </cell>
          <cell r="BA1165">
            <v>0</v>
          </cell>
          <cell r="BB1165">
            <v>480117</v>
          </cell>
          <cell r="BC1165">
            <v>65280</v>
          </cell>
          <cell r="BD1165">
            <v>1367226</v>
          </cell>
          <cell r="CM1165">
            <v>50</v>
          </cell>
          <cell r="CN1165">
            <v>49</v>
          </cell>
          <cell r="CO1165">
            <v>1</v>
          </cell>
          <cell r="CP1165">
            <v>20000</v>
          </cell>
          <cell r="CQ1165">
            <v>20000</v>
          </cell>
          <cell r="CR1165">
            <v>20000</v>
          </cell>
          <cell r="CS1165">
            <v>0</v>
          </cell>
          <cell r="CT1165">
            <v>0</v>
          </cell>
          <cell r="CU1165">
            <v>20090522</v>
          </cell>
          <cell r="CV1165">
            <v>1</v>
          </cell>
          <cell r="CW1165">
            <v>20000</v>
          </cell>
          <cell r="CX1165">
            <v>0</v>
          </cell>
          <cell r="CY1165">
            <v>1</v>
          </cell>
          <cell r="CZ1165" t="str">
            <v/>
          </cell>
          <cell r="DA1165">
            <v>20000</v>
          </cell>
          <cell r="DB1165">
            <v>0</v>
          </cell>
          <cell r="DD1165">
            <v>0</v>
          </cell>
          <cell r="DE1165">
            <v>0</v>
          </cell>
          <cell r="DF1165" t="str">
            <v/>
          </cell>
          <cell r="DG1165">
            <v>0</v>
          </cell>
          <cell r="DH1165" t="str">
            <v/>
          </cell>
          <cell r="DI1165">
            <v>0</v>
          </cell>
          <cell r="DJ1165">
            <v>0</v>
          </cell>
          <cell r="DK1165">
            <v>0</v>
          </cell>
          <cell r="DL1165" t="str">
            <v/>
          </cell>
          <cell r="DM1165" t="str">
            <v/>
          </cell>
          <cell r="DN1165" t="str">
            <v/>
          </cell>
          <cell r="DO1165" t="str">
            <v/>
          </cell>
          <cell r="DP1165" t="str">
            <v/>
          </cell>
          <cell r="DQ1165" t="str">
            <v/>
          </cell>
          <cell r="DR1165" t="str">
            <v/>
          </cell>
          <cell r="DS1165" t="str">
            <v/>
          </cell>
          <cell r="DT1165">
            <v>20000</v>
          </cell>
          <cell r="DU1165" t="str">
            <v/>
          </cell>
        </row>
        <row r="1166">
          <cell r="A1166" t="str">
            <v>334011000176996</v>
          </cell>
          <cell r="B1166" t="str">
            <v xml:space="preserve">  001145436414</v>
          </cell>
          <cell r="C1166" t="str">
            <v>221  01</v>
          </cell>
          <cell r="D1166">
            <v>2</v>
          </cell>
          <cell r="E1166">
            <v>3</v>
          </cell>
          <cell r="F1166">
            <v>3</v>
          </cell>
          <cell r="G1166">
            <v>93300</v>
          </cell>
          <cell r="H1166" t="str">
            <v>定期割賦　本訴</v>
          </cell>
          <cell r="I1166">
            <v>3</v>
          </cell>
          <cell r="J1166">
            <v>1</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1550000</v>
          </cell>
          <cell r="BA1166">
            <v>0</v>
          </cell>
          <cell r="BB1166">
            <v>0</v>
          </cell>
          <cell r="BC1166">
            <v>0</v>
          </cell>
          <cell r="BD1166">
            <v>1550000</v>
          </cell>
          <cell r="CL1166">
            <v>99</v>
          </cell>
          <cell r="CM1166">
            <v>64</v>
          </cell>
          <cell r="CN1166">
            <v>55</v>
          </cell>
          <cell r="CO1166">
            <v>0</v>
          </cell>
          <cell r="CP1166">
            <v>70000</v>
          </cell>
          <cell r="CQ1166">
            <v>0</v>
          </cell>
          <cell r="CR1166">
            <v>0</v>
          </cell>
          <cell r="CS1166">
            <v>0</v>
          </cell>
          <cell r="CT1166">
            <v>0</v>
          </cell>
          <cell r="CU1166">
            <v>20081029</v>
          </cell>
          <cell r="CV1166">
            <v>1</v>
          </cell>
          <cell r="CW1166">
            <v>0</v>
          </cell>
          <cell r="CX1166">
            <v>0</v>
          </cell>
          <cell r="CY1166">
            <v>0</v>
          </cell>
          <cell r="CZ1166" t="str">
            <v/>
          </cell>
          <cell r="DA1166">
            <v>0</v>
          </cell>
          <cell r="DB1166">
            <v>70000</v>
          </cell>
          <cell r="DD1166">
            <v>1</v>
          </cell>
          <cell r="DE1166">
            <v>0</v>
          </cell>
          <cell r="DF1166" t="str">
            <v/>
          </cell>
          <cell r="DG1166">
            <v>0</v>
          </cell>
          <cell r="DH1166" t="str">
            <v/>
          </cell>
          <cell r="DI1166">
            <v>0</v>
          </cell>
          <cell r="DJ1166">
            <v>0</v>
          </cell>
          <cell r="DK1166">
            <v>0</v>
          </cell>
          <cell r="DL1166" t="str">
            <v/>
          </cell>
          <cell r="DM1166" t="str">
            <v/>
          </cell>
          <cell r="DN1166">
            <v>3</v>
          </cell>
          <cell r="DO1166" t="str">
            <v/>
          </cell>
          <cell r="DP1166" t="str">
            <v/>
          </cell>
          <cell r="DQ1166" t="str">
            <v/>
          </cell>
          <cell r="DR1166" t="str">
            <v/>
          </cell>
          <cell r="DS1166" t="str">
            <v/>
          </cell>
          <cell r="DT1166" t="str">
            <v/>
          </cell>
          <cell r="DU1166">
            <v>70000</v>
          </cell>
        </row>
        <row r="1167">
          <cell r="A1167" t="str">
            <v>334011000229192</v>
          </cell>
          <cell r="B1167" t="str">
            <v xml:space="preserve">  001105230153</v>
          </cell>
          <cell r="C1167" t="str">
            <v>221  01</v>
          </cell>
          <cell r="D1167">
            <v>2</v>
          </cell>
          <cell r="E1167">
            <v>3</v>
          </cell>
          <cell r="F1167">
            <v>3</v>
          </cell>
          <cell r="G1167">
            <v>93100</v>
          </cell>
          <cell r="H1167" t="str">
            <v>定期　割賦</v>
          </cell>
          <cell r="I1167">
            <v>1</v>
          </cell>
          <cell r="J1167">
            <v>1</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909275</v>
          </cell>
          <cell r="BA1167">
            <v>0</v>
          </cell>
          <cell r="BB1167">
            <v>0</v>
          </cell>
          <cell r="BC1167">
            <v>0</v>
          </cell>
          <cell r="BD1167">
            <v>909275</v>
          </cell>
          <cell r="CL1167">
            <v>99</v>
          </cell>
          <cell r="CM1167">
            <v>141</v>
          </cell>
          <cell r="CN1167">
            <v>130</v>
          </cell>
          <cell r="CO1167">
            <v>0</v>
          </cell>
          <cell r="CP1167">
            <v>7000</v>
          </cell>
          <cell r="CQ1167">
            <v>0</v>
          </cell>
          <cell r="CR1167">
            <v>0</v>
          </cell>
          <cell r="CS1167">
            <v>0</v>
          </cell>
          <cell r="CT1167">
            <v>0</v>
          </cell>
          <cell r="CU1167">
            <v>20081023</v>
          </cell>
          <cell r="CV1167">
            <v>1</v>
          </cell>
          <cell r="CW1167">
            <v>0</v>
          </cell>
          <cell r="CX1167">
            <v>0</v>
          </cell>
          <cell r="CY1167">
            <v>0</v>
          </cell>
          <cell r="CZ1167" t="str">
            <v/>
          </cell>
          <cell r="DA1167">
            <v>0</v>
          </cell>
          <cell r="DB1167">
            <v>7000</v>
          </cell>
          <cell r="DD1167">
            <v>1</v>
          </cell>
          <cell r="DE1167">
            <v>0</v>
          </cell>
          <cell r="DF1167" t="str">
            <v/>
          </cell>
          <cell r="DG1167">
            <v>0</v>
          </cell>
          <cell r="DH1167" t="str">
            <v/>
          </cell>
          <cell r="DI1167">
            <v>0</v>
          </cell>
          <cell r="DJ1167">
            <v>0</v>
          </cell>
          <cell r="DK1167">
            <v>0</v>
          </cell>
          <cell r="DL1167">
            <v>3</v>
          </cell>
          <cell r="DM1167" t="str">
            <v/>
          </cell>
          <cell r="DN1167" t="str">
            <v/>
          </cell>
          <cell r="DO1167" t="str">
            <v/>
          </cell>
          <cell r="DP1167" t="str">
            <v/>
          </cell>
          <cell r="DQ1167" t="str">
            <v/>
          </cell>
          <cell r="DR1167" t="str">
            <v/>
          </cell>
          <cell r="DS1167">
            <v>7000</v>
          </cell>
          <cell r="DT1167" t="str">
            <v/>
          </cell>
          <cell r="DU1167" t="str">
            <v/>
          </cell>
        </row>
        <row r="1168">
          <cell r="A1168" t="str">
            <v>334011000231438</v>
          </cell>
          <cell r="B1168" t="str">
            <v xml:space="preserve">  001020408538</v>
          </cell>
          <cell r="C1168" t="str">
            <v>221  01</v>
          </cell>
          <cell r="D1168">
            <v>2</v>
          </cell>
          <cell r="E1168">
            <v>3</v>
          </cell>
          <cell r="F1168">
            <v>5</v>
          </cell>
          <cell r="G1168">
            <v>93400</v>
          </cell>
          <cell r="H1168" t="str">
            <v>定期割賦　再生</v>
          </cell>
          <cell r="I1168">
            <v>6</v>
          </cell>
          <cell r="J1168">
            <v>1</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260699</v>
          </cell>
          <cell r="BA1168">
            <v>0</v>
          </cell>
          <cell r="BB1168">
            <v>0</v>
          </cell>
          <cell r="BC1168">
            <v>0</v>
          </cell>
          <cell r="BD1168">
            <v>260699</v>
          </cell>
          <cell r="CL1168">
            <v>99</v>
          </cell>
          <cell r="CM1168">
            <v>36</v>
          </cell>
          <cell r="CN1168">
            <v>35</v>
          </cell>
          <cell r="CO1168">
            <v>0</v>
          </cell>
          <cell r="CP1168">
            <v>7441</v>
          </cell>
          <cell r="CQ1168">
            <v>0</v>
          </cell>
          <cell r="CR1168">
            <v>0</v>
          </cell>
          <cell r="CS1168">
            <v>0</v>
          </cell>
          <cell r="CT1168">
            <v>0</v>
          </cell>
          <cell r="CU1168">
            <v>20090702</v>
          </cell>
          <cell r="CV1168">
            <v>1</v>
          </cell>
          <cell r="CW1168">
            <v>0</v>
          </cell>
          <cell r="CX1168">
            <v>0</v>
          </cell>
          <cell r="CY1168">
            <v>0</v>
          </cell>
          <cell r="CZ1168" t="str">
            <v/>
          </cell>
          <cell r="DA1168">
            <v>0</v>
          </cell>
          <cell r="DB1168">
            <v>7441</v>
          </cell>
          <cell r="DD1168">
            <v>1</v>
          </cell>
          <cell r="DE1168">
            <v>0</v>
          </cell>
          <cell r="DF1168" t="str">
            <v/>
          </cell>
          <cell r="DG1168">
            <v>0</v>
          </cell>
          <cell r="DH1168" t="str">
            <v/>
          </cell>
          <cell r="DI1168">
            <v>0</v>
          </cell>
          <cell r="DJ1168">
            <v>0</v>
          </cell>
          <cell r="DK1168">
            <v>0</v>
          </cell>
          <cell r="DL1168" t="str">
            <v/>
          </cell>
          <cell r="DM1168" t="str">
            <v/>
          </cell>
          <cell r="DN1168" t="str">
            <v/>
          </cell>
          <cell r="DO1168" t="str">
            <v/>
          </cell>
          <cell r="DP1168" t="str">
            <v/>
          </cell>
          <cell r="DQ1168">
            <v>3</v>
          </cell>
          <cell r="DR1168" t="str">
            <v/>
          </cell>
          <cell r="DS1168">
            <v>7441</v>
          </cell>
          <cell r="DT1168" t="str">
            <v/>
          </cell>
          <cell r="DU1168" t="str">
            <v/>
          </cell>
        </row>
        <row r="1169">
          <cell r="A1169" t="str">
            <v>334011000241139</v>
          </cell>
          <cell r="B1169" t="str">
            <v xml:space="preserve">  001109334753</v>
          </cell>
          <cell r="C1169" t="str">
            <v>221  01</v>
          </cell>
          <cell r="D1169">
            <v>2</v>
          </cell>
          <cell r="E1169">
            <v>3</v>
          </cell>
          <cell r="F1169">
            <v>5</v>
          </cell>
          <cell r="G1169">
            <v>93400</v>
          </cell>
          <cell r="H1169" t="str">
            <v>定期割賦　再生</v>
          </cell>
          <cell r="I1169">
            <v>6</v>
          </cell>
          <cell r="J1169">
            <v>1</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65287</v>
          </cell>
          <cell r="CL1169">
            <v>99</v>
          </cell>
          <cell r="CM1169">
            <v>36</v>
          </cell>
          <cell r="CN1169">
            <v>17</v>
          </cell>
          <cell r="CO1169">
            <v>0</v>
          </cell>
          <cell r="CP1169">
            <v>3850</v>
          </cell>
          <cell r="CQ1169">
            <v>0</v>
          </cell>
          <cell r="CR1169">
            <v>0</v>
          </cell>
          <cell r="CS1169">
            <v>0</v>
          </cell>
          <cell r="CT1169">
            <v>0</v>
          </cell>
          <cell r="CU1169">
            <v>20071228</v>
          </cell>
          <cell r="CV1169">
            <v>1</v>
          </cell>
          <cell r="CW1169">
            <v>0</v>
          </cell>
          <cell r="CX1169">
            <v>0</v>
          </cell>
          <cell r="CY1169">
            <v>0</v>
          </cell>
          <cell r="CZ1169" t="str">
            <v/>
          </cell>
          <cell r="DA1169">
            <v>0</v>
          </cell>
          <cell r="DB1169">
            <v>3850</v>
          </cell>
          <cell r="DD1169">
            <v>1</v>
          </cell>
          <cell r="DE1169">
            <v>0</v>
          </cell>
          <cell r="DF1169" t="str">
            <v/>
          </cell>
          <cell r="DG1169">
            <v>0</v>
          </cell>
          <cell r="DH1169" t="str">
            <v/>
          </cell>
          <cell r="DI1169">
            <v>0</v>
          </cell>
          <cell r="DJ1169">
            <v>0</v>
          </cell>
          <cell r="DK1169">
            <v>0</v>
          </cell>
          <cell r="DL1169" t="str">
            <v/>
          </cell>
          <cell r="DM1169" t="str">
            <v/>
          </cell>
          <cell r="DN1169" t="str">
            <v/>
          </cell>
          <cell r="DO1169" t="str">
            <v/>
          </cell>
          <cell r="DP1169" t="str">
            <v/>
          </cell>
          <cell r="DQ1169">
            <v>3</v>
          </cell>
          <cell r="DR1169" t="str">
            <v/>
          </cell>
          <cell r="DS1169">
            <v>3850</v>
          </cell>
          <cell r="DT1169" t="str">
            <v/>
          </cell>
          <cell r="DU1169" t="str">
            <v/>
          </cell>
        </row>
        <row r="1170">
          <cell r="A1170" t="str">
            <v>334011000246719</v>
          </cell>
          <cell r="B1170" t="str">
            <v xml:space="preserve">  001061764310</v>
          </cell>
          <cell r="C1170" t="str">
            <v>221  02</v>
          </cell>
          <cell r="D1170">
            <v>2</v>
          </cell>
          <cell r="E1170">
            <v>3</v>
          </cell>
          <cell r="F1170">
            <v>5</v>
          </cell>
          <cell r="G1170">
            <v>93700</v>
          </cell>
          <cell r="H1170" t="str">
            <v>定割賦弁　代理人</v>
          </cell>
          <cell r="I1170">
            <v>5</v>
          </cell>
          <cell r="J1170">
            <v>1</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327115</v>
          </cell>
          <cell r="CL1170">
            <v>99</v>
          </cell>
          <cell r="CM1170">
            <v>59</v>
          </cell>
          <cell r="CN1170">
            <v>26</v>
          </cell>
          <cell r="CO1170">
            <v>0</v>
          </cell>
          <cell r="CP1170">
            <v>12500</v>
          </cell>
          <cell r="CQ1170">
            <v>0</v>
          </cell>
          <cell r="CR1170">
            <v>0</v>
          </cell>
          <cell r="CS1170">
            <v>0</v>
          </cell>
          <cell r="CT1170">
            <v>0</v>
          </cell>
          <cell r="CU1170">
            <v>20061030</v>
          </cell>
          <cell r="CV1170">
            <v>1</v>
          </cell>
          <cell r="CW1170">
            <v>0</v>
          </cell>
          <cell r="CX1170">
            <v>0</v>
          </cell>
          <cell r="CY1170">
            <v>0</v>
          </cell>
          <cell r="CZ1170" t="str">
            <v/>
          </cell>
          <cell r="DA1170">
            <v>0</v>
          </cell>
          <cell r="DB1170">
            <v>12500</v>
          </cell>
          <cell r="DD1170">
            <v>1</v>
          </cell>
          <cell r="DE1170">
            <v>0</v>
          </cell>
          <cell r="DF1170" t="str">
            <v/>
          </cell>
          <cell r="DG1170">
            <v>0</v>
          </cell>
          <cell r="DH1170" t="str">
            <v/>
          </cell>
          <cell r="DI1170">
            <v>0</v>
          </cell>
          <cell r="DJ1170">
            <v>0</v>
          </cell>
          <cell r="DK1170">
            <v>0</v>
          </cell>
          <cell r="DL1170" t="str">
            <v/>
          </cell>
          <cell r="DM1170" t="str">
            <v/>
          </cell>
          <cell r="DN1170" t="str">
            <v/>
          </cell>
          <cell r="DO1170" t="str">
            <v/>
          </cell>
          <cell r="DP1170">
            <v>3</v>
          </cell>
          <cell r="DQ1170" t="str">
            <v/>
          </cell>
          <cell r="DR1170" t="str">
            <v/>
          </cell>
          <cell r="DS1170" t="str">
            <v/>
          </cell>
          <cell r="DT1170">
            <v>12500</v>
          </cell>
          <cell r="DU1170" t="str">
            <v/>
          </cell>
        </row>
        <row r="1171">
          <cell r="A1171" t="str">
            <v>334011000273804</v>
          </cell>
          <cell r="B1171" t="str">
            <v xml:space="preserve">  001120013220</v>
          </cell>
          <cell r="C1171" t="str">
            <v>228  01</v>
          </cell>
          <cell r="D1171">
            <v>2</v>
          </cell>
          <cell r="E1171">
            <v>3</v>
          </cell>
          <cell r="F1171">
            <v>5</v>
          </cell>
          <cell r="G1171">
            <v>93100</v>
          </cell>
          <cell r="H1171" t="str">
            <v>定期　割賦</v>
          </cell>
          <cell r="I1171">
            <v>1</v>
          </cell>
          <cell r="J1171">
            <v>2</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259319</v>
          </cell>
          <cell r="CL1171">
            <v>2</v>
          </cell>
          <cell r="CM1171">
            <v>25</v>
          </cell>
          <cell r="CN1171">
            <v>6</v>
          </cell>
          <cell r="CO1171">
            <v>0</v>
          </cell>
          <cell r="CP1171">
            <v>50000</v>
          </cell>
          <cell r="CQ1171">
            <v>0</v>
          </cell>
          <cell r="CR1171">
            <v>0</v>
          </cell>
          <cell r="CS1171">
            <v>0</v>
          </cell>
          <cell r="CT1171">
            <v>0</v>
          </cell>
          <cell r="CU1171">
            <v>20080111</v>
          </cell>
          <cell r="CV1171">
            <v>1</v>
          </cell>
          <cell r="CW1171">
            <v>0</v>
          </cell>
          <cell r="CX1171">
            <v>0</v>
          </cell>
          <cell r="CY1171">
            <v>0</v>
          </cell>
          <cell r="CZ1171" t="str">
            <v/>
          </cell>
          <cell r="DA1171">
            <v>0</v>
          </cell>
          <cell r="DB1171">
            <v>50000</v>
          </cell>
          <cell r="DD1171">
            <v>1</v>
          </cell>
          <cell r="DE1171">
            <v>0</v>
          </cell>
          <cell r="DF1171" t="str">
            <v/>
          </cell>
          <cell r="DG1171">
            <v>0</v>
          </cell>
          <cell r="DH1171" t="str">
            <v/>
          </cell>
          <cell r="DI1171">
            <v>0</v>
          </cell>
          <cell r="DJ1171">
            <v>0</v>
          </cell>
          <cell r="DK1171">
            <v>0</v>
          </cell>
          <cell r="DL1171">
            <v>1</v>
          </cell>
          <cell r="DM1171" t="str">
            <v/>
          </cell>
          <cell r="DN1171" t="str">
            <v/>
          </cell>
          <cell r="DO1171" t="str">
            <v/>
          </cell>
          <cell r="DP1171" t="str">
            <v/>
          </cell>
          <cell r="DQ1171" t="str">
            <v/>
          </cell>
          <cell r="DR1171" t="str">
            <v/>
          </cell>
          <cell r="DS1171" t="str">
            <v/>
          </cell>
          <cell r="DT1171" t="str">
            <v/>
          </cell>
          <cell r="DU1171">
            <v>50000</v>
          </cell>
        </row>
        <row r="1172">
          <cell r="A1172" t="str">
            <v>334011000317904</v>
          </cell>
          <cell r="B1172" t="str">
            <v xml:space="preserve">  001017185594</v>
          </cell>
          <cell r="C1172" t="str">
            <v>111  45</v>
          </cell>
          <cell r="D1172">
            <v>2</v>
          </cell>
          <cell r="E1172">
            <v>3</v>
          </cell>
          <cell r="F1172">
            <v>5</v>
          </cell>
          <cell r="G1172">
            <v>93700</v>
          </cell>
          <cell r="H1172" t="str">
            <v>定割賦弁　代理人</v>
          </cell>
          <cell r="I1172">
            <v>3</v>
          </cell>
          <cell r="J1172">
            <v>1</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226576</v>
          </cell>
          <cell r="BA1172">
            <v>0</v>
          </cell>
          <cell r="BB1172">
            <v>0</v>
          </cell>
          <cell r="BC1172">
            <v>0</v>
          </cell>
          <cell r="BD1172">
            <v>226576</v>
          </cell>
          <cell r="CL1172">
            <v>15</v>
          </cell>
          <cell r="CM1172">
            <v>58</v>
          </cell>
          <cell r="CN1172">
            <v>49</v>
          </cell>
          <cell r="CO1172">
            <v>0</v>
          </cell>
          <cell r="CP1172">
            <v>0</v>
          </cell>
          <cell r="CQ1172">
            <v>0</v>
          </cell>
          <cell r="CR1172">
            <v>0</v>
          </cell>
          <cell r="CS1172">
            <v>0</v>
          </cell>
          <cell r="CT1172">
            <v>0</v>
          </cell>
          <cell r="CU1172">
            <v>20081022</v>
          </cell>
          <cell r="CV1172" t="str">
            <v/>
          </cell>
          <cell r="CW1172">
            <v>0</v>
          </cell>
          <cell r="CX1172">
            <v>0</v>
          </cell>
          <cell r="CY1172">
            <v>0</v>
          </cell>
          <cell r="CZ1172" t="str">
            <v/>
          </cell>
          <cell r="DA1172">
            <v>0</v>
          </cell>
          <cell r="DB1172">
            <v>0</v>
          </cell>
          <cell r="DD1172">
            <v>0</v>
          </cell>
          <cell r="DE1172">
            <v>0</v>
          </cell>
          <cell r="DF1172" t="str">
            <v/>
          </cell>
          <cell r="DG1172">
            <v>0</v>
          </cell>
          <cell r="DH1172" t="str">
            <v/>
          </cell>
          <cell r="DI1172">
            <v>0</v>
          </cell>
          <cell r="DJ1172">
            <v>0</v>
          </cell>
          <cell r="DK1172">
            <v>0</v>
          </cell>
          <cell r="DL1172" t="str">
            <v/>
          </cell>
          <cell r="DM1172" t="str">
            <v/>
          </cell>
          <cell r="DN1172">
            <v>2</v>
          </cell>
          <cell r="DO1172" t="str">
            <v/>
          </cell>
          <cell r="DP1172" t="str">
            <v/>
          </cell>
          <cell r="DQ1172" t="str">
            <v/>
          </cell>
          <cell r="DR1172" t="str">
            <v/>
          </cell>
          <cell r="DS1172" t="str">
            <v/>
          </cell>
          <cell r="DT1172" t="str">
            <v/>
          </cell>
          <cell r="DU1172" t="str">
            <v/>
          </cell>
        </row>
        <row r="1173">
          <cell r="A1173" t="str">
            <v>334011000389959</v>
          </cell>
          <cell r="B1173" t="str">
            <v xml:space="preserve">  001017151356</v>
          </cell>
          <cell r="C1173" t="str">
            <v>111  45</v>
          </cell>
          <cell r="D1173">
            <v>2</v>
          </cell>
          <cell r="E1173">
            <v>3</v>
          </cell>
          <cell r="F1173">
            <v>2</v>
          </cell>
          <cell r="G1173">
            <v>93100</v>
          </cell>
          <cell r="H1173" t="str">
            <v>定期　割賦</v>
          </cell>
          <cell r="I1173">
            <v>1</v>
          </cell>
          <cell r="J1173">
            <v>2</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139395</v>
          </cell>
          <cell r="BA1173">
            <v>0</v>
          </cell>
          <cell r="BB1173">
            <v>0</v>
          </cell>
          <cell r="BC1173">
            <v>8636</v>
          </cell>
          <cell r="BD1173">
            <v>148031</v>
          </cell>
          <cell r="CL1173">
            <v>2</v>
          </cell>
          <cell r="CM1173">
            <v>15</v>
          </cell>
          <cell r="CN1173">
            <v>10</v>
          </cell>
          <cell r="CO1173">
            <v>0</v>
          </cell>
          <cell r="CP1173">
            <v>15000</v>
          </cell>
          <cell r="CQ1173">
            <v>0</v>
          </cell>
          <cell r="CR1173">
            <v>0</v>
          </cell>
          <cell r="CS1173">
            <v>0</v>
          </cell>
          <cell r="CT1173">
            <v>0</v>
          </cell>
          <cell r="CU1173">
            <v>20090312</v>
          </cell>
          <cell r="CV1173">
            <v>1</v>
          </cell>
          <cell r="CW1173">
            <v>0</v>
          </cell>
          <cell r="CX1173">
            <v>0</v>
          </cell>
          <cell r="CY1173">
            <v>0</v>
          </cell>
          <cell r="CZ1173" t="str">
            <v/>
          </cell>
          <cell r="DA1173">
            <v>0</v>
          </cell>
          <cell r="DB1173">
            <v>15000</v>
          </cell>
          <cell r="DD1173">
            <v>1</v>
          </cell>
          <cell r="DE1173">
            <v>0</v>
          </cell>
          <cell r="DF1173" t="str">
            <v/>
          </cell>
          <cell r="DG1173">
            <v>0</v>
          </cell>
          <cell r="DH1173" t="str">
            <v/>
          </cell>
          <cell r="DI1173">
            <v>0</v>
          </cell>
          <cell r="DJ1173">
            <v>0</v>
          </cell>
          <cell r="DK1173">
            <v>0</v>
          </cell>
          <cell r="DL1173">
            <v>1</v>
          </cell>
          <cell r="DM1173" t="str">
            <v/>
          </cell>
          <cell r="DN1173" t="str">
            <v/>
          </cell>
          <cell r="DO1173" t="str">
            <v/>
          </cell>
          <cell r="DP1173" t="str">
            <v/>
          </cell>
          <cell r="DQ1173" t="str">
            <v/>
          </cell>
          <cell r="DR1173" t="str">
            <v/>
          </cell>
          <cell r="DS1173" t="str">
            <v/>
          </cell>
          <cell r="DT1173">
            <v>15000</v>
          </cell>
          <cell r="DU1173" t="str">
            <v/>
          </cell>
        </row>
        <row r="1174">
          <cell r="A1174" t="str">
            <v>334011000410038</v>
          </cell>
          <cell r="B1174" t="str">
            <v xml:space="preserve">  001134918315</v>
          </cell>
          <cell r="C1174" t="str">
            <v>111  46</v>
          </cell>
          <cell r="D1174">
            <v>2</v>
          </cell>
          <cell r="E1174">
            <v>3</v>
          </cell>
          <cell r="F1174">
            <v>3</v>
          </cell>
          <cell r="G1174">
            <v>93090</v>
          </cell>
          <cell r="H1174" t="str">
            <v>定期　支社受入</v>
          </cell>
          <cell r="I1174">
            <v>1</v>
          </cell>
          <cell r="J1174">
            <v>1</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973870</v>
          </cell>
          <cell r="BA1174">
            <v>0</v>
          </cell>
          <cell r="BB1174">
            <v>8275</v>
          </cell>
          <cell r="BC1174">
            <v>0</v>
          </cell>
          <cell r="BD1174">
            <v>982145</v>
          </cell>
          <cell r="CL1174">
            <v>99</v>
          </cell>
          <cell r="CM1174">
            <v>68</v>
          </cell>
          <cell r="CN1174">
            <v>66</v>
          </cell>
          <cell r="CO1174">
            <v>0</v>
          </cell>
          <cell r="CP1174">
            <v>0</v>
          </cell>
          <cell r="CQ1174">
            <v>0</v>
          </cell>
          <cell r="CR1174">
            <v>30000</v>
          </cell>
          <cell r="CS1174">
            <v>1</v>
          </cell>
          <cell r="CT1174">
            <v>30000</v>
          </cell>
          <cell r="CU1174">
            <v>20090605</v>
          </cell>
          <cell r="CV1174" t="str">
            <v/>
          </cell>
          <cell r="CW1174">
            <v>0</v>
          </cell>
          <cell r="CX1174">
            <v>0</v>
          </cell>
          <cell r="CY1174">
            <v>0</v>
          </cell>
          <cell r="CZ1174" t="str">
            <v/>
          </cell>
          <cell r="DA1174">
            <v>0</v>
          </cell>
          <cell r="DB1174">
            <v>0</v>
          </cell>
          <cell r="DD1174">
            <v>0</v>
          </cell>
          <cell r="DE1174">
            <v>30000</v>
          </cell>
          <cell r="DF1174">
            <v>1</v>
          </cell>
          <cell r="DG1174">
            <v>30000</v>
          </cell>
          <cell r="DH1174">
            <v>1</v>
          </cell>
          <cell r="DI1174">
            <v>0</v>
          </cell>
          <cell r="DJ1174">
            <v>30000</v>
          </cell>
          <cell r="DK1174">
            <v>0</v>
          </cell>
          <cell r="DL1174">
            <v>3</v>
          </cell>
          <cell r="DM1174" t="str">
            <v/>
          </cell>
          <cell r="DN1174" t="str">
            <v/>
          </cell>
          <cell r="DO1174" t="str">
            <v/>
          </cell>
          <cell r="DP1174" t="str">
            <v/>
          </cell>
          <cell r="DQ1174" t="str">
            <v/>
          </cell>
          <cell r="DR1174" t="str">
            <v/>
          </cell>
          <cell r="DS1174" t="str">
            <v/>
          </cell>
          <cell r="DT1174" t="str">
            <v/>
          </cell>
          <cell r="DU1174" t="str">
            <v/>
          </cell>
        </row>
        <row r="1175">
          <cell r="A1175" t="str">
            <v>334021000133170</v>
          </cell>
          <cell r="B1175" t="str">
            <v xml:space="preserve">  001062816739</v>
          </cell>
          <cell r="C1175" t="str">
            <v>221  01</v>
          </cell>
          <cell r="D1175">
            <v>2</v>
          </cell>
          <cell r="E1175">
            <v>3</v>
          </cell>
          <cell r="F1175">
            <v>5</v>
          </cell>
          <cell r="G1175">
            <v>93300</v>
          </cell>
          <cell r="H1175" t="str">
            <v>定期割賦　本訴</v>
          </cell>
          <cell r="I1175">
            <v>3</v>
          </cell>
          <cell r="J1175">
            <v>1</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342987</v>
          </cell>
          <cell r="CL1175">
            <v>17</v>
          </cell>
          <cell r="CM1175">
            <v>56</v>
          </cell>
          <cell r="CN1175">
            <v>14</v>
          </cell>
          <cell r="CO1175">
            <v>0</v>
          </cell>
          <cell r="CP1175">
            <v>0</v>
          </cell>
          <cell r="CQ1175">
            <v>0</v>
          </cell>
          <cell r="CR1175">
            <v>50000</v>
          </cell>
          <cell r="CS1175">
            <v>1</v>
          </cell>
          <cell r="CT1175">
            <v>50000</v>
          </cell>
          <cell r="CU1175">
            <v>20060125</v>
          </cell>
          <cell r="CV1175" t="str">
            <v/>
          </cell>
          <cell r="CW1175">
            <v>0</v>
          </cell>
          <cell r="CX1175">
            <v>0</v>
          </cell>
          <cell r="CY1175">
            <v>0</v>
          </cell>
          <cell r="CZ1175" t="str">
            <v/>
          </cell>
          <cell r="DA1175">
            <v>0</v>
          </cell>
          <cell r="DB1175">
            <v>0</v>
          </cell>
          <cell r="DD1175">
            <v>0</v>
          </cell>
          <cell r="DE1175">
            <v>50000</v>
          </cell>
          <cell r="DF1175">
            <v>1</v>
          </cell>
          <cell r="DG1175">
            <v>50000</v>
          </cell>
          <cell r="DH1175">
            <v>1</v>
          </cell>
          <cell r="DI1175">
            <v>0</v>
          </cell>
          <cell r="DJ1175">
            <v>50000</v>
          </cell>
          <cell r="DK1175">
            <v>0</v>
          </cell>
          <cell r="DL1175" t="str">
            <v/>
          </cell>
          <cell r="DM1175" t="str">
            <v/>
          </cell>
          <cell r="DN1175">
            <v>2</v>
          </cell>
          <cell r="DO1175" t="str">
            <v/>
          </cell>
          <cell r="DP1175" t="str">
            <v/>
          </cell>
          <cell r="DQ1175" t="str">
            <v/>
          </cell>
          <cell r="DR1175" t="str">
            <v/>
          </cell>
          <cell r="DS1175" t="str">
            <v/>
          </cell>
          <cell r="DT1175" t="str">
            <v/>
          </cell>
          <cell r="DU1175" t="str">
            <v/>
          </cell>
        </row>
        <row r="1176">
          <cell r="A1176" t="str">
            <v>334021000143212</v>
          </cell>
          <cell r="B1176" t="str">
            <v xml:space="preserve">  001068676418</v>
          </cell>
          <cell r="C1176" t="str">
            <v>221  01</v>
          </cell>
          <cell r="D1176">
            <v>2</v>
          </cell>
          <cell r="E1176">
            <v>3</v>
          </cell>
          <cell r="F1176">
            <v>5</v>
          </cell>
          <cell r="G1176">
            <v>93100</v>
          </cell>
          <cell r="H1176" t="str">
            <v>定期　割賦</v>
          </cell>
          <cell r="I1176">
            <v>1</v>
          </cell>
          <cell r="J1176">
            <v>1</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585845</v>
          </cell>
          <cell r="CL1176">
            <v>2</v>
          </cell>
          <cell r="CM1176">
            <v>83</v>
          </cell>
          <cell r="CN1176">
            <v>29</v>
          </cell>
          <cell r="CO1176">
            <v>0</v>
          </cell>
          <cell r="CP1176">
            <v>20000</v>
          </cell>
          <cell r="CQ1176">
            <v>0</v>
          </cell>
          <cell r="CR1176">
            <v>0</v>
          </cell>
          <cell r="CS1176">
            <v>0</v>
          </cell>
          <cell r="CT1176">
            <v>0</v>
          </cell>
          <cell r="CU1176">
            <v>20041116</v>
          </cell>
          <cell r="CV1176">
            <v>1</v>
          </cell>
          <cell r="CW1176">
            <v>0</v>
          </cell>
          <cell r="CX1176">
            <v>0</v>
          </cell>
          <cell r="CY1176">
            <v>0</v>
          </cell>
          <cell r="CZ1176" t="str">
            <v/>
          </cell>
          <cell r="DA1176">
            <v>0</v>
          </cell>
          <cell r="DB1176">
            <v>20000</v>
          </cell>
          <cell r="DD1176">
            <v>1</v>
          </cell>
          <cell r="DE1176">
            <v>0</v>
          </cell>
          <cell r="DF1176" t="str">
            <v/>
          </cell>
          <cell r="DG1176">
            <v>0</v>
          </cell>
          <cell r="DH1176" t="str">
            <v/>
          </cell>
          <cell r="DI1176">
            <v>0</v>
          </cell>
          <cell r="DJ1176">
            <v>0</v>
          </cell>
          <cell r="DK1176">
            <v>0</v>
          </cell>
          <cell r="DL1176">
            <v>1</v>
          </cell>
          <cell r="DM1176" t="str">
            <v/>
          </cell>
          <cell r="DN1176" t="str">
            <v/>
          </cell>
          <cell r="DO1176" t="str">
            <v/>
          </cell>
          <cell r="DP1176" t="str">
            <v/>
          </cell>
          <cell r="DQ1176" t="str">
            <v/>
          </cell>
          <cell r="DR1176" t="str">
            <v/>
          </cell>
          <cell r="DS1176" t="str">
            <v/>
          </cell>
          <cell r="DT1176">
            <v>20000</v>
          </cell>
          <cell r="DU1176" t="str">
            <v/>
          </cell>
        </row>
        <row r="1177">
          <cell r="A1177" t="str">
            <v>334021000148971</v>
          </cell>
          <cell r="B1177" t="str">
            <v xml:space="preserve">  001071046849</v>
          </cell>
          <cell r="C1177" t="str">
            <v>221  01</v>
          </cell>
          <cell r="D1177">
            <v>2</v>
          </cell>
          <cell r="E1177">
            <v>3</v>
          </cell>
          <cell r="F1177">
            <v>5</v>
          </cell>
          <cell r="G1177">
            <v>93600</v>
          </cell>
          <cell r="H1177" t="str">
            <v>定割賦　弁　本人</v>
          </cell>
          <cell r="I1177">
            <v>5</v>
          </cell>
          <cell r="J1177">
            <v>1</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268638</v>
          </cell>
          <cell r="BA1177">
            <v>0</v>
          </cell>
          <cell r="BB1177">
            <v>25828</v>
          </cell>
          <cell r="BC1177">
            <v>0</v>
          </cell>
          <cell r="BD1177">
            <v>294466</v>
          </cell>
          <cell r="CL1177">
            <v>99</v>
          </cell>
          <cell r="CM1177">
            <v>29</v>
          </cell>
          <cell r="CN1177">
            <v>15</v>
          </cell>
          <cell r="CO1177">
            <v>0</v>
          </cell>
          <cell r="CP1177">
            <v>20000</v>
          </cell>
          <cell r="CQ1177">
            <v>0</v>
          </cell>
          <cell r="CR1177">
            <v>0</v>
          </cell>
          <cell r="CS1177">
            <v>0</v>
          </cell>
          <cell r="CT1177">
            <v>0</v>
          </cell>
          <cell r="CU1177">
            <v>20080610</v>
          </cell>
          <cell r="CV1177">
            <v>1</v>
          </cell>
          <cell r="CW1177">
            <v>0</v>
          </cell>
          <cell r="CX1177">
            <v>0</v>
          </cell>
          <cell r="CY1177">
            <v>0</v>
          </cell>
          <cell r="CZ1177" t="str">
            <v/>
          </cell>
          <cell r="DA1177">
            <v>0</v>
          </cell>
          <cell r="DB1177">
            <v>20000</v>
          </cell>
          <cell r="DD1177">
            <v>1</v>
          </cell>
          <cell r="DE1177">
            <v>0</v>
          </cell>
          <cell r="DF1177" t="str">
            <v/>
          </cell>
          <cell r="DG1177">
            <v>0</v>
          </cell>
          <cell r="DH1177" t="str">
            <v/>
          </cell>
          <cell r="DI1177">
            <v>0</v>
          </cell>
          <cell r="DJ1177">
            <v>0</v>
          </cell>
          <cell r="DK1177">
            <v>0</v>
          </cell>
          <cell r="DL1177" t="str">
            <v/>
          </cell>
          <cell r="DM1177" t="str">
            <v/>
          </cell>
          <cell r="DN1177" t="str">
            <v/>
          </cell>
          <cell r="DO1177" t="str">
            <v/>
          </cell>
          <cell r="DP1177">
            <v>3</v>
          </cell>
          <cell r="DQ1177" t="str">
            <v/>
          </cell>
          <cell r="DR1177" t="str">
            <v/>
          </cell>
          <cell r="DS1177" t="str">
            <v/>
          </cell>
          <cell r="DT1177">
            <v>20000</v>
          </cell>
          <cell r="DU1177" t="str">
            <v/>
          </cell>
        </row>
        <row r="1178">
          <cell r="A1178" t="str">
            <v>334021000165208</v>
          </cell>
          <cell r="B1178" t="str">
            <v xml:space="preserve">  001075299063</v>
          </cell>
          <cell r="C1178" t="str">
            <v>221  01</v>
          </cell>
          <cell r="D1178">
            <v>2</v>
          </cell>
          <cell r="E1178">
            <v>3</v>
          </cell>
          <cell r="F1178">
            <v>5</v>
          </cell>
          <cell r="G1178">
            <v>93400</v>
          </cell>
          <cell r="H1178" t="str">
            <v>定期割賦　再生</v>
          </cell>
          <cell r="I1178">
            <v>6</v>
          </cell>
          <cell r="J1178">
            <v>1</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10008</v>
          </cell>
          <cell r="CL1178">
            <v>99</v>
          </cell>
          <cell r="CM1178">
            <v>58</v>
          </cell>
          <cell r="CN1178">
            <v>6</v>
          </cell>
          <cell r="CO1178">
            <v>0</v>
          </cell>
          <cell r="CP1178">
            <v>1668</v>
          </cell>
          <cell r="CQ1178">
            <v>0</v>
          </cell>
          <cell r="CR1178">
            <v>0</v>
          </cell>
          <cell r="CS1178">
            <v>0</v>
          </cell>
          <cell r="CT1178">
            <v>0</v>
          </cell>
          <cell r="CU1178">
            <v>20050420</v>
          </cell>
          <cell r="CV1178">
            <v>1</v>
          </cell>
          <cell r="CW1178">
            <v>0</v>
          </cell>
          <cell r="CX1178">
            <v>0</v>
          </cell>
          <cell r="CY1178">
            <v>0</v>
          </cell>
          <cell r="CZ1178" t="str">
            <v/>
          </cell>
          <cell r="DA1178">
            <v>0</v>
          </cell>
          <cell r="DB1178">
            <v>1668</v>
          </cell>
          <cell r="DD1178">
            <v>1</v>
          </cell>
          <cell r="DE1178">
            <v>0</v>
          </cell>
          <cell r="DF1178" t="str">
            <v/>
          </cell>
          <cell r="DG1178">
            <v>0</v>
          </cell>
          <cell r="DH1178" t="str">
            <v/>
          </cell>
          <cell r="DI1178">
            <v>0</v>
          </cell>
          <cell r="DJ1178">
            <v>0</v>
          </cell>
          <cell r="DK1178">
            <v>0</v>
          </cell>
          <cell r="DL1178" t="str">
            <v/>
          </cell>
          <cell r="DM1178" t="str">
            <v/>
          </cell>
          <cell r="DN1178" t="str">
            <v/>
          </cell>
          <cell r="DO1178" t="str">
            <v/>
          </cell>
          <cell r="DP1178" t="str">
            <v/>
          </cell>
          <cell r="DQ1178">
            <v>3</v>
          </cell>
          <cell r="DR1178" t="str">
            <v/>
          </cell>
          <cell r="DS1178">
            <v>1668</v>
          </cell>
          <cell r="DT1178" t="str">
            <v/>
          </cell>
          <cell r="DU1178" t="str">
            <v/>
          </cell>
        </row>
        <row r="1179">
          <cell r="A1179" t="str">
            <v>334021000165677</v>
          </cell>
          <cell r="B1179" t="str">
            <v xml:space="preserve">  001075417756</v>
          </cell>
          <cell r="C1179" t="str">
            <v>221  01</v>
          </cell>
          <cell r="D1179">
            <v>2</v>
          </cell>
          <cell r="E1179">
            <v>3</v>
          </cell>
          <cell r="F1179">
            <v>5</v>
          </cell>
          <cell r="G1179">
            <v>93400</v>
          </cell>
          <cell r="H1179" t="str">
            <v>定期割賦　再生</v>
          </cell>
          <cell r="I1179">
            <v>6</v>
          </cell>
          <cell r="J1179">
            <v>1</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3366</v>
          </cell>
          <cell r="CL1179">
            <v>99</v>
          </cell>
          <cell r="CM1179">
            <v>12</v>
          </cell>
          <cell r="CN1179">
            <v>2</v>
          </cell>
          <cell r="CO1179">
            <v>0</v>
          </cell>
          <cell r="CP1179">
            <v>0</v>
          </cell>
          <cell r="CQ1179">
            <v>0</v>
          </cell>
          <cell r="CR1179">
            <v>0</v>
          </cell>
          <cell r="CS1179">
            <v>0</v>
          </cell>
          <cell r="CT1179">
            <v>0</v>
          </cell>
          <cell r="CU1179">
            <v>20070119</v>
          </cell>
          <cell r="CV1179" t="str">
            <v/>
          </cell>
          <cell r="CW1179">
            <v>0</v>
          </cell>
          <cell r="CX1179">
            <v>0</v>
          </cell>
          <cell r="CY1179">
            <v>0</v>
          </cell>
          <cell r="CZ1179" t="str">
            <v/>
          </cell>
          <cell r="DA1179">
            <v>0</v>
          </cell>
          <cell r="DB1179">
            <v>0</v>
          </cell>
          <cell r="DD1179">
            <v>0</v>
          </cell>
          <cell r="DE1179">
            <v>0</v>
          </cell>
          <cell r="DF1179" t="str">
            <v/>
          </cell>
          <cell r="DG1179">
            <v>0</v>
          </cell>
          <cell r="DH1179" t="str">
            <v/>
          </cell>
          <cell r="DI1179">
            <v>0</v>
          </cell>
          <cell r="DJ1179">
            <v>0</v>
          </cell>
          <cell r="DK1179">
            <v>0</v>
          </cell>
          <cell r="DL1179" t="str">
            <v/>
          </cell>
          <cell r="DM1179" t="str">
            <v/>
          </cell>
          <cell r="DN1179" t="str">
            <v/>
          </cell>
          <cell r="DO1179" t="str">
            <v/>
          </cell>
          <cell r="DP1179" t="str">
            <v/>
          </cell>
          <cell r="DQ1179">
            <v>3</v>
          </cell>
          <cell r="DR1179" t="str">
            <v/>
          </cell>
          <cell r="DS1179" t="str">
            <v/>
          </cell>
          <cell r="DT1179" t="str">
            <v/>
          </cell>
          <cell r="DU1179" t="str">
            <v/>
          </cell>
        </row>
        <row r="1180">
          <cell r="A1180" t="str">
            <v>334021000166046</v>
          </cell>
          <cell r="B1180" t="str">
            <v xml:space="preserve">  001075075307</v>
          </cell>
          <cell r="C1180" t="str">
            <v>221  01</v>
          </cell>
          <cell r="D1180">
            <v>2</v>
          </cell>
          <cell r="E1180">
            <v>3</v>
          </cell>
          <cell r="F1180">
            <v>5</v>
          </cell>
          <cell r="G1180">
            <v>93400</v>
          </cell>
          <cell r="H1180" t="str">
            <v>定期割賦　再生</v>
          </cell>
          <cell r="I1180">
            <v>6</v>
          </cell>
          <cell r="J1180">
            <v>1</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83192</v>
          </cell>
          <cell r="CL1180">
            <v>99</v>
          </cell>
          <cell r="CM1180">
            <v>36</v>
          </cell>
          <cell r="CN1180">
            <v>16</v>
          </cell>
          <cell r="CO1180">
            <v>0</v>
          </cell>
          <cell r="CP1180">
            <v>5220</v>
          </cell>
          <cell r="CQ1180">
            <v>0</v>
          </cell>
          <cell r="CR1180">
            <v>0</v>
          </cell>
          <cell r="CS1180">
            <v>0</v>
          </cell>
          <cell r="CT1180">
            <v>0</v>
          </cell>
          <cell r="CU1180">
            <v>20071228</v>
          </cell>
          <cell r="CV1180">
            <v>1</v>
          </cell>
          <cell r="CW1180">
            <v>0</v>
          </cell>
          <cell r="CX1180">
            <v>0</v>
          </cell>
          <cell r="CY1180">
            <v>0</v>
          </cell>
          <cell r="CZ1180" t="str">
            <v/>
          </cell>
          <cell r="DA1180">
            <v>0</v>
          </cell>
          <cell r="DB1180">
            <v>5220</v>
          </cell>
          <cell r="DD1180">
            <v>1</v>
          </cell>
          <cell r="DE1180">
            <v>0</v>
          </cell>
          <cell r="DF1180" t="str">
            <v/>
          </cell>
          <cell r="DG1180">
            <v>0</v>
          </cell>
          <cell r="DH1180" t="str">
            <v/>
          </cell>
          <cell r="DI1180">
            <v>0</v>
          </cell>
          <cell r="DJ1180">
            <v>0</v>
          </cell>
          <cell r="DK1180">
            <v>0</v>
          </cell>
          <cell r="DL1180" t="str">
            <v/>
          </cell>
          <cell r="DM1180" t="str">
            <v/>
          </cell>
          <cell r="DN1180" t="str">
            <v/>
          </cell>
          <cell r="DO1180" t="str">
            <v/>
          </cell>
          <cell r="DP1180" t="str">
            <v/>
          </cell>
          <cell r="DQ1180">
            <v>3</v>
          </cell>
          <cell r="DR1180" t="str">
            <v/>
          </cell>
          <cell r="DS1180">
            <v>5220</v>
          </cell>
          <cell r="DT1180" t="str">
            <v/>
          </cell>
          <cell r="DU1180" t="str">
            <v/>
          </cell>
        </row>
        <row r="1181">
          <cell r="A1181" t="str">
            <v>334021000175654</v>
          </cell>
          <cell r="B1181" t="str">
            <v xml:space="preserve">  001078374228</v>
          </cell>
          <cell r="C1181" t="str">
            <v>221  19</v>
          </cell>
          <cell r="D1181">
            <v>2</v>
          </cell>
          <cell r="E1181">
            <v>3</v>
          </cell>
          <cell r="F1181">
            <v>5</v>
          </cell>
          <cell r="G1181">
            <v>93300</v>
          </cell>
          <cell r="H1181" t="str">
            <v>定期割賦　本訴</v>
          </cell>
          <cell r="I1181">
            <v>3</v>
          </cell>
          <cell r="J1181">
            <v>1</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516975</v>
          </cell>
          <cell r="CL1181">
            <v>99</v>
          </cell>
          <cell r="CM1181">
            <v>95</v>
          </cell>
          <cell r="CN1181">
            <v>51</v>
          </cell>
          <cell r="CO1181">
            <v>1</v>
          </cell>
          <cell r="CP1181">
            <v>10000</v>
          </cell>
          <cell r="CQ1181">
            <v>10000</v>
          </cell>
          <cell r="CR1181">
            <v>10000</v>
          </cell>
          <cell r="CS1181">
            <v>0</v>
          </cell>
          <cell r="CT1181">
            <v>0</v>
          </cell>
          <cell r="CU1181">
            <v>20051031</v>
          </cell>
          <cell r="CV1181">
            <v>1</v>
          </cell>
          <cell r="CW1181">
            <v>10000</v>
          </cell>
          <cell r="CX1181">
            <v>0</v>
          </cell>
          <cell r="CY1181">
            <v>1</v>
          </cell>
          <cell r="CZ1181" t="str">
            <v/>
          </cell>
          <cell r="DA1181">
            <v>10000</v>
          </cell>
          <cell r="DB1181">
            <v>0</v>
          </cell>
          <cell r="DD1181">
            <v>0</v>
          </cell>
          <cell r="DE1181">
            <v>0</v>
          </cell>
          <cell r="DF1181" t="str">
            <v/>
          </cell>
          <cell r="DG1181">
            <v>0</v>
          </cell>
          <cell r="DH1181" t="str">
            <v/>
          </cell>
          <cell r="DI1181">
            <v>0</v>
          </cell>
          <cell r="DJ1181">
            <v>0</v>
          </cell>
          <cell r="DK1181">
            <v>0</v>
          </cell>
          <cell r="DL1181" t="str">
            <v/>
          </cell>
          <cell r="DM1181" t="str">
            <v/>
          </cell>
          <cell r="DN1181">
            <v>3</v>
          </cell>
          <cell r="DO1181" t="str">
            <v/>
          </cell>
          <cell r="DP1181" t="str">
            <v/>
          </cell>
          <cell r="DQ1181" t="str">
            <v/>
          </cell>
          <cell r="DR1181" t="str">
            <v/>
          </cell>
          <cell r="DS1181" t="str">
            <v/>
          </cell>
          <cell r="DT1181">
            <v>10000</v>
          </cell>
          <cell r="DU1181" t="str">
            <v/>
          </cell>
        </row>
        <row r="1182">
          <cell r="A1182" t="str">
            <v>334021000177938</v>
          </cell>
          <cell r="B1182" t="str">
            <v xml:space="preserve">  001077768768</v>
          </cell>
          <cell r="C1182" t="str">
            <v>221  01</v>
          </cell>
          <cell r="D1182">
            <v>2</v>
          </cell>
          <cell r="E1182">
            <v>3</v>
          </cell>
          <cell r="F1182">
            <v>5</v>
          </cell>
          <cell r="G1182">
            <v>93100</v>
          </cell>
          <cell r="H1182" t="str">
            <v>定期　割賦</v>
          </cell>
          <cell r="I1182">
            <v>1</v>
          </cell>
          <cell r="J1182">
            <v>1</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493445</v>
          </cell>
          <cell r="BA1182">
            <v>0</v>
          </cell>
          <cell r="BB1182">
            <v>0</v>
          </cell>
          <cell r="BC1182">
            <v>0</v>
          </cell>
          <cell r="BD1182">
            <v>493445</v>
          </cell>
          <cell r="CL1182">
            <v>27</v>
          </cell>
          <cell r="CM1182">
            <v>22</v>
          </cell>
          <cell r="CN1182">
            <v>20</v>
          </cell>
          <cell r="CO1182">
            <v>0</v>
          </cell>
          <cell r="CP1182">
            <v>25000</v>
          </cell>
          <cell r="CQ1182">
            <v>0</v>
          </cell>
          <cell r="CR1182">
            <v>0</v>
          </cell>
          <cell r="CS1182">
            <v>0</v>
          </cell>
          <cell r="CT1182">
            <v>0</v>
          </cell>
          <cell r="CU1182">
            <v>20090609</v>
          </cell>
          <cell r="CV1182">
            <v>1</v>
          </cell>
          <cell r="CW1182">
            <v>0</v>
          </cell>
          <cell r="CX1182">
            <v>0</v>
          </cell>
          <cell r="CY1182">
            <v>0</v>
          </cell>
          <cell r="CZ1182" t="str">
            <v/>
          </cell>
          <cell r="DA1182">
            <v>0</v>
          </cell>
          <cell r="DB1182">
            <v>25000</v>
          </cell>
          <cell r="DD1182">
            <v>1</v>
          </cell>
          <cell r="DE1182">
            <v>0</v>
          </cell>
          <cell r="DF1182" t="str">
            <v/>
          </cell>
          <cell r="DG1182">
            <v>0</v>
          </cell>
          <cell r="DH1182" t="str">
            <v/>
          </cell>
          <cell r="DI1182">
            <v>0</v>
          </cell>
          <cell r="DJ1182">
            <v>0</v>
          </cell>
          <cell r="DK1182">
            <v>0</v>
          </cell>
          <cell r="DL1182">
            <v>2</v>
          </cell>
          <cell r="DM1182" t="str">
            <v/>
          </cell>
          <cell r="DN1182" t="str">
            <v/>
          </cell>
          <cell r="DO1182" t="str">
            <v/>
          </cell>
          <cell r="DP1182" t="str">
            <v/>
          </cell>
          <cell r="DQ1182" t="str">
            <v/>
          </cell>
          <cell r="DR1182" t="str">
            <v/>
          </cell>
          <cell r="DS1182" t="str">
            <v/>
          </cell>
          <cell r="DT1182">
            <v>25000</v>
          </cell>
          <cell r="DU1182" t="str">
            <v/>
          </cell>
        </row>
        <row r="1183">
          <cell r="A1183" t="str">
            <v>334021000188027</v>
          </cell>
          <cell r="B1183" t="str">
            <v xml:space="preserve">  001082472844</v>
          </cell>
          <cell r="C1183" t="str">
            <v>221  18</v>
          </cell>
          <cell r="D1183">
            <v>2</v>
          </cell>
          <cell r="E1183">
            <v>3</v>
          </cell>
          <cell r="F1183">
            <v>5</v>
          </cell>
          <cell r="G1183">
            <v>93400</v>
          </cell>
          <cell r="H1183" t="str">
            <v>定期割賦　再生</v>
          </cell>
          <cell r="I1183">
            <v>6</v>
          </cell>
          <cell r="J1183">
            <v>1</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141424</v>
          </cell>
          <cell r="BA1183">
            <v>0</v>
          </cell>
          <cell r="BB1183">
            <v>0</v>
          </cell>
          <cell r="BC1183">
            <v>0</v>
          </cell>
          <cell r="BD1183">
            <v>141424</v>
          </cell>
          <cell r="CL1183">
            <v>99</v>
          </cell>
          <cell r="CM1183">
            <v>19</v>
          </cell>
          <cell r="CN1183">
            <v>16</v>
          </cell>
          <cell r="CO1183">
            <v>0</v>
          </cell>
          <cell r="CP1183">
            <v>0</v>
          </cell>
          <cell r="CQ1183">
            <v>0</v>
          </cell>
          <cell r="CR1183">
            <v>0</v>
          </cell>
          <cell r="CS1183">
            <v>0</v>
          </cell>
          <cell r="CT1183">
            <v>0</v>
          </cell>
          <cell r="CU1183">
            <v>20081121</v>
          </cell>
          <cell r="CV1183" t="str">
            <v/>
          </cell>
          <cell r="CW1183">
            <v>0</v>
          </cell>
          <cell r="CX1183">
            <v>0</v>
          </cell>
          <cell r="CY1183">
            <v>0</v>
          </cell>
          <cell r="CZ1183" t="str">
            <v/>
          </cell>
          <cell r="DA1183">
            <v>0</v>
          </cell>
          <cell r="DB1183">
            <v>0</v>
          </cell>
          <cell r="DD1183">
            <v>0</v>
          </cell>
          <cell r="DE1183">
            <v>0</v>
          </cell>
          <cell r="DF1183" t="str">
            <v/>
          </cell>
          <cell r="DG1183">
            <v>0</v>
          </cell>
          <cell r="DH1183" t="str">
            <v/>
          </cell>
          <cell r="DI1183">
            <v>0</v>
          </cell>
          <cell r="DJ1183">
            <v>0</v>
          </cell>
          <cell r="DK1183">
            <v>0</v>
          </cell>
          <cell r="DL1183" t="str">
            <v/>
          </cell>
          <cell r="DM1183" t="str">
            <v/>
          </cell>
          <cell r="DN1183" t="str">
            <v/>
          </cell>
          <cell r="DO1183" t="str">
            <v/>
          </cell>
          <cell r="DP1183" t="str">
            <v/>
          </cell>
          <cell r="DQ1183">
            <v>3</v>
          </cell>
          <cell r="DR1183" t="str">
            <v/>
          </cell>
          <cell r="DS1183" t="str">
            <v/>
          </cell>
          <cell r="DT1183" t="str">
            <v/>
          </cell>
          <cell r="DU1183" t="str">
            <v/>
          </cell>
        </row>
        <row r="1184">
          <cell r="A1184" t="str">
            <v>334021000194547</v>
          </cell>
          <cell r="B1184" t="str">
            <v xml:space="preserve">  001084592805</v>
          </cell>
          <cell r="C1184" t="str">
            <v>221  18</v>
          </cell>
          <cell r="D1184">
            <v>2</v>
          </cell>
          <cell r="E1184">
            <v>3</v>
          </cell>
          <cell r="F1184">
            <v>5</v>
          </cell>
          <cell r="G1184">
            <v>93200</v>
          </cell>
          <cell r="H1184" t="str">
            <v>定期割賦　調停</v>
          </cell>
          <cell r="I1184">
            <v>4</v>
          </cell>
          <cell r="J1184">
            <v>1</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824754</v>
          </cell>
          <cell r="CL1184">
            <v>99</v>
          </cell>
          <cell r="CM1184">
            <v>78</v>
          </cell>
          <cell r="CN1184">
            <v>42</v>
          </cell>
          <cell r="CO1184">
            <v>1</v>
          </cell>
          <cell r="CP1184">
            <v>0</v>
          </cell>
          <cell r="CQ1184">
            <v>0</v>
          </cell>
          <cell r="CR1184">
            <v>40000</v>
          </cell>
          <cell r="CS1184">
            <v>0</v>
          </cell>
          <cell r="CT1184">
            <v>20000</v>
          </cell>
          <cell r="CU1184">
            <v>20060607</v>
          </cell>
          <cell r="CV1184" t="str">
            <v/>
          </cell>
          <cell r="CW1184">
            <v>0</v>
          </cell>
          <cell r="CX1184">
            <v>0</v>
          </cell>
          <cell r="CY1184">
            <v>0</v>
          </cell>
          <cell r="CZ1184" t="str">
            <v/>
          </cell>
          <cell r="DA1184">
            <v>0</v>
          </cell>
          <cell r="DB1184">
            <v>0</v>
          </cell>
          <cell r="DD1184">
            <v>0</v>
          </cell>
          <cell r="DE1184">
            <v>40000</v>
          </cell>
          <cell r="DF1184">
            <v>1</v>
          </cell>
          <cell r="DG1184">
            <v>20000</v>
          </cell>
          <cell r="DH1184">
            <v>1</v>
          </cell>
          <cell r="DI1184">
            <v>20000</v>
          </cell>
          <cell r="DJ1184">
            <v>20000</v>
          </cell>
          <cell r="DK1184">
            <v>0</v>
          </cell>
          <cell r="DL1184" t="str">
            <v/>
          </cell>
          <cell r="DM1184" t="str">
            <v/>
          </cell>
          <cell r="DN1184" t="str">
            <v/>
          </cell>
          <cell r="DO1184">
            <v>3</v>
          </cell>
          <cell r="DP1184" t="str">
            <v/>
          </cell>
          <cell r="DQ1184" t="str">
            <v/>
          </cell>
          <cell r="DR1184" t="str">
            <v/>
          </cell>
          <cell r="DS1184" t="str">
            <v/>
          </cell>
          <cell r="DT1184" t="str">
            <v/>
          </cell>
          <cell r="DU1184" t="str">
            <v/>
          </cell>
        </row>
        <row r="1185">
          <cell r="A1185" t="str">
            <v>334021000219497</v>
          </cell>
          <cell r="B1185" t="str">
            <v xml:space="preserve">  001092965571</v>
          </cell>
          <cell r="C1185" t="str">
            <v>225  01</v>
          </cell>
          <cell r="D1185">
            <v>2</v>
          </cell>
          <cell r="E1185">
            <v>3</v>
          </cell>
          <cell r="F1185">
            <v>3</v>
          </cell>
          <cell r="G1185">
            <v>93100</v>
          </cell>
          <cell r="H1185" t="str">
            <v>定期　割賦</v>
          </cell>
          <cell r="I1185">
            <v>1</v>
          </cell>
          <cell r="J1185">
            <v>1</v>
          </cell>
          <cell r="K1185">
            <v>1</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358499</v>
          </cell>
          <cell r="BA1185">
            <v>0</v>
          </cell>
          <cell r="BB1185">
            <v>9574</v>
          </cell>
          <cell r="BC1185">
            <v>40049</v>
          </cell>
          <cell r="BD1185">
            <v>408122</v>
          </cell>
          <cell r="CL1185">
            <v>15</v>
          </cell>
          <cell r="CM1185">
            <v>46</v>
          </cell>
          <cell r="CN1185">
            <v>41</v>
          </cell>
          <cell r="CO1185">
            <v>0</v>
          </cell>
          <cell r="CP1185">
            <v>10000</v>
          </cell>
          <cell r="CQ1185">
            <v>10000</v>
          </cell>
          <cell r="CR1185">
            <v>10000</v>
          </cell>
          <cell r="CS1185">
            <v>1</v>
          </cell>
          <cell r="CT1185">
            <v>10000</v>
          </cell>
          <cell r="CU1185">
            <v>20090309</v>
          </cell>
          <cell r="CV1185">
            <v>1</v>
          </cell>
          <cell r="CW1185">
            <v>10000</v>
          </cell>
          <cell r="CX1185">
            <v>10000</v>
          </cell>
          <cell r="CY1185">
            <v>1</v>
          </cell>
          <cell r="CZ1185">
            <v>1</v>
          </cell>
          <cell r="DA1185">
            <v>0</v>
          </cell>
          <cell r="DB1185">
            <v>0</v>
          </cell>
          <cell r="DD1185">
            <v>0</v>
          </cell>
          <cell r="DE1185">
            <v>0</v>
          </cell>
          <cell r="DF1185" t="str">
            <v/>
          </cell>
          <cell r="DG1185">
            <v>0</v>
          </cell>
          <cell r="DH1185" t="str">
            <v/>
          </cell>
          <cell r="DI1185">
            <v>0</v>
          </cell>
          <cell r="DJ1185">
            <v>10000</v>
          </cell>
          <cell r="DK1185">
            <v>0</v>
          </cell>
          <cell r="DL1185">
            <v>2</v>
          </cell>
          <cell r="DM1185" t="str">
            <v/>
          </cell>
          <cell r="DN1185" t="str">
            <v/>
          </cell>
          <cell r="DO1185" t="str">
            <v/>
          </cell>
          <cell r="DP1185" t="str">
            <v/>
          </cell>
          <cell r="DQ1185" t="str">
            <v/>
          </cell>
          <cell r="DR1185" t="str">
            <v/>
          </cell>
          <cell r="DS1185" t="str">
            <v/>
          </cell>
          <cell r="DT1185">
            <v>10000</v>
          </cell>
          <cell r="DU1185" t="str">
            <v/>
          </cell>
        </row>
        <row r="1186">
          <cell r="A1186" t="str">
            <v>334021000230741</v>
          </cell>
          <cell r="B1186" t="str">
            <v xml:space="preserve">  001097218562</v>
          </cell>
          <cell r="C1186" t="str">
            <v>221  01</v>
          </cell>
          <cell r="D1186">
            <v>2</v>
          </cell>
          <cell r="E1186">
            <v>3</v>
          </cell>
          <cell r="F1186">
            <v>5</v>
          </cell>
          <cell r="G1186">
            <v>93400</v>
          </cell>
          <cell r="H1186" t="str">
            <v>定期割賦　再生</v>
          </cell>
          <cell r="I1186">
            <v>6</v>
          </cell>
          <cell r="J1186">
            <v>1</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158784</v>
          </cell>
          <cell r="BA1186">
            <v>0</v>
          </cell>
          <cell r="BB1186">
            <v>0</v>
          </cell>
          <cell r="BC1186">
            <v>0</v>
          </cell>
          <cell r="BD1186">
            <v>158784</v>
          </cell>
          <cell r="CL1186">
            <v>99</v>
          </cell>
          <cell r="CM1186">
            <v>20</v>
          </cell>
          <cell r="CN1186">
            <v>16</v>
          </cell>
          <cell r="CO1186">
            <v>0</v>
          </cell>
          <cell r="CP1186">
            <v>0</v>
          </cell>
          <cell r="CQ1186">
            <v>0</v>
          </cell>
          <cell r="CR1186">
            <v>0</v>
          </cell>
          <cell r="CS1186">
            <v>0</v>
          </cell>
          <cell r="CT1186">
            <v>0</v>
          </cell>
          <cell r="CU1186">
            <v>20080818</v>
          </cell>
          <cell r="CV1186" t="str">
            <v/>
          </cell>
          <cell r="CW1186">
            <v>0</v>
          </cell>
          <cell r="CX1186">
            <v>0</v>
          </cell>
          <cell r="CY1186">
            <v>0</v>
          </cell>
          <cell r="CZ1186" t="str">
            <v/>
          </cell>
          <cell r="DA1186">
            <v>0</v>
          </cell>
          <cell r="DB1186">
            <v>0</v>
          </cell>
          <cell r="DD1186">
            <v>0</v>
          </cell>
          <cell r="DE1186">
            <v>0</v>
          </cell>
          <cell r="DF1186" t="str">
            <v/>
          </cell>
          <cell r="DG1186">
            <v>0</v>
          </cell>
          <cell r="DH1186" t="str">
            <v/>
          </cell>
          <cell r="DI1186">
            <v>0</v>
          </cell>
          <cell r="DJ1186">
            <v>0</v>
          </cell>
          <cell r="DK1186">
            <v>0</v>
          </cell>
          <cell r="DL1186" t="str">
            <v/>
          </cell>
          <cell r="DM1186" t="str">
            <v/>
          </cell>
          <cell r="DN1186" t="str">
            <v/>
          </cell>
          <cell r="DO1186" t="str">
            <v/>
          </cell>
          <cell r="DP1186" t="str">
            <v/>
          </cell>
          <cell r="DQ1186">
            <v>3</v>
          </cell>
          <cell r="DR1186" t="str">
            <v/>
          </cell>
          <cell r="DS1186" t="str">
            <v/>
          </cell>
          <cell r="DT1186" t="str">
            <v/>
          </cell>
          <cell r="DU1186" t="str">
            <v/>
          </cell>
        </row>
        <row r="1187">
          <cell r="A1187" t="str">
            <v>334021000234124</v>
          </cell>
          <cell r="B1187" t="str">
            <v xml:space="preserve">  001048578452</v>
          </cell>
          <cell r="C1187" t="str">
            <v>221  01</v>
          </cell>
          <cell r="D1187">
            <v>2</v>
          </cell>
          <cell r="E1187">
            <v>3</v>
          </cell>
          <cell r="F1187">
            <v>5</v>
          </cell>
          <cell r="G1187">
            <v>93400</v>
          </cell>
          <cell r="H1187" t="str">
            <v>定期割賦　再生</v>
          </cell>
          <cell r="I1187">
            <v>6</v>
          </cell>
          <cell r="J1187">
            <v>1</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73457</v>
          </cell>
          <cell r="BA1187">
            <v>0</v>
          </cell>
          <cell r="BB1187">
            <v>0</v>
          </cell>
          <cell r="BC1187">
            <v>0</v>
          </cell>
          <cell r="BD1187">
            <v>73457</v>
          </cell>
          <cell r="CL1187">
            <v>27</v>
          </cell>
          <cell r="CM1187">
            <v>13</v>
          </cell>
          <cell r="CN1187">
            <v>11</v>
          </cell>
          <cell r="CO1187">
            <v>0</v>
          </cell>
          <cell r="CP1187">
            <v>0</v>
          </cell>
          <cell r="CQ1187">
            <v>0</v>
          </cell>
          <cell r="CR1187">
            <v>0</v>
          </cell>
          <cell r="CS1187">
            <v>0</v>
          </cell>
          <cell r="CT1187">
            <v>0</v>
          </cell>
          <cell r="CU1187">
            <v>20090122</v>
          </cell>
          <cell r="CV1187" t="str">
            <v/>
          </cell>
          <cell r="CW1187">
            <v>0</v>
          </cell>
          <cell r="CX1187">
            <v>0</v>
          </cell>
          <cell r="CY1187">
            <v>0</v>
          </cell>
          <cell r="CZ1187" t="str">
            <v/>
          </cell>
          <cell r="DA1187">
            <v>0</v>
          </cell>
          <cell r="DB1187">
            <v>0</v>
          </cell>
          <cell r="DD1187">
            <v>0</v>
          </cell>
          <cell r="DE1187">
            <v>0</v>
          </cell>
          <cell r="DF1187" t="str">
            <v/>
          </cell>
          <cell r="DG1187">
            <v>0</v>
          </cell>
          <cell r="DH1187" t="str">
            <v/>
          </cell>
          <cell r="DI1187">
            <v>0</v>
          </cell>
          <cell r="DJ1187">
            <v>0</v>
          </cell>
          <cell r="DK1187">
            <v>0</v>
          </cell>
          <cell r="DL1187" t="str">
            <v/>
          </cell>
          <cell r="DM1187" t="str">
            <v/>
          </cell>
          <cell r="DN1187" t="str">
            <v/>
          </cell>
          <cell r="DO1187" t="str">
            <v/>
          </cell>
          <cell r="DP1187" t="str">
            <v/>
          </cell>
          <cell r="DQ1187">
            <v>2</v>
          </cell>
          <cell r="DR1187" t="str">
            <v/>
          </cell>
          <cell r="DS1187" t="str">
            <v/>
          </cell>
          <cell r="DT1187" t="str">
            <v/>
          </cell>
          <cell r="DU1187" t="str">
            <v/>
          </cell>
        </row>
        <row r="1188">
          <cell r="A1188" t="str">
            <v>334021000248421</v>
          </cell>
          <cell r="B1188" t="str">
            <v xml:space="preserve">  001104260474</v>
          </cell>
          <cell r="C1188" t="str">
            <v>221  02</v>
          </cell>
          <cell r="D1188">
            <v>2</v>
          </cell>
          <cell r="E1188">
            <v>3</v>
          </cell>
          <cell r="F1188">
            <v>5</v>
          </cell>
          <cell r="G1188">
            <v>93400</v>
          </cell>
          <cell r="H1188" t="str">
            <v>定期割賦　再生</v>
          </cell>
          <cell r="I1188">
            <v>6</v>
          </cell>
          <cell r="J1188">
            <v>1</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450</v>
          </cell>
          <cell r="BA1188">
            <v>0</v>
          </cell>
          <cell r="BB1188">
            <v>0</v>
          </cell>
          <cell r="BC1188">
            <v>0</v>
          </cell>
          <cell r="BD1188">
            <v>450</v>
          </cell>
          <cell r="CL1188">
            <v>99</v>
          </cell>
          <cell r="CM1188">
            <v>1</v>
          </cell>
          <cell r="CN1188">
            <v>1</v>
          </cell>
          <cell r="CO1188">
            <v>0</v>
          </cell>
          <cell r="CP1188">
            <v>0</v>
          </cell>
          <cell r="CQ1188">
            <v>0</v>
          </cell>
          <cell r="CR1188">
            <v>0</v>
          </cell>
          <cell r="CS1188">
            <v>0</v>
          </cell>
          <cell r="CT1188">
            <v>0</v>
          </cell>
          <cell r="CU1188">
            <v>20090107</v>
          </cell>
          <cell r="CV1188" t="str">
            <v/>
          </cell>
          <cell r="CW1188">
            <v>0</v>
          </cell>
          <cell r="CX1188">
            <v>0</v>
          </cell>
          <cell r="CY1188">
            <v>0</v>
          </cell>
          <cell r="CZ1188" t="str">
            <v/>
          </cell>
          <cell r="DA1188">
            <v>0</v>
          </cell>
          <cell r="DB1188">
            <v>0</v>
          </cell>
          <cell r="DD1188">
            <v>0</v>
          </cell>
          <cell r="DE1188">
            <v>0</v>
          </cell>
          <cell r="DF1188" t="str">
            <v/>
          </cell>
          <cell r="DG1188">
            <v>0</v>
          </cell>
          <cell r="DH1188" t="str">
            <v/>
          </cell>
          <cell r="DI1188">
            <v>0</v>
          </cell>
          <cell r="DJ1188">
            <v>0</v>
          </cell>
          <cell r="DK1188">
            <v>0</v>
          </cell>
          <cell r="DL1188" t="str">
            <v/>
          </cell>
          <cell r="DM1188" t="str">
            <v/>
          </cell>
          <cell r="DN1188" t="str">
            <v/>
          </cell>
          <cell r="DO1188" t="str">
            <v/>
          </cell>
          <cell r="DP1188" t="str">
            <v/>
          </cell>
          <cell r="DQ1188">
            <v>3</v>
          </cell>
          <cell r="DR1188" t="str">
            <v/>
          </cell>
          <cell r="DS1188" t="str">
            <v/>
          </cell>
          <cell r="DT1188" t="str">
            <v/>
          </cell>
          <cell r="DU1188" t="str">
            <v/>
          </cell>
        </row>
        <row r="1189">
          <cell r="A1189" t="str">
            <v>334021000249841</v>
          </cell>
          <cell r="B1189" t="str">
            <v xml:space="preserve">  001104850969</v>
          </cell>
          <cell r="C1189" t="str">
            <v>22H  22</v>
          </cell>
          <cell r="D1189">
            <v>2</v>
          </cell>
          <cell r="E1189">
            <v>3</v>
          </cell>
          <cell r="F1189">
            <v>3</v>
          </cell>
          <cell r="G1189">
            <v>97200</v>
          </cell>
          <cell r="H1189" t="str">
            <v>支社　執行受入</v>
          </cell>
          <cell r="I1189">
            <v>3</v>
          </cell>
          <cell r="J1189">
            <v>1</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48750</v>
          </cell>
          <cell r="BA1189">
            <v>0</v>
          </cell>
          <cell r="BB1189">
            <v>1934</v>
          </cell>
          <cell r="BC1189">
            <v>0</v>
          </cell>
          <cell r="BD1189">
            <v>50684</v>
          </cell>
          <cell r="CL1189">
            <v>99</v>
          </cell>
          <cell r="CM1189">
            <v>56</v>
          </cell>
          <cell r="CN1189">
            <v>54</v>
          </cell>
          <cell r="CO1189">
            <v>2</v>
          </cell>
          <cell r="CP1189">
            <v>0</v>
          </cell>
          <cell r="CQ1189">
            <v>0</v>
          </cell>
          <cell r="CR1189">
            <v>1890</v>
          </cell>
          <cell r="CS1189">
            <v>0</v>
          </cell>
          <cell r="CT1189">
            <v>0</v>
          </cell>
          <cell r="CU1189">
            <v>20090424</v>
          </cell>
          <cell r="CV1189" t="str">
            <v/>
          </cell>
          <cell r="CW1189">
            <v>0</v>
          </cell>
          <cell r="CX1189">
            <v>0</v>
          </cell>
          <cell r="CY1189">
            <v>0</v>
          </cell>
          <cell r="CZ1189" t="str">
            <v/>
          </cell>
          <cell r="DA1189">
            <v>0</v>
          </cell>
          <cell r="DB1189">
            <v>0</v>
          </cell>
          <cell r="DD1189">
            <v>0</v>
          </cell>
          <cell r="DE1189">
            <v>1890</v>
          </cell>
          <cell r="DF1189">
            <v>1</v>
          </cell>
          <cell r="DG1189">
            <v>0</v>
          </cell>
          <cell r="DH1189" t="str">
            <v/>
          </cell>
          <cell r="DI1189">
            <v>1890</v>
          </cell>
          <cell r="DJ1189">
            <v>0</v>
          </cell>
          <cell r="DK1189">
            <v>0</v>
          </cell>
          <cell r="DL1189" t="str">
            <v/>
          </cell>
          <cell r="DM1189" t="str">
            <v/>
          </cell>
          <cell r="DN1189">
            <v>3</v>
          </cell>
          <cell r="DO1189" t="str">
            <v/>
          </cell>
          <cell r="DP1189" t="str">
            <v/>
          </cell>
          <cell r="DQ1189" t="str">
            <v/>
          </cell>
          <cell r="DR1189" t="str">
            <v/>
          </cell>
          <cell r="DS1189" t="str">
            <v/>
          </cell>
          <cell r="DT1189" t="str">
            <v/>
          </cell>
          <cell r="DU1189" t="str">
            <v/>
          </cell>
        </row>
        <row r="1190">
          <cell r="A1190" t="str">
            <v>334021000249855</v>
          </cell>
          <cell r="B1190" t="str">
            <v xml:space="preserve">  001104850969</v>
          </cell>
          <cell r="C1190" t="str">
            <v>221  18</v>
          </cell>
          <cell r="D1190">
            <v>2</v>
          </cell>
          <cell r="E1190">
            <v>3</v>
          </cell>
          <cell r="F1190">
            <v>3</v>
          </cell>
          <cell r="G1190">
            <v>97200</v>
          </cell>
          <cell r="H1190" t="str">
            <v>支社　執行受入</v>
          </cell>
          <cell r="I1190">
            <v>3</v>
          </cell>
          <cell r="J1190">
            <v>1</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983022</v>
          </cell>
          <cell r="BA1190">
            <v>0</v>
          </cell>
          <cell r="BB1190">
            <v>38996</v>
          </cell>
          <cell r="BC1190">
            <v>0</v>
          </cell>
          <cell r="BD1190">
            <v>1022018</v>
          </cell>
          <cell r="CL1190">
            <v>99</v>
          </cell>
          <cell r="CM1190">
            <v>56</v>
          </cell>
          <cell r="CN1190">
            <v>54</v>
          </cell>
          <cell r="CO1190">
            <v>2</v>
          </cell>
          <cell r="CP1190">
            <v>0</v>
          </cell>
          <cell r="CQ1190">
            <v>0</v>
          </cell>
          <cell r="CR1190">
            <v>38110</v>
          </cell>
          <cell r="CS1190">
            <v>0</v>
          </cell>
          <cell r="CT1190">
            <v>0</v>
          </cell>
          <cell r="CU1190">
            <v>20090424</v>
          </cell>
          <cell r="CV1190" t="str">
            <v/>
          </cell>
          <cell r="CW1190">
            <v>0</v>
          </cell>
          <cell r="CX1190">
            <v>0</v>
          </cell>
          <cell r="CY1190">
            <v>0</v>
          </cell>
          <cell r="CZ1190" t="str">
            <v/>
          </cell>
          <cell r="DA1190">
            <v>0</v>
          </cell>
          <cell r="DB1190">
            <v>0</v>
          </cell>
          <cell r="DD1190">
            <v>0</v>
          </cell>
          <cell r="DE1190">
            <v>38110</v>
          </cell>
          <cell r="DF1190">
            <v>1</v>
          </cell>
          <cell r="DG1190">
            <v>0</v>
          </cell>
          <cell r="DH1190" t="str">
            <v/>
          </cell>
          <cell r="DI1190">
            <v>38110</v>
          </cell>
          <cell r="DJ1190">
            <v>0</v>
          </cell>
          <cell r="DK1190">
            <v>0</v>
          </cell>
          <cell r="DL1190" t="str">
            <v/>
          </cell>
          <cell r="DM1190" t="str">
            <v/>
          </cell>
          <cell r="DN1190">
            <v>3</v>
          </cell>
          <cell r="DO1190" t="str">
            <v/>
          </cell>
          <cell r="DP1190" t="str">
            <v/>
          </cell>
          <cell r="DQ1190" t="str">
            <v/>
          </cell>
          <cell r="DR1190" t="str">
            <v/>
          </cell>
          <cell r="DS1190" t="str">
            <v/>
          </cell>
          <cell r="DT1190" t="str">
            <v/>
          </cell>
          <cell r="DU1190" t="str">
            <v/>
          </cell>
        </row>
        <row r="1191">
          <cell r="A1191" t="str">
            <v>334021000257791</v>
          </cell>
          <cell r="B1191" t="str">
            <v xml:space="preserve">  001051339818</v>
          </cell>
          <cell r="C1191" t="str">
            <v>221  18</v>
          </cell>
          <cell r="D1191">
            <v>2</v>
          </cell>
          <cell r="E1191">
            <v>3</v>
          </cell>
          <cell r="F1191">
            <v>5</v>
          </cell>
          <cell r="G1191">
            <v>93400</v>
          </cell>
          <cell r="H1191" t="str">
            <v>定期割賦　再生</v>
          </cell>
          <cell r="I1191">
            <v>6</v>
          </cell>
          <cell r="J1191">
            <v>1</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72479</v>
          </cell>
          <cell r="BA1191">
            <v>0</v>
          </cell>
          <cell r="BB1191">
            <v>0</v>
          </cell>
          <cell r="BC1191">
            <v>0</v>
          </cell>
          <cell r="BD1191">
            <v>72479</v>
          </cell>
          <cell r="CL1191">
            <v>99</v>
          </cell>
          <cell r="CM1191">
            <v>36</v>
          </cell>
          <cell r="CN1191">
            <v>25</v>
          </cell>
          <cell r="CO1191">
            <v>0</v>
          </cell>
          <cell r="CP1191">
            <v>2902</v>
          </cell>
          <cell r="CQ1191">
            <v>0</v>
          </cell>
          <cell r="CR1191">
            <v>0</v>
          </cell>
          <cell r="CS1191">
            <v>0</v>
          </cell>
          <cell r="CT1191">
            <v>0</v>
          </cell>
          <cell r="CU1191">
            <v>20080908</v>
          </cell>
          <cell r="CV1191">
            <v>1</v>
          </cell>
          <cell r="CW1191">
            <v>0</v>
          </cell>
          <cell r="CX1191">
            <v>0</v>
          </cell>
          <cell r="CY1191">
            <v>0</v>
          </cell>
          <cell r="CZ1191" t="str">
            <v/>
          </cell>
          <cell r="DA1191">
            <v>0</v>
          </cell>
          <cell r="DB1191">
            <v>2902</v>
          </cell>
          <cell r="DD1191">
            <v>1</v>
          </cell>
          <cell r="DE1191">
            <v>0</v>
          </cell>
          <cell r="DF1191" t="str">
            <v/>
          </cell>
          <cell r="DG1191">
            <v>0</v>
          </cell>
          <cell r="DH1191" t="str">
            <v/>
          </cell>
          <cell r="DI1191">
            <v>0</v>
          </cell>
          <cell r="DJ1191">
            <v>0</v>
          </cell>
          <cell r="DK1191">
            <v>0</v>
          </cell>
          <cell r="DL1191" t="str">
            <v/>
          </cell>
          <cell r="DM1191" t="str">
            <v/>
          </cell>
          <cell r="DN1191" t="str">
            <v/>
          </cell>
          <cell r="DO1191" t="str">
            <v/>
          </cell>
          <cell r="DP1191" t="str">
            <v/>
          </cell>
          <cell r="DQ1191">
            <v>3</v>
          </cell>
          <cell r="DR1191" t="str">
            <v/>
          </cell>
          <cell r="DS1191">
            <v>2902</v>
          </cell>
          <cell r="DT1191" t="str">
            <v/>
          </cell>
          <cell r="DU1191" t="str">
            <v/>
          </cell>
        </row>
        <row r="1192">
          <cell r="A1192" t="str">
            <v>334021000257800</v>
          </cell>
          <cell r="B1192" t="str">
            <v xml:space="preserve">  001051339818</v>
          </cell>
          <cell r="C1192" t="str">
            <v>22H  22</v>
          </cell>
          <cell r="D1192">
            <v>2</v>
          </cell>
          <cell r="E1192">
            <v>3</v>
          </cell>
          <cell r="F1192">
            <v>5</v>
          </cell>
          <cell r="G1192">
            <v>93400</v>
          </cell>
          <cell r="H1192" t="str">
            <v>定期割賦　再生</v>
          </cell>
          <cell r="I1192">
            <v>6</v>
          </cell>
          <cell r="J1192">
            <v>1</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4810</v>
          </cell>
          <cell r="BA1192">
            <v>0</v>
          </cell>
          <cell r="BB1192">
            <v>0</v>
          </cell>
          <cell r="BC1192">
            <v>0</v>
          </cell>
          <cell r="BD1192">
            <v>4810</v>
          </cell>
          <cell r="CL1192">
            <v>99</v>
          </cell>
          <cell r="CM1192">
            <v>36</v>
          </cell>
          <cell r="CN1192">
            <v>25</v>
          </cell>
          <cell r="CO1192">
            <v>0</v>
          </cell>
          <cell r="CP1192">
            <v>193</v>
          </cell>
          <cell r="CQ1192">
            <v>0</v>
          </cell>
          <cell r="CR1192">
            <v>0</v>
          </cell>
          <cell r="CS1192">
            <v>0</v>
          </cell>
          <cell r="CT1192">
            <v>0</v>
          </cell>
          <cell r="CU1192">
            <v>20080908</v>
          </cell>
          <cell r="CV1192">
            <v>1</v>
          </cell>
          <cell r="CW1192">
            <v>0</v>
          </cell>
          <cell r="CX1192">
            <v>0</v>
          </cell>
          <cell r="CY1192">
            <v>0</v>
          </cell>
          <cell r="CZ1192" t="str">
            <v/>
          </cell>
          <cell r="DA1192">
            <v>0</v>
          </cell>
          <cell r="DB1192">
            <v>193</v>
          </cell>
          <cell r="DD1192">
            <v>1</v>
          </cell>
          <cell r="DE1192">
            <v>0</v>
          </cell>
          <cell r="DF1192" t="str">
            <v/>
          </cell>
          <cell r="DG1192">
            <v>0</v>
          </cell>
          <cell r="DH1192" t="str">
            <v/>
          </cell>
          <cell r="DI1192">
            <v>0</v>
          </cell>
          <cell r="DJ1192">
            <v>0</v>
          </cell>
          <cell r="DK1192">
            <v>0</v>
          </cell>
          <cell r="DL1192" t="str">
            <v/>
          </cell>
          <cell r="DM1192" t="str">
            <v/>
          </cell>
          <cell r="DN1192" t="str">
            <v/>
          </cell>
          <cell r="DO1192" t="str">
            <v/>
          </cell>
          <cell r="DP1192" t="str">
            <v/>
          </cell>
          <cell r="DQ1192">
            <v>3</v>
          </cell>
          <cell r="DR1192" t="str">
            <v/>
          </cell>
          <cell r="DS1192">
            <v>193</v>
          </cell>
          <cell r="DT1192" t="str">
            <v/>
          </cell>
          <cell r="DU1192" t="str">
            <v/>
          </cell>
        </row>
        <row r="1193">
          <cell r="A1193" t="str">
            <v>334021000260836</v>
          </cell>
          <cell r="B1193" t="str">
            <v>00166762070000</v>
          </cell>
          <cell r="C1193" t="str">
            <v>221  02</v>
          </cell>
          <cell r="D1193">
            <v>2</v>
          </cell>
          <cell r="E1193">
            <v>3</v>
          </cell>
          <cell r="F1193">
            <v>3</v>
          </cell>
          <cell r="G1193">
            <v>93300</v>
          </cell>
          <cell r="H1193" t="str">
            <v>定期割賦　本訴</v>
          </cell>
          <cell r="I1193">
            <v>3</v>
          </cell>
          <cell r="J1193">
            <v>1</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359800</v>
          </cell>
          <cell r="BA1193">
            <v>0</v>
          </cell>
          <cell r="BB1193">
            <v>8112</v>
          </cell>
          <cell r="BC1193">
            <v>1819</v>
          </cell>
          <cell r="BD1193">
            <v>369731</v>
          </cell>
          <cell r="CL1193">
            <v>25</v>
          </cell>
          <cell r="CM1193">
            <v>12</v>
          </cell>
          <cell r="CN1193">
            <v>10</v>
          </cell>
          <cell r="CO1193">
            <v>2</v>
          </cell>
          <cell r="CP1193">
            <v>0</v>
          </cell>
          <cell r="CQ1193">
            <v>0</v>
          </cell>
          <cell r="CR1193">
            <v>80000</v>
          </cell>
          <cell r="CS1193">
            <v>0</v>
          </cell>
          <cell r="CT1193">
            <v>15000</v>
          </cell>
          <cell r="CU1193">
            <v>20090324</v>
          </cell>
          <cell r="CV1193" t="str">
            <v/>
          </cell>
          <cell r="CW1193">
            <v>0</v>
          </cell>
          <cell r="CX1193">
            <v>0</v>
          </cell>
          <cell r="CY1193">
            <v>0</v>
          </cell>
          <cell r="CZ1193" t="str">
            <v/>
          </cell>
          <cell r="DA1193">
            <v>0</v>
          </cell>
          <cell r="DB1193">
            <v>0</v>
          </cell>
          <cell r="DD1193">
            <v>0</v>
          </cell>
          <cell r="DE1193">
            <v>80000</v>
          </cell>
          <cell r="DF1193">
            <v>1</v>
          </cell>
          <cell r="DG1193">
            <v>15000</v>
          </cell>
          <cell r="DH1193">
            <v>1</v>
          </cell>
          <cell r="DI1193">
            <v>65000</v>
          </cell>
          <cell r="DJ1193">
            <v>15000</v>
          </cell>
          <cell r="DK1193">
            <v>0</v>
          </cell>
          <cell r="DL1193" t="str">
            <v/>
          </cell>
          <cell r="DM1193" t="str">
            <v/>
          </cell>
          <cell r="DN1193">
            <v>2</v>
          </cell>
          <cell r="DO1193" t="str">
            <v/>
          </cell>
          <cell r="DP1193" t="str">
            <v/>
          </cell>
          <cell r="DQ1193" t="str">
            <v/>
          </cell>
          <cell r="DR1193" t="str">
            <v/>
          </cell>
          <cell r="DS1193" t="str">
            <v/>
          </cell>
          <cell r="DT1193" t="str">
            <v/>
          </cell>
          <cell r="DU1193" t="str">
            <v/>
          </cell>
        </row>
        <row r="1194">
          <cell r="A1194" t="str">
            <v>334021000262771</v>
          </cell>
          <cell r="B1194" t="str">
            <v xml:space="preserve">  001108899913</v>
          </cell>
          <cell r="C1194" t="str">
            <v>221  19</v>
          </cell>
          <cell r="D1194">
            <v>2</v>
          </cell>
          <cell r="E1194">
            <v>3</v>
          </cell>
          <cell r="F1194">
            <v>5</v>
          </cell>
          <cell r="G1194">
            <v>93100</v>
          </cell>
          <cell r="H1194" t="str">
            <v>定期　割賦</v>
          </cell>
          <cell r="I1194">
            <v>1</v>
          </cell>
          <cell r="J1194">
            <v>1</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258385</v>
          </cell>
          <cell r="BA1194">
            <v>0</v>
          </cell>
          <cell r="BB1194">
            <v>89989</v>
          </cell>
          <cell r="BC1194">
            <v>40215</v>
          </cell>
          <cell r="BD1194">
            <v>388589</v>
          </cell>
          <cell r="CL1194">
            <v>2</v>
          </cell>
          <cell r="CM1194">
            <v>34</v>
          </cell>
          <cell r="CN1194">
            <v>20</v>
          </cell>
          <cell r="CO1194">
            <v>0</v>
          </cell>
          <cell r="CP1194">
            <v>20000</v>
          </cell>
          <cell r="CQ1194">
            <v>0</v>
          </cell>
          <cell r="CR1194">
            <v>0</v>
          </cell>
          <cell r="CS1194">
            <v>0</v>
          </cell>
          <cell r="CT1194">
            <v>0</v>
          </cell>
          <cell r="CU1194">
            <v>20080530</v>
          </cell>
          <cell r="CV1194">
            <v>1</v>
          </cell>
          <cell r="CW1194">
            <v>0</v>
          </cell>
          <cell r="CX1194">
            <v>0</v>
          </cell>
          <cell r="CY1194">
            <v>0</v>
          </cell>
          <cell r="CZ1194" t="str">
            <v/>
          </cell>
          <cell r="DA1194">
            <v>0</v>
          </cell>
          <cell r="DB1194">
            <v>20000</v>
          </cell>
          <cell r="DD1194">
            <v>1</v>
          </cell>
          <cell r="DE1194">
            <v>0</v>
          </cell>
          <cell r="DF1194" t="str">
            <v/>
          </cell>
          <cell r="DG1194">
            <v>0</v>
          </cell>
          <cell r="DH1194" t="str">
            <v/>
          </cell>
          <cell r="DI1194">
            <v>0</v>
          </cell>
          <cell r="DJ1194">
            <v>0</v>
          </cell>
          <cell r="DK1194">
            <v>0</v>
          </cell>
          <cell r="DL1194">
            <v>1</v>
          </cell>
          <cell r="DM1194" t="str">
            <v/>
          </cell>
          <cell r="DN1194" t="str">
            <v/>
          </cell>
          <cell r="DO1194" t="str">
            <v/>
          </cell>
          <cell r="DP1194" t="str">
            <v/>
          </cell>
          <cell r="DQ1194" t="str">
            <v/>
          </cell>
          <cell r="DR1194" t="str">
            <v/>
          </cell>
          <cell r="DS1194" t="str">
            <v/>
          </cell>
          <cell r="DT1194">
            <v>20000</v>
          </cell>
          <cell r="DU1194" t="str">
            <v/>
          </cell>
        </row>
        <row r="1195">
          <cell r="A1195" t="str">
            <v>334021000264758</v>
          </cell>
          <cell r="B1195" t="str">
            <v xml:space="preserve">  001109785970</v>
          </cell>
          <cell r="C1195" t="str">
            <v>228  01</v>
          </cell>
          <cell r="D1195">
            <v>2</v>
          </cell>
          <cell r="E1195">
            <v>3</v>
          </cell>
          <cell r="F1195">
            <v>2</v>
          </cell>
          <cell r="G1195">
            <v>93400</v>
          </cell>
          <cell r="H1195" t="str">
            <v>定期割賦　再生</v>
          </cell>
          <cell r="I1195">
            <v>6</v>
          </cell>
          <cell r="J1195">
            <v>1</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125575</v>
          </cell>
          <cell r="BA1195">
            <v>0</v>
          </cell>
          <cell r="BB1195">
            <v>0</v>
          </cell>
          <cell r="BC1195">
            <v>0</v>
          </cell>
          <cell r="BD1195">
            <v>125575</v>
          </cell>
          <cell r="CL1195">
            <v>99</v>
          </cell>
          <cell r="CM1195">
            <v>36</v>
          </cell>
          <cell r="CN1195">
            <v>31</v>
          </cell>
          <cell r="CO1195">
            <v>0</v>
          </cell>
          <cell r="CP1195">
            <v>4060</v>
          </cell>
          <cell r="CQ1195">
            <v>0</v>
          </cell>
          <cell r="CR1195">
            <v>0</v>
          </cell>
          <cell r="CS1195">
            <v>0</v>
          </cell>
          <cell r="CT1195">
            <v>0</v>
          </cell>
          <cell r="CU1195">
            <v>20090219</v>
          </cell>
          <cell r="CV1195">
            <v>1</v>
          </cell>
          <cell r="CW1195">
            <v>0</v>
          </cell>
          <cell r="CX1195">
            <v>0</v>
          </cell>
          <cell r="CY1195">
            <v>0</v>
          </cell>
          <cell r="CZ1195" t="str">
            <v/>
          </cell>
          <cell r="DA1195">
            <v>0</v>
          </cell>
          <cell r="DB1195">
            <v>4060</v>
          </cell>
          <cell r="DD1195">
            <v>1</v>
          </cell>
          <cell r="DE1195">
            <v>0</v>
          </cell>
          <cell r="DF1195" t="str">
            <v/>
          </cell>
          <cell r="DG1195">
            <v>0</v>
          </cell>
          <cell r="DH1195" t="str">
            <v/>
          </cell>
          <cell r="DI1195">
            <v>0</v>
          </cell>
          <cell r="DJ1195">
            <v>0</v>
          </cell>
          <cell r="DK1195">
            <v>0</v>
          </cell>
          <cell r="DL1195" t="str">
            <v/>
          </cell>
          <cell r="DM1195" t="str">
            <v/>
          </cell>
          <cell r="DN1195" t="str">
            <v/>
          </cell>
          <cell r="DO1195" t="str">
            <v/>
          </cell>
          <cell r="DP1195" t="str">
            <v/>
          </cell>
          <cell r="DQ1195">
            <v>3</v>
          </cell>
          <cell r="DR1195" t="str">
            <v/>
          </cell>
          <cell r="DS1195">
            <v>4060</v>
          </cell>
          <cell r="DT1195" t="str">
            <v/>
          </cell>
          <cell r="DU1195" t="str">
            <v/>
          </cell>
        </row>
        <row r="1196">
          <cell r="A1196" t="str">
            <v>334021000266895</v>
          </cell>
          <cell r="B1196" t="str">
            <v xml:space="preserve">  001012151963</v>
          </cell>
          <cell r="C1196" t="str">
            <v>228  18</v>
          </cell>
          <cell r="D1196">
            <v>2</v>
          </cell>
          <cell r="E1196">
            <v>3</v>
          </cell>
          <cell r="F1196">
            <v>5</v>
          </cell>
          <cell r="G1196">
            <v>93700</v>
          </cell>
          <cell r="H1196" t="str">
            <v>定割賦弁　代理人</v>
          </cell>
          <cell r="I1196">
            <v>3</v>
          </cell>
          <cell r="J1196">
            <v>1</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159900</v>
          </cell>
          <cell r="BA1196">
            <v>0</v>
          </cell>
          <cell r="BB1196">
            <v>0</v>
          </cell>
          <cell r="BC1196">
            <v>0</v>
          </cell>
          <cell r="BD1196">
            <v>159900</v>
          </cell>
          <cell r="CL1196">
            <v>99</v>
          </cell>
          <cell r="CM1196">
            <v>45</v>
          </cell>
          <cell r="CN1196">
            <v>39</v>
          </cell>
          <cell r="CO1196">
            <v>0</v>
          </cell>
          <cell r="CP1196">
            <v>4100</v>
          </cell>
          <cell r="CQ1196">
            <v>0</v>
          </cell>
          <cell r="CR1196">
            <v>0</v>
          </cell>
          <cell r="CS1196">
            <v>0</v>
          </cell>
          <cell r="CT1196">
            <v>0</v>
          </cell>
          <cell r="CU1196">
            <v>20090203</v>
          </cell>
          <cell r="CV1196">
            <v>1</v>
          </cell>
          <cell r="CW1196">
            <v>0</v>
          </cell>
          <cell r="CX1196">
            <v>0</v>
          </cell>
          <cell r="CY1196">
            <v>0</v>
          </cell>
          <cell r="CZ1196" t="str">
            <v/>
          </cell>
          <cell r="DA1196">
            <v>0</v>
          </cell>
          <cell r="DB1196">
            <v>4100</v>
          </cell>
          <cell r="DD1196">
            <v>1</v>
          </cell>
          <cell r="DE1196">
            <v>0</v>
          </cell>
          <cell r="DF1196" t="str">
            <v/>
          </cell>
          <cell r="DG1196">
            <v>0</v>
          </cell>
          <cell r="DH1196" t="str">
            <v/>
          </cell>
          <cell r="DI1196">
            <v>0</v>
          </cell>
          <cell r="DJ1196">
            <v>0</v>
          </cell>
          <cell r="DK1196">
            <v>0</v>
          </cell>
          <cell r="DL1196" t="str">
            <v/>
          </cell>
          <cell r="DM1196" t="str">
            <v/>
          </cell>
          <cell r="DN1196">
            <v>3</v>
          </cell>
          <cell r="DO1196" t="str">
            <v/>
          </cell>
          <cell r="DP1196" t="str">
            <v/>
          </cell>
          <cell r="DQ1196" t="str">
            <v/>
          </cell>
          <cell r="DR1196" t="str">
            <v/>
          </cell>
          <cell r="DS1196">
            <v>4100</v>
          </cell>
          <cell r="DT1196" t="str">
            <v/>
          </cell>
          <cell r="DU1196" t="str">
            <v/>
          </cell>
        </row>
        <row r="1197">
          <cell r="A1197" t="str">
            <v>334021000271861</v>
          </cell>
          <cell r="B1197" t="str">
            <v xml:space="preserve">  001112326861</v>
          </cell>
          <cell r="C1197" t="str">
            <v>228  01</v>
          </cell>
          <cell r="D1197">
            <v>2</v>
          </cell>
          <cell r="E1197">
            <v>3</v>
          </cell>
          <cell r="F1197">
            <v>5</v>
          </cell>
          <cell r="G1197">
            <v>93100</v>
          </cell>
          <cell r="H1197" t="str">
            <v>定期　割賦</v>
          </cell>
          <cell r="I1197">
            <v>1</v>
          </cell>
          <cell r="J1197">
            <v>1</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695155</v>
          </cell>
          <cell r="BA1197">
            <v>0</v>
          </cell>
          <cell r="BB1197">
            <v>53989</v>
          </cell>
          <cell r="BC1197">
            <v>102676</v>
          </cell>
          <cell r="BD1197">
            <v>851820</v>
          </cell>
          <cell r="CL1197">
            <v>99</v>
          </cell>
          <cell r="CM1197">
            <v>55</v>
          </cell>
          <cell r="CN1197">
            <v>38</v>
          </cell>
          <cell r="CO1197">
            <v>0</v>
          </cell>
          <cell r="CP1197">
            <v>22900</v>
          </cell>
          <cell r="CQ1197">
            <v>0</v>
          </cell>
          <cell r="CR1197">
            <v>0</v>
          </cell>
          <cell r="CS1197">
            <v>0</v>
          </cell>
          <cell r="CT1197">
            <v>0</v>
          </cell>
          <cell r="CU1197">
            <v>20080314</v>
          </cell>
          <cell r="CV1197">
            <v>1</v>
          </cell>
          <cell r="CW1197">
            <v>0</v>
          </cell>
          <cell r="CX1197">
            <v>0</v>
          </cell>
          <cell r="CY1197">
            <v>0</v>
          </cell>
          <cell r="CZ1197" t="str">
            <v/>
          </cell>
          <cell r="DA1197">
            <v>0</v>
          </cell>
          <cell r="DB1197">
            <v>22900</v>
          </cell>
          <cell r="DD1197">
            <v>1</v>
          </cell>
          <cell r="DE1197">
            <v>0</v>
          </cell>
          <cell r="DF1197" t="str">
            <v/>
          </cell>
          <cell r="DG1197">
            <v>0</v>
          </cell>
          <cell r="DH1197" t="str">
            <v/>
          </cell>
          <cell r="DI1197">
            <v>0</v>
          </cell>
          <cell r="DJ1197">
            <v>0</v>
          </cell>
          <cell r="DK1197">
            <v>0</v>
          </cell>
          <cell r="DL1197">
            <v>3</v>
          </cell>
          <cell r="DM1197" t="str">
            <v/>
          </cell>
          <cell r="DN1197" t="str">
            <v/>
          </cell>
          <cell r="DO1197" t="str">
            <v/>
          </cell>
          <cell r="DP1197" t="str">
            <v/>
          </cell>
          <cell r="DQ1197" t="str">
            <v/>
          </cell>
          <cell r="DR1197" t="str">
            <v/>
          </cell>
          <cell r="DS1197" t="str">
            <v/>
          </cell>
          <cell r="DT1197">
            <v>22900</v>
          </cell>
          <cell r="DU1197" t="str">
            <v/>
          </cell>
        </row>
        <row r="1198">
          <cell r="A1198" t="str">
            <v>334021000282613</v>
          </cell>
          <cell r="B1198" t="str">
            <v xml:space="preserve">  001038676993</v>
          </cell>
          <cell r="C1198" t="str">
            <v>221  18</v>
          </cell>
          <cell r="D1198">
            <v>2</v>
          </cell>
          <cell r="E1198">
            <v>3</v>
          </cell>
          <cell r="F1198">
            <v>2</v>
          </cell>
          <cell r="G1198">
            <v>93100</v>
          </cell>
          <cell r="H1198" t="str">
            <v>定期　割賦</v>
          </cell>
          <cell r="I1198">
            <v>1</v>
          </cell>
          <cell r="J1198">
            <v>2</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321490</v>
          </cell>
          <cell r="BA1198">
            <v>0</v>
          </cell>
          <cell r="BB1198">
            <v>8621</v>
          </cell>
          <cell r="BC1198">
            <v>0</v>
          </cell>
          <cell r="BD1198">
            <v>330111</v>
          </cell>
          <cell r="CL1198">
            <v>2</v>
          </cell>
          <cell r="CM1198">
            <v>69</v>
          </cell>
          <cell r="CN1198">
            <v>67</v>
          </cell>
          <cell r="CO1198">
            <v>0</v>
          </cell>
          <cell r="CP1198">
            <v>5000</v>
          </cell>
          <cell r="CQ1198">
            <v>0</v>
          </cell>
          <cell r="CR1198">
            <v>0</v>
          </cell>
          <cell r="CS1198">
            <v>0</v>
          </cell>
          <cell r="CT1198">
            <v>0</v>
          </cell>
          <cell r="CU1198">
            <v>20090603</v>
          </cell>
          <cell r="CV1198">
            <v>1</v>
          </cell>
          <cell r="CW1198">
            <v>0</v>
          </cell>
          <cell r="CX1198">
            <v>0</v>
          </cell>
          <cell r="CY1198">
            <v>0</v>
          </cell>
          <cell r="CZ1198" t="str">
            <v/>
          </cell>
          <cell r="DA1198">
            <v>0</v>
          </cell>
          <cell r="DB1198">
            <v>5000</v>
          </cell>
          <cell r="DD1198">
            <v>1</v>
          </cell>
          <cell r="DE1198">
            <v>0</v>
          </cell>
          <cell r="DF1198" t="str">
            <v/>
          </cell>
          <cell r="DG1198">
            <v>0</v>
          </cell>
          <cell r="DH1198" t="str">
            <v/>
          </cell>
          <cell r="DI1198">
            <v>0</v>
          </cell>
          <cell r="DJ1198">
            <v>0</v>
          </cell>
          <cell r="DK1198">
            <v>0</v>
          </cell>
          <cell r="DL1198">
            <v>1</v>
          </cell>
          <cell r="DM1198" t="str">
            <v/>
          </cell>
          <cell r="DN1198" t="str">
            <v/>
          </cell>
          <cell r="DO1198" t="str">
            <v/>
          </cell>
          <cell r="DP1198" t="str">
            <v/>
          </cell>
          <cell r="DQ1198" t="str">
            <v/>
          </cell>
          <cell r="DR1198" t="str">
            <v/>
          </cell>
          <cell r="DS1198">
            <v>5000</v>
          </cell>
          <cell r="DT1198" t="str">
            <v/>
          </cell>
          <cell r="DU1198" t="str">
            <v/>
          </cell>
        </row>
        <row r="1199">
          <cell r="A1199" t="str">
            <v>334021000303123</v>
          </cell>
          <cell r="B1199" t="str">
            <v xml:space="preserve">  001120443740</v>
          </cell>
          <cell r="C1199" t="str">
            <v>221  02</v>
          </cell>
          <cell r="D1199">
            <v>2</v>
          </cell>
          <cell r="E1199">
            <v>3</v>
          </cell>
          <cell r="F1199">
            <v>5</v>
          </cell>
          <cell r="G1199">
            <v>93300</v>
          </cell>
          <cell r="H1199" t="str">
            <v>定期割賦　本訴</v>
          </cell>
          <cell r="I1199">
            <v>3</v>
          </cell>
          <cell r="J1199">
            <v>1</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163580</v>
          </cell>
          <cell r="CL1199">
            <v>99</v>
          </cell>
          <cell r="CM1199">
            <v>29</v>
          </cell>
          <cell r="CN1199">
            <v>8</v>
          </cell>
          <cell r="CO1199">
            <v>0</v>
          </cell>
          <cell r="CP1199">
            <v>20000</v>
          </cell>
          <cell r="CQ1199">
            <v>0</v>
          </cell>
          <cell r="CR1199">
            <v>0</v>
          </cell>
          <cell r="CS1199">
            <v>0</v>
          </cell>
          <cell r="CT1199">
            <v>0</v>
          </cell>
          <cell r="CU1199">
            <v>20071030</v>
          </cell>
          <cell r="CV1199">
            <v>1</v>
          </cell>
          <cell r="CW1199">
            <v>0</v>
          </cell>
          <cell r="CX1199">
            <v>0</v>
          </cell>
          <cell r="CY1199">
            <v>0</v>
          </cell>
          <cell r="CZ1199" t="str">
            <v/>
          </cell>
          <cell r="DA1199">
            <v>0</v>
          </cell>
          <cell r="DB1199">
            <v>20000</v>
          </cell>
          <cell r="DD1199">
            <v>1</v>
          </cell>
          <cell r="DE1199">
            <v>0</v>
          </cell>
          <cell r="DF1199" t="str">
            <v/>
          </cell>
          <cell r="DG1199">
            <v>0</v>
          </cell>
          <cell r="DH1199" t="str">
            <v/>
          </cell>
          <cell r="DI1199">
            <v>0</v>
          </cell>
          <cell r="DJ1199">
            <v>0</v>
          </cell>
          <cell r="DK1199">
            <v>0</v>
          </cell>
          <cell r="DL1199" t="str">
            <v/>
          </cell>
          <cell r="DM1199" t="str">
            <v/>
          </cell>
          <cell r="DN1199">
            <v>3</v>
          </cell>
          <cell r="DO1199" t="str">
            <v/>
          </cell>
          <cell r="DP1199" t="str">
            <v/>
          </cell>
          <cell r="DQ1199" t="str">
            <v/>
          </cell>
          <cell r="DR1199" t="str">
            <v/>
          </cell>
          <cell r="DS1199" t="str">
            <v/>
          </cell>
          <cell r="DT1199">
            <v>20000</v>
          </cell>
          <cell r="DU1199" t="str">
            <v/>
          </cell>
        </row>
        <row r="1200">
          <cell r="A1200" t="str">
            <v>334021000328759</v>
          </cell>
          <cell r="B1200" t="str">
            <v xml:space="preserve">  001112819360</v>
          </cell>
          <cell r="C1200" t="str">
            <v>228  18</v>
          </cell>
          <cell r="D1200">
            <v>2</v>
          </cell>
          <cell r="E1200">
            <v>3</v>
          </cell>
          <cell r="F1200">
            <v>2</v>
          </cell>
          <cell r="G1200">
            <v>93100</v>
          </cell>
          <cell r="H1200" t="str">
            <v>定期　割賦</v>
          </cell>
          <cell r="I1200">
            <v>1</v>
          </cell>
          <cell r="J1200">
            <v>1</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447045</v>
          </cell>
          <cell r="BA1200">
            <v>0</v>
          </cell>
          <cell r="BB1200">
            <v>538</v>
          </cell>
          <cell r="BC1200">
            <v>49070</v>
          </cell>
          <cell r="BD1200">
            <v>496653</v>
          </cell>
          <cell r="CL1200">
            <v>28</v>
          </cell>
          <cell r="CM1200">
            <v>31</v>
          </cell>
          <cell r="CN1200">
            <v>22</v>
          </cell>
          <cell r="CO1200">
            <v>0</v>
          </cell>
          <cell r="CP1200">
            <v>23000</v>
          </cell>
          <cell r="CQ1200">
            <v>0</v>
          </cell>
          <cell r="CR1200">
            <v>0</v>
          </cell>
          <cell r="CS1200">
            <v>0</v>
          </cell>
          <cell r="CT1200">
            <v>0</v>
          </cell>
          <cell r="CU1200">
            <v>20081111</v>
          </cell>
          <cell r="CV1200">
            <v>1</v>
          </cell>
          <cell r="CW1200">
            <v>0</v>
          </cell>
          <cell r="CX1200">
            <v>0</v>
          </cell>
          <cell r="CY1200">
            <v>0</v>
          </cell>
          <cell r="CZ1200" t="str">
            <v/>
          </cell>
          <cell r="DA1200">
            <v>0</v>
          </cell>
          <cell r="DB1200">
            <v>23000</v>
          </cell>
          <cell r="DD1200">
            <v>1</v>
          </cell>
          <cell r="DE1200">
            <v>0</v>
          </cell>
          <cell r="DF1200" t="str">
            <v/>
          </cell>
          <cell r="DG1200">
            <v>0</v>
          </cell>
          <cell r="DH1200" t="str">
            <v/>
          </cell>
          <cell r="DI1200">
            <v>0</v>
          </cell>
          <cell r="DJ1200">
            <v>0</v>
          </cell>
          <cell r="DK1200">
            <v>0</v>
          </cell>
          <cell r="DL1200">
            <v>3</v>
          </cell>
          <cell r="DM1200" t="str">
            <v/>
          </cell>
          <cell r="DN1200" t="str">
            <v/>
          </cell>
          <cell r="DO1200" t="str">
            <v/>
          </cell>
          <cell r="DP1200" t="str">
            <v/>
          </cell>
          <cell r="DQ1200" t="str">
            <v/>
          </cell>
          <cell r="DR1200" t="str">
            <v/>
          </cell>
          <cell r="DS1200" t="str">
            <v/>
          </cell>
          <cell r="DT1200">
            <v>23000</v>
          </cell>
          <cell r="DU1200" t="str">
            <v/>
          </cell>
        </row>
        <row r="1201">
          <cell r="A1201" t="str">
            <v>334021000343405</v>
          </cell>
          <cell r="B1201" t="str">
            <v xml:space="preserve">  001132676162</v>
          </cell>
          <cell r="C1201" t="str">
            <v>228  18</v>
          </cell>
          <cell r="D1201">
            <v>2</v>
          </cell>
          <cell r="E1201">
            <v>3</v>
          </cell>
          <cell r="F1201">
            <v>3</v>
          </cell>
          <cell r="G1201">
            <v>93100</v>
          </cell>
          <cell r="H1201" t="str">
            <v>定期　割賦</v>
          </cell>
          <cell r="I1201">
            <v>1</v>
          </cell>
          <cell r="J1201">
            <v>1</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843895</v>
          </cell>
          <cell r="BA1201">
            <v>0</v>
          </cell>
          <cell r="BB1201">
            <v>8612</v>
          </cell>
          <cell r="BC1201">
            <v>0</v>
          </cell>
          <cell r="BD1201">
            <v>852507</v>
          </cell>
          <cell r="CL1201">
            <v>99</v>
          </cell>
          <cell r="CM1201">
            <v>46</v>
          </cell>
          <cell r="CN1201">
            <v>43</v>
          </cell>
          <cell r="CO1201">
            <v>0</v>
          </cell>
          <cell r="CP1201">
            <v>20000</v>
          </cell>
          <cell r="CQ1201">
            <v>0</v>
          </cell>
          <cell r="CR1201">
            <v>0</v>
          </cell>
          <cell r="CS1201">
            <v>0</v>
          </cell>
          <cell r="CT1201">
            <v>0</v>
          </cell>
          <cell r="CU1201">
            <v>20090512</v>
          </cell>
          <cell r="CV1201">
            <v>1</v>
          </cell>
          <cell r="CW1201">
            <v>0</v>
          </cell>
          <cell r="CX1201">
            <v>0</v>
          </cell>
          <cell r="CY1201">
            <v>0</v>
          </cell>
          <cell r="CZ1201" t="str">
            <v/>
          </cell>
          <cell r="DA1201">
            <v>0</v>
          </cell>
          <cell r="DB1201">
            <v>20000</v>
          </cell>
          <cell r="DD1201">
            <v>1</v>
          </cell>
          <cell r="DE1201">
            <v>0</v>
          </cell>
          <cell r="DF1201" t="str">
            <v/>
          </cell>
          <cell r="DG1201">
            <v>0</v>
          </cell>
          <cell r="DH1201" t="str">
            <v/>
          </cell>
          <cell r="DI1201">
            <v>0</v>
          </cell>
          <cell r="DJ1201">
            <v>0</v>
          </cell>
          <cell r="DK1201">
            <v>0</v>
          </cell>
          <cell r="DL1201">
            <v>3</v>
          </cell>
          <cell r="DM1201" t="str">
            <v/>
          </cell>
          <cell r="DN1201" t="str">
            <v/>
          </cell>
          <cell r="DO1201" t="str">
            <v/>
          </cell>
          <cell r="DP1201" t="str">
            <v/>
          </cell>
          <cell r="DQ1201" t="str">
            <v/>
          </cell>
          <cell r="DR1201" t="str">
            <v/>
          </cell>
          <cell r="DS1201" t="str">
            <v/>
          </cell>
          <cell r="DT1201">
            <v>20000</v>
          </cell>
          <cell r="DU1201" t="str">
            <v/>
          </cell>
        </row>
        <row r="1202">
          <cell r="A1202" t="str">
            <v>334021000343411</v>
          </cell>
          <cell r="B1202" t="str">
            <v xml:space="preserve">  001132676162</v>
          </cell>
          <cell r="C1202" t="str">
            <v>22H  22</v>
          </cell>
          <cell r="D1202">
            <v>2</v>
          </cell>
          <cell r="E1202">
            <v>3</v>
          </cell>
          <cell r="F1202">
            <v>3</v>
          </cell>
          <cell r="G1202">
            <v>93100</v>
          </cell>
          <cell r="H1202" t="str">
            <v>定期　割賦</v>
          </cell>
          <cell r="I1202">
            <v>1</v>
          </cell>
          <cell r="J1202">
            <v>1</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28008</v>
          </cell>
          <cell r="BA1202">
            <v>0</v>
          </cell>
          <cell r="BB1202">
            <v>96</v>
          </cell>
          <cell r="BC1202">
            <v>0</v>
          </cell>
          <cell r="BD1202">
            <v>28104</v>
          </cell>
          <cell r="CL1202">
            <v>99</v>
          </cell>
          <cell r="CM1202">
            <v>6</v>
          </cell>
          <cell r="CN1202">
            <v>3</v>
          </cell>
          <cell r="CO1202">
            <v>0</v>
          </cell>
          <cell r="CP1202">
            <v>10000</v>
          </cell>
          <cell r="CQ1202">
            <v>0</v>
          </cell>
          <cell r="CR1202">
            <v>0</v>
          </cell>
          <cell r="CS1202">
            <v>0</v>
          </cell>
          <cell r="CT1202">
            <v>0</v>
          </cell>
          <cell r="CU1202">
            <v>20090512</v>
          </cell>
          <cell r="CV1202">
            <v>1</v>
          </cell>
          <cell r="CW1202">
            <v>0</v>
          </cell>
          <cell r="CX1202">
            <v>0</v>
          </cell>
          <cell r="CY1202">
            <v>0</v>
          </cell>
          <cell r="CZ1202" t="str">
            <v/>
          </cell>
          <cell r="DA1202">
            <v>0</v>
          </cell>
          <cell r="DB1202">
            <v>10000</v>
          </cell>
          <cell r="DD1202">
            <v>1</v>
          </cell>
          <cell r="DE1202">
            <v>0</v>
          </cell>
          <cell r="DF1202" t="str">
            <v/>
          </cell>
          <cell r="DG1202">
            <v>0</v>
          </cell>
          <cell r="DH1202" t="str">
            <v/>
          </cell>
          <cell r="DI1202">
            <v>0</v>
          </cell>
          <cell r="DJ1202">
            <v>0</v>
          </cell>
          <cell r="DK1202">
            <v>0</v>
          </cell>
          <cell r="DL1202">
            <v>3</v>
          </cell>
          <cell r="DM1202" t="str">
            <v/>
          </cell>
          <cell r="DN1202" t="str">
            <v/>
          </cell>
          <cell r="DO1202" t="str">
            <v/>
          </cell>
          <cell r="DP1202" t="str">
            <v/>
          </cell>
          <cell r="DQ1202" t="str">
            <v/>
          </cell>
          <cell r="DR1202" t="str">
            <v/>
          </cell>
          <cell r="DS1202" t="str">
            <v/>
          </cell>
          <cell r="DT1202">
            <v>10000</v>
          </cell>
          <cell r="DU1202" t="str">
            <v/>
          </cell>
        </row>
        <row r="1203">
          <cell r="A1203" t="str">
            <v>334021000355280</v>
          </cell>
          <cell r="B1203" t="str">
            <v xml:space="preserve">  001135193629</v>
          </cell>
          <cell r="C1203" t="str">
            <v>221  18</v>
          </cell>
          <cell r="D1203">
            <v>2</v>
          </cell>
          <cell r="E1203">
            <v>3</v>
          </cell>
          <cell r="F1203">
            <v>3</v>
          </cell>
          <cell r="G1203">
            <v>93100</v>
          </cell>
          <cell r="H1203" t="str">
            <v>定期　割賦</v>
          </cell>
          <cell r="I1203">
            <v>1</v>
          </cell>
          <cell r="J1203">
            <v>1</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1252340</v>
          </cell>
          <cell r="BA1203">
            <v>0</v>
          </cell>
          <cell r="BB1203">
            <v>54103</v>
          </cell>
          <cell r="BC1203">
            <v>138520</v>
          </cell>
          <cell r="BD1203">
            <v>1444963</v>
          </cell>
          <cell r="CL1203">
            <v>15</v>
          </cell>
          <cell r="CM1203">
            <v>35</v>
          </cell>
          <cell r="CN1203">
            <v>31</v>
          </cell>
          <cell r="CO1203">
            <v>0</v>
          </cell>
          <cell r="CP1203">
            <v>47457</v>
          </cell>
          <cell r="CQ1203">
            <v>0</v>
          </cell>
          <cell r="CR1203">
            <v>0</v>
          </cell>
          <cell r="CS1203">
            <v>0</v>
          </cell>
          <cell r="CT1203">
            <v>0</v>
          </cell>
          <cell r="CU1203">
            <v>20090316</v>
          </cell>
          <cell r="CV1203">
            <v>1</v>
          </cell>
          <cell r="CW1203">
            <v>0</v>
          </cell>
          <cell r="CX1203">
            <v>0</v>
          </cell>
          <cell r="CY1203">
            <v>0</v>
          </cell>
          <cell r="CZ1203" t="str">
            <v/>
          </cell>
          <cell r="DA1203">
            <v>0</v>
          </cell>
          <cell r="DB1203">
            <v>47457</v>
          </cell>
          <cell r="DD1203">
            <v>1</v>
          </cell>
          <cell r="DE1203">
            <v>0</v>
          </cell>
          <cell r="DF1203" t="str">
            <v/>
          </cell>
          <cell r="DG1203">
            <v>0</v>
          </cell>
          <cell r="DH1203" t="str">
            <v/>
          </cell>
          <cell r="DI1203">
            <v>0</v>
          </cell>
          <cell r="DJ1203">
            <v>0</v>
          </cell>
          <cell r="DK1203">
            <v>0</v>
          </cell>
          <cell r="DL1203">
            <v>2</v>
          </cell>
          <cell r="DM1203" t="str">
            <v/>
          </cell>
          <cell r="DN1203" t="str">
            <v/>
          </cell>
          <cell r="DO1203" t="str">
            <v/>
          </cell>
          <cell r="DP1203" t="str">
            <v/>
          </cell>
          <cell r="DQ1203" t="str">
            <v/>
          </cell>
          <cell r="DR1203" t="str">
            <v/>
          </cell>
          <cell r="DS1203" t="str">
            <v/>
          </cell>
          <cell r="DT1203" t="str">
            <v/>
          </cell>
          <cell r="DU1203">
            <v>47457</v>
          </cell>
        </row>
        <row r="1204">
          <cell r="A1204" t="str">
            <v>334021000355296</v>
          </cell>
          <cell r="B1204" t="str">
            <v xml:space="preserve">  001135193629</v>
          </cell>
          <cell r="C1204" t="str">
            <v>22H  22</v>
          </cell>
          <cell r="D1204">
            <v>2</v>
          </cell>
          <cell r="E1204">
            <v>3</v>
          </cell>
          <cell r="F1204">
            <v>3</v>
          </cell>
          <cell r="G1204">
            <v>93100</v>
          </cell>
          <cell r="H1204" t="str">
            <v>定期　割賦</v>
          </cell>
          <cell r="I1204">
            <v>1</v>
          </cell>
          <cell r="J1204">
            <v>1</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77433</v>
          </cell>
          <cell r="BA1204">
            <v>0</v>
          </cell>
          <cell r="BB1204">
            <v>0</v>
          </cell>
          <cell r="BC1204">
            <v>0</v>
          </cell>
          <cell r="BD1204">
            <v>77433</v>
          </cell>
          <cell r="CL1204">
            <v>15</v>
          </cell>
          <cell r="CM1204">
            <v>35</v>
          </cell>
          <cell r="CN1204">
            <v>31</v>
          </cell>
          <cell r="CO1204">
            <v>0</v>
          </cell>
          <cell r="CP1204">
            <v>2543</v>
          </cell>
          <cell r="CQ1204">
            <v>0</v>
          </cell>
          <cell r="CR1204">
            <v>0</v>
          </cell>
          <cell r="CS1204">
            <v>0</v>
          </cell>
          <cell r="CT1204">
            <v>0</v>
          </cell>
          <cell r="CU1204">
            <v>20090316</v>
          </cell>
          <cell r="CV1204">
            <v>1</v>
          </cell>
          <cell r="CW1204">
            <v>0</v>
          </cell>
          <cell r="CX1204">
            <v>0</v>
          </cell>
          <cell r="CY1204">
            <v>0</v>
          </cell>
          <cell r="CZ1204" t="str">
            <v/>
          </cell>
          <cell r="DA1204">
            <v>0</v>
          </cell>
          <cell r="DB1204">
            <v>2543</v>
          </cell>
          <cell r="DD1204">
            <v>1</v>
          </cell>
          <cell r="DE1204">
            <v>0</v>
          </cell>
          <cell r="DF1204" t="str">
            <v/>
          </cell>
          <cell r="DG1204">
            <v>0</v>
          </cell>
          <cell r="DH1204" t="str">
            <v/>
          </cell>
          <cell r="DI1204">
            <v>0</v>
          </cell>
          <cell r="DJ1204">
            <v>0</v>
          </cell>
          <cell r="DK1204">
            <v>0</v>
          </cell>
          <cell r="DL1204">
            <v>2</v>
          </cell>
          <cell r="DM1204" t="str">
            <v/>
          </cell>
          <cell r="DN1204" t="str">
            <v/>
          </cell>
          <cell r="DO1204" t="str">
            <v/>
          </cell>
          <cell r="DP1204" t="str">
            <v/>
          </cell>
          <cell r="DQ1204" t="str">
            <v/>
          </cell>
          <cell r="DR1204" t="str">
            <v/>
          </cell>
          <cell r="DS1204">
            <v>2543</v>
          </cell>
          <cell r="DT1204" t="str">
            <v/>
          </cell>
          <cell r="DU1204" t="str">
            <v/>
          </cell>
        </row>
        <row r="1205">
          <cell r="A1205" t="str">
            <v>335011000175527</v>
          </cell>
          <cell r="B1205" t="str">
            <v xml:space="preserve">  001059241040</v>
          </cell>
          <cell r="C1205" t="str">
            <v>221  01</v>
          </cell>
          <cell r="D1205">
            <v>2</v>
          </cell>
          <cell r="E1205">
            <v>3</v>
          </cell>
          <cell r="F1205">
            <v>5</v>
          </cell>
          <cell r="G1205">
            <v>93700</v>
          </cell>
          <cell r="H1205" t="str">
            <v>定割賦弁　代理人</v>
          </cell>
          <cell r="I1205">
            <v>3</v>
          </cell>
          <cell r="J1205">
            <v>1</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417360</v>
          </cell>
          <cell r="CL1205">
            <v>99</v>
          </cell>
          <cell r="CM1205">
            <v>59</v>
          </cell>
          <cell r="CN1205">
            <v>37</v>
          </cell>
          <cell r="CO1205">
            <v>0</v>
          </cell>
          <cell r="CP1205">
            <v>11280</v>
          </cell>
          <cell r="CQ1205">
            <v>0</v>
          </cell>
          <cell r="CR1205">
            <v>0</v>
          </cell>
          <cell r="CS1205">
            <v>0</v>
          </cell>
          <cell r="CT1205">
            <v>0</v>
          </cell>
          <cell r="CU1205">
            <v>20071001</v>
          </cell>
          <cell r="CV1205">
            <v>1</v>
          </cell>
          <cell r="CW1205">
            <v>0</v>
          </cell>
          <cell r="CX1205">
            <v>0</v>
          </cell>
          <cell r="CY1205">
            <v>0</v>
          </cell>
          <cell r="CZ1205" t="str">
            <v/>
          </cell>
          <cell r="DA1205">
            <v>0</v>
          </cell>
          <cell r="DB1205">
            <v>11280</v>
          </cell>
          <cell r="DD1205">
            <v>1</v>
          </cell>
          <cell r="DE1205">
            <v>0</v>
          </cell>
          <cell r="DF1205" t="str">
            <v/>
          </cell>
          <cell r="DG1205">
            <v>0</v>
          </cell>
          <cell r="DH1205" t="str">
            <v/>
          </cell>
          <cell r="DI1205">
            <v>0</v>
          </cell>
          <cell r="DJ1205">
            <v>0</v>
          </cell>
          <cell r="DK1205">
            <v>0</v>
          </cell>
          <cell r="DL1205" t="str">
            <v/>
          </cell>
          <cell r="DM1205" t="str">
            <v/>
          </cell>
          <cell r="DN1205">
            <v>3</v>
          </cell>
          <cell r="DO1205" t="str">
            <v/>
          </cell>
          <cell r="DP1205" t="str">
            <v/>
          </cell>
          <cell r="DQ1205" t="str">
            <v/>
          </cell>
          <cell r="DR1205" t="str">
            <v/>
          </cell>
          <cell r="DS1205" t="str">
            <v/>
          </cell>
          <cell r="DT1205">
            <v>11280</v>
          </cell>
          <cell r="DU1205" t="str">
            <v/>
          </cell>
        </row>
        <row r="1206">
          <cell r="A1206" t="str">
            <v>335011000212351</v>
          </cell>
          <cell r="B1206" t="str">
            <v xml:space="preserve">  001000253631</v>
          </cell>
          <cell r="C1206" t="str">
            <v>221  01</v>
          </cell>
          <cell r="D1206">
            <v>2</v>
          </cell>
          <cell r="E1206">
            <v>3</v>
          </cell>
          <cell r="F1206">
            <v>5</v>
          </cell>
          <cell r="G1206">
            <v>93100</v>
          </cell>
          <cell r="H1206" t="str">
            <v>定期　割賦</v>
          </cell>
          <cell r="I1206">
            <v>1</v>
          </cell>
          <cell r="J1206">
            <v>1</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155800</v>
          </cell>
          <cell r="CL1206">
            <v>17</v>
          </cell>
          <cell r="CM1206">
            <v>51</v>
          </cell>
          <cell r="CN1206">
            <v>8</v>
          </cell>
          <cell r="CO1206">
            <v>1</v>
          </cell>
          <cell r="CP1206">
            <v>20000</v>
          </cell>
          <cell r="CQ1206">
            <v>20000</v>
          </cell>
          <cell r="CR1206">
            <v>20000</v>
          </cell>
          <cell r="CS1206">
            <v>0</v>
          </cell>
          <cell r="CT1206">
            <v>0</v>
          </cell>
          <cell r="CU1206">
            <v>20051117</v>
          </cell>
          <cell r="CV1206">
            <v>1</v>
          </cell>
          <cell r="CW1206">
            <v>20000</v>
          </cell>
          <cell r="CX1206">
            <v>0</v>
          </cell>
          <cell r="CY1206">
            <v>1</v>
          </cell>
          <cell r="CZ1206" t="str">
            <v/>
          </cell>
          <cell r="DA1206">
            <v>20000</v>
          </cell>
          <cell r="DB1206">
            <v>0</v>
          </cell>
          <cell r="DD1206">
            <v>0</v>
          </cell>
          <cell r="DE1206">
            <v>0</v>
          </cell>
          <cell r="DF1206" t="str">
            <v/>
          </cell>
          <cell r="DG1206">
            <v>0</v>
          </cell>
          <cell r="DH1206" t="str">
            <v/>
          </cell>
          <cell r="DI1206">
            <v>0</v>
          </cell>
          <cell r="DJ1206">
            <v>0</v>
          </cell>
          <cell r="DK1206">
            <v>0</v>
          </cell>
          <cell r="DL1206">
            <v>2</v>
          </cell>
          <cell r="DM1206" t="str">
            <v/>
          </cell>
          <cell r="DN1206" t="str">
            <v/>
          </cell>
          <cell r="DO1206" t="str">
            <v/>
          </cell>
          <cell r="DP1206" t="str">
            <v/>
          </cell>
          <cell r="DQ1206" t="str">
            <v/>
          </cell>
          <cell r="DR1206" t="str">
            <v/>
          </cell>
          <cell r="DS1206" t="str">
            <v/>
          </cell>
          <cell r="DT1206">
            <v>20000</v>
          </cell>
          <cell r="DU1206" t="str">
            <v/>
          </cell>
        </row>
        <row r="1207">
          <cell r="A1207" t="str">
            <v>335011000213784</v>
          </cell>
          <cell r="B1207" t="str">
            <v xml:space="preserve">  001070499684</v>
          </cell>
          <cell r="C1207" t="str">
            <v>221  18</v>
          </cell>
          <cell r="D1207">
            <v>2</v>
          </cell>
          <cell r="E1207">
            <v>3</v>
          </cell>
          <cell r="F1207">
            <v>3</v>
          </cell>
          <cell r="G1207">
            <v>93100</v>
          </cell>
          <cell r="H1207" t="str">
            <v>定期　割賦</v>
          </cell>
          <cell r="I1207">
            <v>1</v>
          </cell>
          <cell r="J1207">
            <v>1</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399000</v>
          </cell>
          <cell r="BA1207">
            <v>0</v>
          </cell>
          <cell r="BB1207">
            <v>11946</v>
          </cell>
          <cell r="BC1207">
            <v>35268</v>
          </cell>
          <cell r="BD1207">
            <v>446214</v>
          </cell>
          <cell r="CL1207">
            <v>2</v>
          </cell>
          <cell r="CM1207">
            <v>45</v>
          </cell>
          <cell r="CN1207">
            <v>45</v>
          </cell>
          <cell r="CO1207">
            <v>1</v>
          </cell>
          <cell r="CP1207">
            <v>10000</v>
          </cell>
          <cell r="CQ1207">
            <v>10000</v>
          </cell>
          <cell r="CR1207">
            <v>10000</v>
          </cell>
          <cell r="CS1207">
            <v>0</v>
          </cell>
          <cell r="CT1207">
            <v>0</v>
          </cell>
          <cell r="CU1207">
            <v>20090703</v>
          </cell>
          <cell r="CV1207">
            <v>1</v>
          </cell>
          <cell r="CW1207">
            <v>10000</v>
          </cell>
          <cell r="CX1207">
            <v>0</v>
          </cell>
          <cell r="CY1207">
            <v>1</v>
          </cell>
          <cell r="CZ1207" t="str">
            <v/>
          </cell>
          <cell r="DA1207">
            <v>10000</v>
          </cell>
          <cell r="DB1207">
            <v>0</v>
          </cell>
          <cell r="DD1207">
            <v>0</v>
          </cell>
          <cell r="DE1207">
            <v>0</v>
          </cell>
          <cell r="DF1207" t="str">
            <v/>
          </cell>
          <cell r="DG1207">
            <v>0</v>
          </cell>
          <cell r="DH1207" t="str">
            <v/>
          </cell>
          <cell r="DI1207">
            <v>0</v>
          </cell>
          <cell r="DJ1207">
            <v>0</v>
          </cell>
          <cell r="DK1207">
            <v>0</v>
          </cell>
          <cell r="DL1207">
            <v>1</v>
          </cell>
          <cell r="DM1207" t="str">
            <v/>
          </cell>
          <cell r="DN1207" t="str">
            <v/>
          </cell>
          <cell r="DO1207" t="str">
            <v/>
          </cell>
          <cell r="DP1207" t="str">
            <v/>
          </cell>
          <cell r="DQ1207" t="str">
            <v/>
          </cell>
          <cell r="DR1207" t="str">
            <v/>
          </cell>
          <cell r="DS1207" t="str">
            <v/>
          </cell>
          <cell r="DT1207">
            <v>10000</v>
          </cell>
          <cell r="DU1207" t="str">
            <v/>
          </cell>
        </row>
        <row r="1208">
          <cell r="A1208" t="str">
            <v>335011000226259</v>
          </cell>
          <cell r="B1208" t="str">
            <v xml:space="preserve">  001031989021</v>
          </cell>
          <cell r="C1208" t="str">
            <v>221  18</v>
          </cell>
          <cell r="D1208">
            <v>2</v>
          </cell>
          <cell r="E1208">
            <v>3</v>
          </cell>
          <cell r="F1208">
            <v>5</v>
          </cell>
          <cell r="G1208">
            <v>93100</v>
          </cell>
          <cell r="H1208" t="str">
            <v>定期　割賦</v>
          </cell>
          <cell r="I1208">
            <v>1</v>
          </cell>
          <cell r="J1208">
            <v>1</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107216</v>
          </cell>
          <cell r="CL1208">
            <v>17</v>
          </cell>
          <cell r="CM1208">
            <v>51</v>
          </cell>
          <cell r="CN1208">
            <v>6</v>
          </cell>
          <cell r="CO1208">
            <v>0</v>
          </cell>
          <cell r="CP1208">
            <v>20000</v>
          </cell>
          <cell r="CQ1208">
            <v>20000</v>
          </cell>
          <cell r="CR1208">
            <v>20000</v>
          </cell>
          <cell r="CS1208">
            <v>1</v>
          </cell>
          <cell r="CT1208">
            <v>20000</v>
          </cell>
          <cell r="CU1208">
            <v>20051018</v>
          </cell>
          <cell r="CV1208">
            <v>1</v>
          </cell>
          <cell r="CW1208">
            <v>20000</v>
          </cell>
          <cell r="CX1208">
            <v>20000</v>
          </cell>
          <cell r="CY1208">
            <v>1</v>
          </cell>
          <cell r="CZ1208">
            <v>1</v>
          </cell>
          <cell r="DA1208">
            <v>0</v>
          </cell>
          <cell r="DB1208">
            <v>0</v>
          </cell>
          <cell r="DD1208">
            <v>0</v>
          </cell>
          <cell r="DE1208">
            <v>0</v>
          </cell>
          <cell r="DF1208" t="str">
            <v/>
          </cell>
          <cell r="DG1208">
            <v>0</v>
          </cell>
          <cell r="DH1208" t="str">
            <v/>
          </cell>
          <cell r="DI1208">
            <v>0</v>
          </cell>
          <cell r="DJ1208">
            <v>20000</v>
          </cell>
          <cell r="DK1208">
            <v>0</v>
          </cell>
          <cell r="DL1208">
            <v>2</v>
          </cell>
          <cell r="DM1208" t="str">
            <v/>
          </cell>
          <cell r="DN1208" t="str">
            <v/>
          </cell>
          <cell r="DO1208" t="str">
            <v/>
          </cell>
          <cell r="DP1208" t="str">
            <v/>
          </cell>
          <cell r="DQ1208" t="str">
            <v/>
          </cell>
          <cell r="DR1208" t="str">
            <v/>
          </cell>
          <cell r="DS1208" t="str">
            <v/>
          </cell>
          <cell r="DT1208">
            <v>20000</v>
          </cell>
          <cell r="DU1208" t="str">
            <v/>
          </cell>
        </row>
        <row r="1209">
          <cell r="A1209" t="str">
            <v>335011000249184</v>
          </cell>
          <cell r="B1209" t="str">
            <v xml:space="preserve">  001054832314</v>
          </cell>
          <cell r="C1209" t="str">
            <v>221  02</v>
          </cell>
          <cell r="D1209">
            <v>2</v>
          </cell>
          <cell r="E1209">
            <v>3</v>
          </cell>
          <cell r="F1209">
            <v>5</v>
          </cell>
          <cell r="G1209">
            <v>93700</v>
          </cell>
          <cell r="H1209" t="str">
            <v>定割賦弁　代理人</v>
          </cell>
          <cell r="I1209">
            <v>5</v>
          </cell>
          <cell r="J1209">
            <v>1</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91000</v>
          </cell>
          <cell r="CL1209">
            <v>99</v>
          </cell>
          <cell r="CM1209">
            <v>65</v>
          </cell>
          <cell r="CN1209">
            <v>13</v>
          </cell>
          <cell r="CO1209">
            <v>0</v>
          </cell>
          <cell r="CP1209">
            <v>7000</v>
          </cell>
          <cell r="CQ1209">
            <v>0</v>
          </cell>
          <cell r="CR1209">
            <v>0</v>
          </cell>
          <cell r="CS1209">
            <v>0</v>
          </cell>
          <cell r="CT1209">
            <v>0</v>
          </cell>
          <cell r="CU1209">
            <v>20050414</v>
          </cell>
          <cell r="CV1209">
            <v>1</v>
          </cell>
          <cell r="CW1209">
            <v>0</v>
          </cell>
          <cell r="CX1209">
            <v>0</v>
          </cell>
          <cell r="CY1209">
            <v>0</v>
          </cell>
          <cell r="CZ1209" t="str">
            <v/>
          </cell>
          <cell r="DA1209">
            <v>0</v>
          </cell>
          <cell r="DB1209">
            <v>7000</v>
          </cell>
          <cell r="DD1209">
            <v>1</v>
          </cell>
          <cell r="DE1209">
            <v>0</v>
          </cell>
          <cell r="DF1209" t="str">
            <v/>
          </cell>
          <cell r="DG1209">
            <v>0</v>
          </cell>
          <cell r="DH1209" t="str">
            <v/>
          </cell>
          <cell r="DI1209">
            <v>0</v>
          </cell>
          <cell r="DJ1209">
            <v>0</v>
          </cell>
          <cell r="DK1209">
            <v>0</v>
          </cell>
          <cell r="DL1209" t="str">
            <v/>
          </cell>
          <cell r="DM1209" t="str">
            <v/>
          </cell>
          <cell r="DN1209" t="str">
            <v/>
          </cell>
          <cell r="DO1209" t="str">
            <v/>
          </cell>
          <cell r="DP1209">
            <v>3</v>
          </cell>
          <cell r="DQ1209" t="str">
            <v/>
          </cell>
          <cell r="DR1209" t="str">
            <v/>
          </cell>
          <cell r="DS1209">
            <v>7000</v>
          </cell>
          <cell r="DT1209" t="str">
            <v/>
          </cell>
          <cell r="DU1209" t="str">
            <v/>
          </cell>
        </row>
        <row r="1210">
          <cell r="A1210" t="str">
            <v>335011000266381</v>
          </cell>
          <cell r="B1210" t="str">
            <v xml:space="preserve">  001078084579</v>
          </cell>
          <cell r="C1210" t="str">
            <v>221  18</v>
          </cell>
          <cell r="D1210">
            <v>2</v>
          </cell>
          <cell r="E1210">
            <v>3</v>
          </cell>
          <cell r="F1210">
            <v>5</v>
          </cell>
          <cell r="G1210">
            <v>93400</v>
          </cell>
          <cell r="H1210" t="str">
            <v>定期割賦　再生</v>
          </cell>
          <cell r="I1210">
            <v>6</v>
          </cell>
          <cell r="J1210">
            <v>1</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35169</v>
          </cell>
          <cell r="BA1210">
            <v>0</v>
          </cell>
          <cell r="BB1210">
            <v>0</v>
          </cell>
          <cell r="BC1210">
            <v>0</v>
          </cell>
          <cell r="BD1210">
            <v>35169</v>
          </cell>
          <cell r="CL1210">
            <v>99</v>
          </cell>
          <cell r="CM1210">
            <v>18</v>
          </cell>
          <cell r="CN1210">
            <v>4</v>
          </cell>
          <cell r="CO1210">
            <v>0</v>
          </cell>
          <cell r="CP1210">
            <v>8787</v>
          </cell>
          <cell r="CQ1210">
            <v>0</v>
          </cell>
          <cell r="CR1210">
            <v>0</v>
          </cell>
          <cell r="CS1210">
            <v>0</v>
          </cell>
          <cell r="CT1210">
            <v>0</v>
          </cell>
          <cell r="CU1210">
            <v>20080609</v>
          </cell>
          <cell r="CV1210">
            <v>1</v>
          </cell>
          <cell r="CW1210">
            <v>0</v>
          </cell>
          <cell r="CX1210">
            <v>0</v>
          </cell>
          <cell r="CY1210">
            <v>0</v>
          </cell>
          <cell r="CZ1210" t="str">
            <v/>
          </cell>
          <cell r="DA1210">
            <v>0</v>
          </cell>
          <cell r="DB1210">
            <v>8787</v>
          </cell>
          <cell r="DD1210">
            <v>1</v>
          </cell>
          <cell r="DE1210">
            <v>0</v>
          </cell>
          <cell r="DF1210" t="str">
            <v/>
          </cell>
          <cell r="DG1210">
            <v>0</v>
          </cell>
          <cell r="DH1210" t="str">
            <v/>
          </cell>
          <cell r="DI1210">
            <v>0</v>
          </cell>
          <cell r="DJ1210">
            <v>0</v>
          </cell>
          <cell r="DK1210">
            <v>0</v>
          </cell>
          <cell r="DL1210" t="str">
            <v/>
          </cell>
          <cell r="DM1210" t="str">
            <v/>
          </cell>
          <cell r="DN1210" t="str">
            <v/>
          </cell>
          <cell r="DO1210" t="str">
            <v/>
          </cell>
          <cell r="DP1210" t="str">
            <v/>
          </cell>
          <cell r="DQ1210">
            <v>3</v>
          </cell>
          <cell r="DR1210" t="str">
            <v/>
          </cell>
          <cell r="DS1210">
            <v>8787</v>
          </cell>
          <cell r="DT1210" t="str">
            <v/>
          </cell>
          <cell r="DU1210" t="str">
            <v/>
          </cell>
        </row>
        <row r="1211">
          <cell r="A1211" t="str">
            <v>335011000268250</v>
          </cell>
          <cell r="B1211" t="str">
            <v xml:space="preserve">  001078618277</v>
          </cell>
          <cell r="C1211" t="str">
            <v>221  18</v>
          </cell>
          <cell r="D1211">
            <v>2</v>
          </cell>
          <cell r="E1211">
            <v>3</v>
          </cell>
          <cell r="F1211">
            <v>5</v>
          </cell>
          <cell r="G1211">
            <v>93300</v>
          </cell>
          <cell r="H1211" t="str">
            <v>定期割賦　本訴</v>
          </cell>
          <cell r="I1211">
            <v>3</v>
          </cell>
          <cell r="J1211">
            <v>1</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628265</v>
          </cell>
          <cell r="CL1211">
            <v>99</v>
          </cell>
          <cell r="CM1211">
            <v>42</v>
          </cell>
          <cell r="CN1211">
            <v>13</v>
          </cell>
          <cell r="CO1211">
            <v>0</v>
          </cell>
          <cell r="CP1211">
            <v>50000</v>
          </cell>
          <cell r="CQ1211">
            <v>0</v>
          </cell>
          <cell r="CR1211">
            <v>0</v>
          </cell>
          <cell r="CS1211">
            <v>0</v>
          </cell>
          <cell r="CT1211">
            <v>0</v>
          </cell>
          <cell r="CU1211">
            <v>20070302</v>
          </cell>
          <cell r="CV1211">
            <v>1</v>
          </cell>
          <cell r="CW1211">
            <v>0</v>
          </cell>
          <cell r="CX1211">
            <v>0</v>
          </cell>
          <cell r="CY1211">
            <v>0</v>
          </cell>
          <cell r="CZ1211" t="str">
            <v/>
          </cell>
          <cell r="DA1211">
            <v>0</v>
          </cell>
          <cell r="DB1211">
            <v>50000</v>
          </cell>
          <cell r="DD1211">
            <v>1</v>
          </cell>
          <cell r="DE1211">
            <v>0</v>
          </cell>
          <cell r="DF1211" t="str">
            <v/>
          </cell>
          <cell r="DG1211">
            <v>0</v>
          </cell>
          <cell r="DH1211" t="str">
            <v/>
          </cell>
          <cell r="DI1211">
            <v>0</v>
          </cell>
          <cell r="DJ1211">
            <v>0</v>
          </cell>
          <cell r="DK1211">
            <v>0</v>
          </cell>
          <cell r="DL1211" t="str">
            <v/>
          </cell>
          <cell r="DM1211" t="str">
            <v/>
          </cell>
          <cell r="DN1211">
            <v>3</v>
          </cell>
          <cell r="DO1211" t="str">
            <v/>
          </cell>
          <cell r="DP1211" t="str">
            <v/>
          </cell>
          <cell r="DQ1211" t="str">
            <v/>
          </cell>
          <cell r="DR1211" t="str">
            <v/>
          </cell>
          <cell r="DS1211" t="str">
            <v/>
          </cell>
          <cell r="DT1211" t="str">
            <v/>
          </cell>
          <cell r="DU1211">
            <v>50000</v>
          </cell>
        </row>
        <row r="1212">
          <cell r="A1212" t="str">
            <v>335011000275068</v>
          </cell>
          <cell r="B1212" t="str">
            <v xml:space="preserve">  001079730998</v>
          </cell>
          <cell r="C1212" t="str">
            <v>221  02</v>
          </cell>
          <cell r="D1212">
            <v>2</v>
          </cell>
          <cell r="E1212">
            <v>3</v>
          </cell>
          <cell r="F1212">
            <v>5</v>
          </cell>
          <cell r="G1212">
            <v>93090</v>
          </cell>
          <cell r="H1212" t="str">
            <v>定期　支社受入</v>
          </cell>
          <cell r="I1212">
            <v>1</v>
          </cell>
          <cell r="J1212">
            <v>1</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772033</v>
          </cell>
          <cell r="CL1212">
            <v>2</v>
          </cell>
          <cell r="CM1212">
            <v>76</v>
          </cell>
          <cell r="CN1212">
            <v>23</v>
          </cell>
          <cell r="CO1212">
            <v>0</v>
          </cell>
          <cell r="CP1212">
            <v>35000</v>
          </cell>
          <cell r="CQ1212">
            <v>0</v>
          </cell>
          <cell r="CR1212">
            <v>0</v>
          </cell>
          <cell r="CS1212">
            <v>0</v>
          </cell>
          <cell r="CT1212">
            <v>0</v>
          </cell>
          <cell r="CU1212">
            <v>20050303</v>
          </cell>
          <cell r="CV1212">
            <v>1</v>
          </cell>
          <cell r="CW1212">
            <v>0</v>
          </cell>
          <cell r="CX1212">
            <v>0</v>
          </cell>
          <cell r="CY1212">
            <v>0</v>
          </cell>
          <cell r="CZ1212" t="str">
            <v/>
          </cell>
          <cell r="DA1212">
            <v>0</v>
          </cell>
          <cell r="DB1212">
            <v>35000</v>
          </cell>
          <cell r="DD1212">
            <v>1</v>
          </cell>
          <cell r="DE1212">
            <v>0</v>
          </cell>
          <cell r="DF1212" t="str">
            <v/>
          </cell>
          <cell r="DG1212">
            <v>0</v>
          </cell>
          <cell r="DH1212" t="str">
            <v/>
          </cell>
          <cell r="DI1212">
            <v>0</v>
          </cell>
          <cell r="DJ1212">
            <v>0</v>
          </cell>
          <cell r="DK1212">
            <v>0</v>
          </cell>
          <cell r="DL1212">
            <v>1</v>
          </cell>
          <cell r="DM1212" t="str">
            <v/>
          </cell>
          <cell r="DN1212" t="str">
            <v/>
          </cell>
          <cell r="DO1212" t="str">
            <v/>
          </cell>
          <cell r="DP1212" t="str">
            <v/>
          </cell>
          <cell r="DQ1212" t="str">
            <v/>
          </cell>
          <cell r="DR1212" t="str">
            <v/>
          </cell>
          <cell r="DS1212" t="str">
            <v/>
          </cell>
          <cell r="DT1212" t="str">
            <v/>
          </cell>
          <cell r="DU1212">
            <v>35000</v>
          </cell>
        </row>
        <row r="1213">
          <cell r="A1213" t="str">
            <v>335011000339811</v>
          </cell>
          <cell r="B1213" t="str">
            <v xml:space="preserve">  001091297109</v>
          </cell>
          <cell r="C1213" t="str">
            <v>221  01</v>
          </cell>
          <cell r="D1213">
            <v>2</v>
          </cell>
          <cell r="E1213">
            <v>3</v>
          </cell>
          <cell r="F1213">
            <v>5</v>
          </cell>
          <cell r="G1213">
            <v>93400</v>
          </cell>
          <cell r="H1213" t="str">
            <v>定期割賦　再生</v>
          </cell>
          <cell r="I1213">
            <v>6</v>
          </cell>
          <cell r="J1213">
            <v>1</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53153</v>
          </cell>
          <cell r="CL1213">
            <v>99</v>
          </cell>
          <cell r="CM1213">
            <v>20</v>
          </cell>
          <cell r="CN1213">
            <v>9</v>
          </cell>
          <cell r="CO1213">
            <v>1</v>
          </cell>
          <cell r="CP1213">
            <v>6000</v>
          </cell>
          <cell r="CQ1213">
            <v>6000</v>
          </cell>
          <cell r="CR1213">
            <v>6000</v>
          </cell>
          <cell r="CS1213">
            <v>0</v>
          </cell>
          <cell r="CT1213">
            <v>0</v>
          </cell>
          <cell r="CU1213">
            <v>20060808</v>
          </cell>
          <cell r="CV1213">
            <v>1</v>
          </cell>
          <cell r="CW1213">
            <v>6000</v>
          </cell>
          <cell r="CX1213">
            <v>0</v>
          </cell>
          <cell r="CY1213">
            <v>1</v>
          </cell>
          <cell r="CZ1213" t="str">
            <v/>
          </cell>
          <cell r="DA1213">
            <v>6000</v>
          </cell>
          <cell r="DB1213">
            <v>0</v>
          </cell>
          <cell r="DD1213">
            <v>0</v>
          </cell>
          <cell r="DE1213">
            <v>0</v>
          </cell>
          <cell r="DF1213" t="str">
            <v/>
          </cell>
          <cell r="DG1213">
            <v>0</v>
          </cell>
          <cell r="DH1213" t="str">
            <v/>
          </cell>
          <cell r="DI1213">
            <v>0</v>
          </cell>
          <cell r="DJ1213">
            <v>0</v>
          </cell>
          <cell r="DK1213">
            <v>0</v>
          </cell>
          <cell r="DL1213" t="str">
            <v/>
          </cell>
          <cell r="DM1213" t="str">
            <v/>
          </cell>
          <cell r="DN1213" t="str">
            <v/>
          </cell>
          <cell r="DO1213" t="str">
            <v/>
          </cell>
          <cell r="DP1213" t="str">
            <v/>
          </cell>
          <cell r="DQ1213">
            <v>3</v>
          </cell>
          <cell r="DR1213" t="str">
            <v/>
          </cell>
          <cell r="DS1213">
            <v>6000</v>
          </cell>
          <cell r="DT1213" t="str">
            <v/>
          </cell>
          <cell r="DU1213" t="str">
            <v/>
          </cell>
        </row>
        <row r="1214">
          <cell r="A1214" t="str">
            <v>335011000354791</v>
          </cell>
          <cell r="B1214" t="str">
            <v xml:space="preserve">  001093422424</v>
          </cell>
          <cell r="C1214" t="str">
            <v>221  01</v>
          </cell>
          <cell r="D1214">
            <v>2</v>
          </cell>
          <cell r="E1214">
            <v>3</v>
          </cell>
          <cell r="F1214">
            <v>5</v>
          </cell>
          <cell r="G1214">
            <v>93400</v>
          </cell>
          <cell r="H1214" t="str">
            <v>定期割賦　再生</v>
          </cell>
          <cell r="I1214">
            <v>6</v>
          </cell>
          <cell r="J1214">
            <v>1</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94128</v>
          </cell>
          <cell r="BA1214">
            <v>0</v>
          </cell>
          <cell r="BB1214">
            <v>0</v>
          </cell>
          <cell r="BC1214">
            <v>0</v>
          </cell>
          <cell r="BD1214">
            <v>94128</v>
          </cell>
          <cell r="CL1214">
            <v>15</v>
          </cell>
          <cell r="CM1214">
            <v>16</v>
          </cell>
          <cell r="CN1214">
            <v>12</v>
          </cell>
          <cell r="CO1214">
            <v>0</v>
          </cell>
          <cell r="CP1214">
            <v>7844</v>
          </cell>
          <cell r="CQ1214">
            <v>0</v>
          </cell>
          <cell r="CR1214">
            <v>0</v>
          </cell>
          <cell r="CS1214">
            <v>0</v>
          </cell>
          <cell r="CT1214">
            <v>0</v>
          </cell>
          <cell r="CU1214">
            <v>20080811</v>
          </cell>
          <cell r="CV1214">
            <v>1</v>
          </cell>
          <cell r="CW1214">
            <v>0</v>
          </cell>
          <cell r="CX1214">
            <v>0</v>
          </cell>
          <cell r="CY1214">
            <v>0</v>
          </cell>
          <cell r="CZ1214" t="str">
            <v/>
          </cell>
          <cell r="DA1214">
            <v>0</v>
          </cell>
          <cell r="DB1214">
            <v>7844</v>
          </cell>
          <cell r="DD1214">
            <v>1</v>
          </cell>
          <cell r="DE1214">
            <v>0</v>
          </cell>
          <cell r="DF1214" t="str">
            <v/>
          </cell>
          <cell r="DG1214">
            <v>0</v>
          </cell>
          <cell r="DH1214" t="str">
            <v/>
          </cell>
          <cell r="DI1214">
            <v>0</v>
          </cell>
          <cell r="DJ1214">
            <v>0</v>
          </cell>
          <cell r="DK1214">
            <v>0</v>
          </cell>
          <cell r="DL1214" t="str">
            <v/>
          </cell>
          <cell r="DM1214" t="str">
            <v/>
          </cell>
          <cell r="DN1214" t="str">
            <v/>
          </cell>
          <cell r="DO1214" t="str">
            <v/>
          </cell>
          <cell r="DP1214" t="str">
            <v/>
          </cell>
          <cell r="DQ1214">
            <v>2</v>
          </cell>
          <cell r="DR1214" t="str">
            <v/>
          </cell>
          <cell r="DS1214">
            <v>7844</v>
          </cell>
          <cell r="DT1214" t="str">
            <v/>
          </cell>
          <cell r="DU1214" t="str">
            <v/>
          </cell>
        </row>
        <row r="1215">
          <cell r="A1215" t="str">
            <v>335011000355649</v>
          </cell>
          <cell r="B1215" t="str">
            <v xml:space="preserve">  001093177010</v>
          </cell>
          <cell r="C1215" t="str">
            <v>221  18</v>
          </cell>
          <cell r="D1215">
            <v>2</v>
          </cell>
          <cell r="E1215">
            <v>3</v>
          </cell>
          <cell r="F1215">
            <v>5</v>
          </cell>
          <cell r="G1215">
            <v>93100</v>
          </cell>
          <cell r="H1215" t="str">
            <v>定期　割賦</v>
          </cell>
          <cell r="I1215">
            <v>1</v>
          </cell>
          <cell r="J1215">
            <v>1</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349281</v>
          </cell>
          <cell r="BA1215">
            <v>0</v>
          </cell>
          <cell r="BB1215">
            <v>173993</v>
          </cell>
          <cell r="BC1215">
            <v>12841</v>
          </cell>
          <cell r="BD1215">
            <v>536115</v>
          </cell>
          <cell r="CL1215">
            <v>99</v>
          </cell>
          <cell r="CM1215">
            <v>25</v>
          </cell>
          <cell r="CN1215">
            <v>22</v>
          </cell>
          <cell r="CO1215">
            <v>0</v>
          </cell>
          <cell r="CP1215">
            <v>0</v>
          </cell>
          <cell r="CQ1215">
            <v>0</v>
          </cell>
          <cell r="CR1215">
            <v>0</v>
          </cell>
          <cell r="CS1215">
            <v>0</v>
          </cell>
          <cell r="CT1215">
            <v>0</v>
          </cell>
          <cell r="CU1215">
            <v>20090508</v>
          </cell>
          <cell r="CV1215" t="str">
            <v/>
          </cell>
          <cell r="CW1215">
            <v>0</v>
          </cell>
          <cell r="CX1215">
            <v>0</v>
          </cell>
          <cell r="CY1215">
            <v>0</v>
          </cell>
          <cell r="CZ1215" t="str">
            <v/>
          </cell>
          <cell r="DA1215">
            <v>0</v>
          </cell>
          <cell r="DB1215">
            <v>0</v>
          </cell>
          <cell r="DD1215">
            <v>0</v>
          </cell>
          <cell r="DE1215">
            <v>0</v>
          </cell>
          <cell r="DF1215" t="str">
            <v/>
          </cell>
          <cell r="DG1215">
            <v>0</v>
          </cell>
          <cell r="DH1215" t="str">
            <v/>
          </cell>
          <cell r="DI1215">
            <v>0</v>
          </cell>
          <cell r="DJ1215">
            <v>0</v>
          </cell>
          <cell r="DK1215">
            <v>0</v>
          </cell>
          <cell r="DL1215">
            <v>3</v>
          </cell>
          <cell r="DM1215" t="str">
            <v/>
          </cell>
          <cell r="DN1215" t="str">
            <v/>
          </cell>
          <cell r="DO1215" t="str">
            <v/>
          </cell>
          <cell r="DP1215" t="str">
            <v/>
          </cell>
          <cell r="DQ1215" t="str">
            <v/>
          </cell>
          <cell r="DR1215" t="str">
            <v/>
          </cell>
          <cell r="DS1215" t="str">
            <v/>
          </cell>
          <cell r="DT1215" t="str">
            <v/>
          </cell>
          <cell r="DU1215" t="str">
            <v/>
          </cell>
        </row>
        <row r="1216">
          <cell r="A1216" t="str">
            <v>335011000359111</v>
          </cell>
          <cell r="B1216" t="str">
            <v xml:space="preserve">  001093968178</v>
          </cell>
          <cell r="C1216" t="str">
            <v>221  02</v>
          </cell>
          <cell r="D1216">
            <v>2</v>
          </cell>
          <cell r="E1216">
            <v>3</v>
          </cell>
          <cell r="F1216">
            <v>5</v>
          </cell>
          <cell r="G1216">
            <v>93100</v>
          </cell>
          <cell r="H1216" t="str">
            <v>定期　割賦</v>
          </cell>
          <cell r="I1216">
            <v>1</v>
          </cell>
          <cell r="J1216">
            <v>1</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197500</v>
          </cell>
          <cell r="BA1216">
            <v>0</v>
          </cell>
          <cell r="BB1216">
            <v>22507</v>
          </cell>
          <cell r="BC1216">
            <v>32178</v>
          </cell>
          <cell r="BD1216">
            <v>252185</v>
          </cell>
          <cell r="CL1216">
            <v>15</v>
          </cell>
          <cell r="CM1216">
            <v>55</v>
          </cell>
          <cell r="CN1216">
            <v>51</v>
          </cell>
          <cell r="CO1216">
            <v>0</v>
          </cell>
          <cell r="CP1216">
            <v>5000</v>
          </cell>
          <cell r="CQ1216">
            <v>0</v>
          </cell>
          <cell r="CR1216">
            <v>0</v>
          </cell>
          <cell r="CS1216">
            <v>0</v>
          </cell>
          <cell r="CT1216">
            <v>0</v>
          </cell>
          <cell r="CU1216">
            <v>20090406</v>
          </cell>
          <cell r="CV1216">
            <v>1</v>
          </cell>
          <cell r="CW1216">
            <v>0</v>
          </cell>
          <cell r="CX1216">
            <v>0</v>
          </cell>
          <cell r="CY1216">
            <v>0</v>
          </cell>
          <cell r="CZ1216" t="str">
            <v/>
          </cell>
          <cell r="DA1216">
            <v>0</v>
          </cell>
          <cell r="DB1216">
            <v>5000</v>
          </cell>
          <cell r="DD1216">
            <v>1</v>
          </cell>
          <cell r="DE1216">
            <v>0</v>
          </cell>
          <cell r="DF1216" t="str">
            <v/>
          </cell>
          <cell r="DG1216">
            <v>0</v>
          </cell>
          <cell r="DH1216" t="str">
            <v/>
          </cell>
          <cell r="DI1216">
            <v>0</v>
          </cell>
          <cell r="DJ1216">
            <v>0</v>
          </cell>
          <cell r="DK1216">
            <v>0</v>
          </cell>
          <cell r="DL1216">
            <v>2</v>
          </cell>
          <cell r="DM1216" t="str">
            <v/>
          </cell>
          <cell r="DN1216" t="str">
            <v/>
          </cell>
          <cell r="DO1216" t="str">
            <v/>
          </cell>
          <cell r="DP1216" t="str">
            <v/>
          </cell>
          <cell r="DQ1216" t="str">
            <v/>
          </cell>
          <cell r="DR1216" t="str">
            <v/>
          </cell>
          <cell r="DS1216">
            <v>5000</v>
          </cell>
          <cell r="DT1216" t="str">
            <v/>
          </cell>
          <cell r="DU1216" t="str">
            <v/>
          </cell>
        </row>
        <row r="1217">
          <cell r="A1217" t="str">
            <v>335011000371394</v>
          </cell>
          <cell r="B1217" t="str">
            <v xml:space="preserve">  001095615769</v>
          </cell>
          <cell r="C1217" t="str">
            <v>221  18</v>
          </cell>
          <cell r="D1217">
            <v>2</v>
          </cell>
          <cell r="E1217">
            <v>3</v>
          </cell>
          <cell r="F1217">
            <v>5</v>
          </cell>
          <cell r="G1217">
            <v>93100</v>
          </cell>
          <cell r="H1217" t="str">
            <v>定期　割賦</v>
          </cell>
          <cell r="I1217">
            <v>1</v>
          </cell>
          <cell r="J1217">
            <v>1</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742</v>
          </cell>
          <cell r="CL1217">
            <v>15</v>
          </cell>
          <cell r="CM1217">
            <v>26</v>
          </cell>
          <cell r="CN1217">
            <v>1</v>
          </cell>
          <cell r="CO1217">
            <v>0</v>
          </cell>
          <cell r="CP1217">
            <v>20000</v>
          </cell>
          <cell r="CQ1217">
            <v>0</v>
          </cell>
          <cell r="CR1217">
            <v>0</v>
          </cell>
          <cell r="CS1217">
            <v>0</v>
          </cell>
          <cell r="CT1217">
            <v>0</v>
          </cell>
          <cell r="CU1217">
            <v>20070619</v>
          </cell>
          <cell r="CV1217">
            <v>1</v>
          </cell>
          <cell r="CW1217">
            <v>0</v>
          </cell>
          <cell r="CX1217">
            <v>0</v>
          </cell>
          <cell r="CY1217">
            <v>0</v>
          </cell>
          <cell r="CZ1217" t="str">
            <v/>
          </cell>
          <cell r="DA1217">
            <v>0</v>
          </cell>
          <cell r="DB1217">
            <v>20000</v>
          </cell>
          <cell r="DD1217">
            <v>1</v>
          </cell>
          <cell r="DE1217">
            <v>0</v>
          </cell>
          <cell r="DF1217" t="str">
            <v/>
          </cell>
          <cell r="DG1217">
            <v>0</v>
          </cell>
          <cell r="DH1217" t="str">
            <v/>
          </cell>
          <cell r="DI1217">
            <v>0</v>
          </cell>
          <cell r="DJ1217">
            <v>0</v>
          </cell>
          <cell r="DK1217">
            <v>0</v>
          </cell>
          <cell r="DL1217">
            <v>2</v>
          </cell>
          <cell r="DM1217" t="str">
            <v/>
          </cell>
          <cell r="DN1217" t="str">
            <v/>
          </cell>
          <cell r="DO1217" t="str">
            <v/>
          </cell>
          <cell r="DP1217" t="str">
            <v/>
          </cell>
          <cell r="DQ1217" t="str">
            <v/>
          </cell>
          <cell r="DR1217" t="str">
            <v/>
          </cell>
          <cell r="DS1217" t="str">
            <v/>
          </cell>
          <cell r="DT1217">
            <v>20000</v>
          </cell>
          <cell r="DU1217" t="str">
            <v/>
          </cell>
        </row>
        <row r="1218">
          <cell r="A1218" t="str">
            <v>335011000375681</v>
          </cell>
          <cell r="B1218" t="str">
            <v xml:space="preserve">  001067020188</v>
          </cell>
          <cell r="C1218" t="str">
            <v>221  01</v>
          </cell>
          <cell r="D1218">
            <v>2</v>
          </cell>
          <cell r="E1218">
            <v>3</v>
          </cell>
          <cell r="F1218">
            <v>5</v>
          </cell>
          <cell r="G1218">
            <v>93400</v>
          </cell>
          <cell r="H1218" t="str">
            <v>定期割賦　再生</v>
          </cell>
          <cell r="I1218">
            <v>6</v>
          </cell>
          <cell r="J1218">
            <v>1</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32710</v>
          </cell>
          <cell r="CL1218">
            <v>99</v>
          </cell>
          <cell r="CM1218">
            <v>36</v>
          </cell>
          <cell r="CN1218">
            <v>8</v>
          </cell>
          <cell r="CO1218">
            <v>0</v>
          </cell>
          <cell r="CP1218">
            <v>4500</v>
          </cell>
          <cell r="CQ1218">
            <v>0</v>
          </cell>
          <cell r="CR1218">
            <v>0</v>
          </cell>
          <cell r="CS1218">
            <v>0</v>
          </cell>
          <cell r="CT1218">
            <v>0</v>
          </cell>
          <cell r="CU1218">
            <v>20070323</v>
          </cell>
          <cell r="CV1218">
            <v>1</v>
          </cell>
          <cell r="CW1218">
            <v>0</v>
          </cell>
          <cell r="CX1218">
            <v>0</v>
          </cell>
          <cell r="CY1218">
            <v>0</v>
          </cell>
          <cell r="CZ1218" t="str">
            <v/>
          </cell>
          <cell r="DA1218">
            <v>0</v>
          </cell>
          <cell r="DB1218">
            <v>4500</v>
          </cell>
          <cell r="DD1218">
            <v>1</v>
          </cell>
          <cell r="DE1218">
            <v>0</v>
          </cell>
          <cell r="DF1218" t="str">
            <v/>
          </cell>
          <cell r="DG1218">
            <v>0</v>
          </cell>
          <cell r="DH1218" t="str">
            <v/>
          </cell>
          <cell r="DI1218">
            <v>0</v>
          </cell>
          <cell r="DJ1218">
            <v>0</v>
          </cell>
          <cell r="DK1218">
            <v>0</v>
          </cell>
          <cell r="DL1218" t="str">
            <v/>
          </cell>
          <cell r="DM1218" t="str">
            <v/>
          </cell>
          <cell r="DN1218" t="str">
            <v/>
          </cell>
          <cell r="DO1218" t="str">
            <v/>
          </cell>
          <cell r="DP1218" t="str">
            <v/>
          </cell>
          <cell r="DQ1218">
            <v>3</v>
          </cell>
          <cell r="DR1218" t="str">
            <v/>
          </cell>
          <cell r="DS1218">
            <v>4500</v>
          </cell>
          <cell r="DT1218" t="str">
            <v/>
          </cell>
          <cell r="DU1218" t="str">
            <v/>
          </cell>
        </row>
        <row r="1219">
          <cell r="A1219" t="str">
            <v>335011000399509</v>
          </cell>
          <cell r="B1219" t="str">
            <v xml:space="preserve">  001100496411</v>
          </cell>
          <cell r="C1219" t="str">
            <v>221  01</v>
          </cell>
          <cell r="D1219">
            <v>2</v>
          </cell>
          <cell r="E1219">
            <v>3</v>
          </cell>
          <cell r="F1219">
            <v>5</v>
          </cell>
          <cell r="G1219">
            <v>93300</v>
          </cell>
          <cell r="H1219" t="str">
            <v>定期割賦　本訴</v>
          </cell>
          <cell r="I1219">
            <v>3</v>
          </cell>
          <cell r="J1219">
            <v>1</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492765</v>
          </cell>
          <cell r="BA1219">
            <v>0</v>
          </cell>
          <cell r="BB1219">
            <v>64404</v>
          </cell>
          <cell r="BC1219">
            <v>0</v>
          </cell>
          <cell r="BD1219">
            <v>557169</v>
          </cell>
          <cell r="CL1219">
            <v>99</v>
          </cell>
          <cell r="CM1219">
            <v>48</v>
          </cell>
          <cell r="CN1219">
            <v>37</v>
          </cell>
          <cell r="CO1219">
            <v>1</v>
          </cell>
          <cell r="CP1219">
            <v>0</v>
          </cell>
          <cell r="CQ1219">
            <v>0</v>
          </cell>
          <cell r="CR1219">
            <v>30000</v>
          </cell>
          <cell r="CS1219">
            <v>0</v>
          </cell>
          <cell r="CT1219">
            <v>15000</v>
          </cell>
          <cell r="CU1219">
            <v>20080806</v>
          </cell>
          <cell r="CV1219" t="str">
            <v/>
          </cell>
          <cell r="CW1219">
            <v>0</v>
          </cell>
          <cell r="CX1219">
            <v>0</v>
          </cell>
          <cell r="CY1219">
            <v>0</v>
          </cell>
          <cell r="CZ1219" t="str">
            <v/>
          </cell>
          <cell r="DA1219">
            <v>0</v>
          </cell>
          <cell r="DB1219">
            <v>0</v>
          </cell>
          <cell r="DD1219">
            <v>0</v>
          </cell>
          <cell r="DE1219">
            <v>30000</v>
          </cell>
          <cell r="DF1219">
            <v>1</v>
          </cell>
          <cell r="DG1219">
            <v>15000</v>
          </cell>
          <cell r="DH1219">
            <v>1</v>
          </cell>
          <cell r="DI1219">
            <v>15000</v>
          </cell>
          <cell r="DJ1219">
            <v>15000</v>
          </cell>
          <cell r="DK1219">
            <v>0</v>
          </cell>
          <cell r="DL1219" t="str">
            <v/>
          </cell>
          <cell r="DM1219" t="str">
            <v/>
          </cell>
          <cell r="DN1219">
            <v>3</v>
          </cell>
          <cell r="DO1219" t="str">
            <v/>
          </cell>
          <cell r="DP1219" t="str">
            <v/>
          </cell>
          <cell r="DQ1219" t="str">
            <v/>
          </cell>
          <cell r="DR1219" t="str">
            <v/>
          </cell>
          <cell r="DS1219" t="str">
            <v/>
          </cell>
          <cell r="DT1219" t="str">
            <v/>
          </cell>
          <cell r="DU1219" t="str">
            <v/>
          </cell>
        </row>
        <row r="1220">
          <cell r="A1220" t="str">
            <v>335011000404580</v>
          </cell>
          <cell r="B1220" t="str">
            <v xml:space="preserve">  001020753222</v>
          </cell>
          <cell r="C1220" t="str">
            <v>221  18</v>
          </cell>
          <cell r="D1220">
            <v>2</v>
          </cell>
          <cell r="E1220">
            <v>3</v>
          </cell>
          <cell r="F1220">
            <v>5</v>
          </cell>
          <cell r="G1220">
            <v>93100</v>
          </cell>
          <cell r="H1220" t="str">
            <v>定期　割賦</v>
          </cell>
          <cell r="I1220">
            <v>1</v>
          </cell>
          <cell r="J1220">
            <v>1</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698506</v>
          </cell>
          <cell r="BA1220">
            <v>0</v>
          </cell>
          <cell r="BB1220">
            <v>47562</v>
          </cell>
          <cell r="BC1220">
            <v>104729</v>
          </cell>
          <cell r="BD1220">
            <v>850797</v>
          </cell>
          <cell r="CL1220">
            <v>2</v>
          </cell>
          <cell r="CM1220">
            <v>45</v>
          </cell>
          <cell r="CN1220">
            <v>29</v>
          </cell>
          <cell r="CO1220">
            <v>0</v>
          </cell>
          <cell r="CP1220">
            <v>30000</v>
          </cell>
          <cell r="CQ1220">
            <v>30000</v>
          </cell>
          <cell r="CR1220">
            <v>30000</v>
          </cell>
          <cell r="CS1220">
            <v>1</v>
          </cell>
          <cell r="CT1220">
            <v>30000</v>
          </cell>
          <cell r="CU1220">
            <v>20080407</v>
          </cell>
          <cell r="CV1220">
            <v>1</v>
          </cell>
          <cell r="CW1220">
            <v>30000</v>
          </cell>
          <cell r="CX1220">
            <v>30000</v>
          </cell>
          <cell r="CY1220">
            <v>1</v>
          </cell>
          <cell r="CZ1220">
            <v>1</v>
          </cell>
          <cell r="DA1220">
            <v>0</v>
          </cell>
          <cell r="DB1220">
            <v>0</v>
          </cell>
          <cell r="DD1220">
            <v>0</v>
          </cell>
          <cell r="DE1220">
            <v>0</v>
          </cell>
          <cell r="DF1220" t="str">
            <v/>
          </cell>
          <cell r="DG1220">
            <v>0</v>
          </cell>
          <cell r="DH1220" t="str">
            <v/>
          </cell>
          <cell r="DI1220">
            <v>0</v>
          </cell>
          <cell r="DJ1220">
            <v>30000</v>
          </cell>
          <cell r="DK1220">
            <v>0</v>
          </cell>
          <cell r="DL1220">
            <v>1</v>
          </cell>
          <cell r="DM1220" t="str">
            <v/>
          </cell>
          <cell r="DN1220" t="str">
            <v/>
          </cell>
          <cell r="DO1220" t="str">
            <v/>
          </cell>
          <cell r="DP1220" t="str">
            <v/>
          </cell>
          <cell r="DQ1220" t="str">
            <v/>
          </cell>
          <cell r="DR1220" t="str">
            <v/>
          </cell>
          <cell r="DS1220" t="str">
            <v/>
          </cell>
          <cell r="DT1220" t="str">
            <v/>
          </cell>
          <cell r="DU1220">
            <v>30000</v>
          </cell>
        </row>
        <row r="1221">
          <cell r="A1221" t="str">
            <v>335011000422211</v>
          </cell>
          <cell r="B1221" t="str">
            <v xml:space="preserve">  001104576507</v>
          </cell>
          <cell r="C1221" t="str">
            <v>221  01</v>
          </cell>
          <cell r="D1221">
            <v>2</v>
          </cell>
          <cell r="E1221">
            <v>3</v>
          </cell>
          <cell r="F1221">
            <v>3</v>
          </cell>
          <cell r="G1221">
            <v>93100</v>
          </cell>
          <cell r="H1221" t="str">
            <v>定期　割賦</v>
          </cell>
          <cell r="I1221">
            <v>1</v>
          </cell>
          <cell r="J1221">
            <v>1</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155000</v>
          </cell>
          <cell r="BA1221">
            <v>0</v>
          </cell>
          <cell r="BB1221">
            <v>0</v>
          </cell>
          <cell r="BC1221">
            <v>10587</v>
          </cell>
          <cell r="BD1221">
            <v>165587</v>
          </cell>
          <cell r="CL1221">
            <v>99</v>
          </cell>
          <cell r="CM1221">
            <v>16</v>
          </cell>
          <cell r="CN1221">
            <v>9</v>
          </cell>
          <cell r="CO1221">
            <v>1</v>
          </cell>
          <cell r="CP1221">
            <v>0</v>
          </cell>
          <cell r="CQ1221">
            <v>0</v>
          </cell>
          <cell r="CR1221">
            <v>40000</v>
          </cell>
          <cell r="CS1221">
            <v>0</v>
          </cell>
          <cell r="CT1221">
            <v>20000</v>
          </cell>
          <cell r="CU1221">
            <v>20081209</v>
          </cell>
          <cell r="CV1221" t="str">
            <v/>
          </cell>
          <cell r="CW1221">
            <v>0</v>
          </cell>
          <cell r="CX1221">
            <v>0</v>
          </cell>
          <cell r="CY1221">
            <v>0</v>
          </cell>
          <cell r="CZ1221" t="str">
            <v/>
          </cell>
          <cell r="DA1221">
            <v>0</v>
          </cell>
          <cell r="DB1221">
            <v>0</v>
          </cell>
          <cell r="DD1221">
            <v>0</v>
          </cell>
          <cell r="DE1221">
            <v>40000</v>
          </cell>
          <cell r="DF1221">
            <v>1</v>
          </cell>
          <cell r="DG1221">
            <v>20000</v>
          </cell>
          <cell r="DH1221">
            <v>1</v>
          </cell>
          <cell r="DI1221">
            <v>20000</v>
          </cell>
          <cell r="DJ1221">
            <v>20000</v>
          </cell>
          <cell r="DK1221">
            <v>0</v>
          </cell>
          <cell r="DL1221">
            <v>3</v>
          </cell>
          <cell r="DM1221" t="str">
            <v/>
          </cell>
          <cell r="DN1221" t="str">
            <v/>
          </cell>
          <cell r="DO1221" t="str">
            <v/>
          </cell>
          <cell r="DP1221" t="str">
            <v/>
          </cell>
          <cell r="DQ1221" t="str">
            <v/>
          </cell>
          <cell r="DR1221" t="str">
            <v/>
          </cell>
          <cell r="DS1221" t="str">
            <v/>
          </cell>
          <cell r="DT1221" t="str">
            <v/>
          </cell>
          <cell r="DU1221" t="str">
            <v/>
          </cell>
        </row>
        <row r="1222">
          <cell r="A1222" t="str">
            <v>335011000430586</v>
          </cell>
          <cell r="B1222" t="str">
            <v xml:space="preserve">  001062142250</v>
          </cell>
          <cell r="C1222" t="str">
            <v>221  18</v>
          </cell>
          <cell r="D1222">
            <v>2</v>
          </cell>
          <cell r="E1222">
            <v>3</v>
          </cell>
          <cell r="F1222">
            <v>5</v>
          </cell>
          <cell r="G1222">
            <v>93100</v>
          </cell>
          <cell r="H1222" t="str">
            <v>定期　割賦</v>
          </cell>
          <cell r="I1222">
            <v>1</v>
          </cell>
          <cell r="J1222">
            <v>1</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1722808</v>
          </cell>
          <cell r="CL1222">
            <v>2</v>
          </cell>
          <cell r="CM1222">
            <v>88</v>
          </cell>
          <cell r="CN1222">
            <v>58</v>
          </cell>
          <cell r="CO1222">
            <v>0</v>
          </cell>
          <cell r="CP1222">
            <v>30000</v>
          </cell>
          <cell r="CQ1222">
            <v>0</v>
          </cell>
          <cell r="CR1222">
            <v>0</v>
          </cell>
          <cell r="CS1222">
            <v>0</v>
          </cell>
          <cell r="CT1222">
            <v>0</v>
          </cell>
          <cell r="CU1222">
            <v>20070205</v>
          </cell>
          <cell r="CV1222">
            <v>1</v>
          </cell>
          <cell r="CW1222">
            <v>0</v>
          </cell>
          <cell r="CX1222">
            <v>0</v>
          </cell>
          <cell r="CY1222">
            <v>0</v>
          </cell>
          <cell r="CZ1222" t="str">
            <v/>
          </cell>
          <cell r="DA1222">
            <v>0</v>
          </cell>
          <cell r="DB1222">
            <v>30000</v>
          </cell>
          <cell r="DD1222">
            <v>1</v>
          </cell>
          <cell r="DE1222">
            <v>0</v>
          </cell>
          <cell r="DF1222" t="str">
            <v/>
          </cell>
          <cell r="DG1222">
            <v>0</v>
          </cell>
          <cell r="DH1222" t="str">
            <v/>
          </cell>
          <cell r="DI1222">
            <v>0</v>
          </cell>
          <cell r="DJ1222">
            <v>0</v>
          </cell>
          <cell r="DK1222">
            <v>0</v>
          </cell>
          <cell r="DL1222">
            <v>1</v>
          </cell>
          <cell r="DM1222" t="str">
            <v/>
          </cell>
          <cell r="DN1222" t="str">
            <v/>
          </cell>
          <cell r="DO1222" t="str">
            <v/>
          </cell>
          <cell r="DP1222" t="str">
            <v/>
          </cell>
          <cell r="DQ1222" t="str">
            <v/>
          </cell>
          <cell r="DR1222" t="str">
            <v/>
          </cell>
          <cell r="DS1222" t="str">
            <v/>
          </cell>
          <cell r="DT1222" t="str">
            <v/>
          </cell>
          <cell r="DU1222">
            <v>30000</v>
          </cell>
        </row>
        <row r="1223">
          <cell r="A1223" t="str">
            <v>335011000435342</v>
          </cell>
          <cell r="B1223" t="str">
            <v xml:space="preserve">  001003898655</v>
          </cell>
          <cell r="C1223" t="str">
            <v>221  18</v>
          </cell>
          <cell r="D1223">
            <v>2</v>
          </cell>
          <cell r="E1223">
            <v>3</v>
          </cell>
          <cell r="F1223">
            <v>5</v>
          </cell>
          <cell r="G1223">
            <v>93100</v>
          </cell>
          <cell r="H1223" t="str">
            <v>定期　割賦</v>
          </cell>
          <cell r="I1223">
            <v>3</v>
          </cell>
          <cell r="J1223">
            <v>1</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130349</v>
          </cell>
          <cell r="BA1223">
            <v>0</v>
          </cell>
          <cell r="BB1223">
            <v>3346</v>
          </cell>
          <cell r="BC1223">
            <v>0</v>
          </cell>
          <cell r="BD1223">
            <v>133695</v>
          </cell>
          <cell r="CL1223">
            <v>99</v>
          </cell>
          <cell r="CM1223">
            <v>36</v>
          </cell>
          <cell r="CN1223">
            <v>20</v>
          </cell>
          <cell r="CO1223">
            <v>0</v>
          </cell>
          <cell r="CP1223">
            <v>6661</v>
          </cell>
          <cell r="CQ1223">
            <v>0</v>
          </cell>
          <cell r="CR1223">
            <v>0</v>
          </cell>
          <cell r="CS1223">
            <v>0</v>
          </cell>
          <cell r="CT1223">
            <v>0</v>
          </cell>
          <cell r="CU1223">
            <v>20080331</v>
          </cell>
          <cell r="CV1223">
            <v>1</v>
          </cell>
          <cell r="CW1223">
            <v>0</v>
          </cell>
          <cell r="CX1223">
            <v>0</v>
          </cell>
          <cell r="CY1223">
            <v>0</v>
          </cell>
          <cell r="CZ1223" t="str">
            <v/>
          </cell>
          <cell r="DA1223">
            <v>0</v>
          </cell>
          <cell r="DB1223">
            <v>6661</v>
          </cell>
          <cell r="DD1223">
            <v>1</v>
          </cell>
          <cell r="DE1223">
            <v>0</v>
          </cell>
          <cell r="DF1223" t="str">
            <v/>
          </cell>
          <cell r="DG1223">
            <v>0</v>
          </cell>
          <cell r="DH1223" t="str">
            <v/>
          </cell>
          <cell r="DI1223">
            <v>0</v>
          </cell>
          <cell r="DJ1223">
            <v>0</v>
          </cell>
          <cell r="DK1223">
            <v>0</v>
          </cell>
          <cell r="DL1223" t="str">
            <v/>
          </cell>
          <cell r="DM1223" t="str">
            <v/>
          </cell>
          <cell r="DN1223">
            <v>3</v>
          </cell>
          <cell r="DO1223" t="str">
            <v/>
          </cell>
          <cell r="DP1223" t="str">
            <v/>
          </cell>
          <cell r="DQ1223" t="str">
            <v/>
          </cell>
          <cell r="DR1223" t="str">
            <v/>
          </cell>
          <cell r="DS1223">
            <v>6661</v>
          </cell>
          <cell r="DT1223" t="str">
            <v/>
          </cell>
          <cell r="DU1223" t="str">
            <v/>
          </cell>
        </row>
        <row r="1224">
          <cell r="A1224" t="str">
            <v>335011000435360</v>
          </cell>
          <cell r="B1224" t="str">
            <v xml:space="preserve">  001003898655</v>
          </cell>
          <cell r="C1224" t="str">
            <v>22H  22</v>
          </cell>
          <cell r="D1224">
            <v>2</v>
          </cell>
          <cell r="E1224">
            <v>3</v>
          </cell>
          <cell r="F1224">
            <v>5</v>
          </cell>
          <cell r="G1224">
            <v>93100</v>
          </cell>
          <cell r="H1224" t="str">
            <v>定期　割賦</v>
          </cell>
          <cell r="I1224">
            <v>3</v>
          </cell>
          <cell r="J1224">
            <v>1</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6810</v>
          </cell>
          <cell r="BA1224">
            <v>0</v>
          </cell>
          <cell r="BB1224">
            <v>0</v>
          </cell>
          <cell r="BC1224">
            <v>0</v>
          </cell>
          <cell r="BD1224">
            <v>6810</v>
          </cell>
          <cell r="CL1224">
            <v>99</v>
          </cell>
          <cell r="CM1224">
            <v>36</v>
          </cell>
          <cell r="CN1224">
            <v>20</v>
          </cell>
          <cell r="CO1224">
            <v>0</v>
          </cell>
          <cell r="CP1224">
            <v>339</v>
          </cell>
          <cell r="CQ1224">
            <v>0</v>
          </cell>
          <cell r="CR1224">
            <v>0</v>
          </cell>
          <cell r="CS1224">
            <v>0</v>
          </cell>
          <cell r="CT1224">
            <v>0</v>
          </cell>
          <cell r="CU1224">
            <v>20080331</v>
          </cell>
          <cell r="CV1224">
            <v>1</v>
          </cell>
          <cell r="CW1224">
            <v>0</v>
          </cell>
          <cell r="CX1224">
            <v>0</v>
          </cell>
          <cell r="CY1224">
            <v>0</v>
          </cell>
          <cell r="CZ1224" t="str">
            <v/>
          </cell>
          <cell r="DA1224">
            <v>0</v>
          </cell>
          <cell r="DB1224">
            <v>339</v>
          </cell>
          <cell r="DD1224">
            <v>1</v>
          </cell>
          <cell r="DE1224">
            <v>0</v>
          </cell>
          <cell r="DF1224" t="str">
            <v/>
          </cell>
          <cell r="DG1224">
            <v>0</v>
          </cell>
          <cell r="DH1224" t="str">
            <v/>
          </cell>
          <cell r="DI1224">
            <v>0</v>
          </cell>
          <cell r="DJ1224">
            <v>0</v>
          </cell>
          <cell r="DK1224">
            <v>0</v>
          </cell>
          <cell r="DL1224" t="str">
            <v/>
          </cell>
          <cell r="DM1224" t="str">
            <v/>
          </cell>
          <cell r="DN1224">
            <v>3</v>
          </cell>
          <cell r="DO1224" t="str">
            <v/>
          </cell>
          <cell r="DP1224" t="str">
            <v/>
          </cell>
          <cell r="DQ1224" t="str">
            <v/>
          </cell>
          <cell r="DR1224" t="str">
            <v/>
          </cell>
          <cell r="DS1224">
            <v>339</v>
          </cell>
          <cell r="DT1224" t="str">
            <v/>
          </cell>
          <cell r="DU1224" t="str">
            <v/>
          </cell>
        </row>
        <row r="1225">
          <cell r="A1225" t="str">
            <v>335011000527239</v>
          </cell>
          <cell r="B1225" t="str">
            <v xml:space="preserve">  001119095345</v>
          </cell>
          <cell r="C1225" t="str">
            <v>228  18</v>
          </cell>
          <cell r="D1225">
            <v>2</v>
          </cell>
          <cell r="E1225">
            <v>3</v>
          </cell>
          <cell r="F1225">
            <v>3</v>
          </cell>
          <cell r="G1225">
            <v>93100</v>
          </cell>
          <cell r="H1225" t="str">
            <v>定期　割賦</v>
          </cell>
          <cell r="I1225">
            <v>1</v>
          </cell>
          <cell r="J1225">
            <v>1</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239390</v>
          </cell>
          <cell r="BA1225">
            <v>0</v>
          </cell>
          <cell r="BB1225">
            <v>5004</v>
          </cell>
          <cell r="BC1225">
            <v>7835</v>
          </cell>
          <cell r="BD1225">
            <v>252229</v>
          </cell>
          <cell r="CL1225">
            <v>99</v>
          </cell>
          <cell r="CM1225">
            <v>17</v>
          </cell>
          <cell r="CN1225">
            <v>17</v>
          </cell>
          <cell r="CO1225">
            <v>1</v>
          </cell>
          <cell r="CP1225">
            <v>15000</v>
          </cell>
          <cell r="CQ1225">
            <v>15000</v>
          </cell>
          <cell r="CR1225">
            <v>15000</v>
          </cell>
          <cell r="CS1225">
            <v>0</v>
          </cell>
          <cell r="CT1225">
            <v>0</v>
          </cell>
          <cell r="CU1225">
            <v>20090708</v>
          </cell>
          <cell r="CV1225">
            <v>1</v>
          </cell>
          <cell r="CW1225">
            <v>15000</v>
          </cell>
          <cell r="CX1225">
            <v>0</v>
          </cell>
          <cell r="CY1225">
            <v>1</v>
          </cell>
          <cell r="CZ1225" t="str">
            <v/>
          </cell>
          <cell r="DA1225">
            <v>15000</v>
          </cell>
          <cell r="DB1225">
            <v>0</v>
          </cell>
          <cell r="DD1225">
            <v>0</v>
          </cell>
          <cell r="DE1225">
            <v>0</v>
          </cell>
          <cell r="DF1225" t="str">
            <v/>
          </cell>
          <cell r="DG1225">
            <v>0</v>
          </cell>
          <cell r="DH1225" t="str">
            <v/>
          </cell>
          <cell r="DI1225">
            <v>0</v>
          </cell>
          <cell r="DJ1225">
            <v>0</v>
          </cell>
          <cell r="DK1225">
            <v>0</v>
          </cell>
          <cell r="DL1225">
            <v>3</v>
          </cell>
          <cell r="DM1225" t="str">
            <v/>
          </cell>
          <cell r="DN1225" t="str">
            <v/>
          </cell>
          <cell r="DO1225" t="str">
            <v/>
          </cell>
          <cell r="DP1225" t="str">
            <v/>
          </cell>
          <cell r="DQ1225" t="str">
            <v/>
          </cell>
          <cell r="DR1225" t="str">
            <v/>
          </cell>
          <cell r="DS1225" t="str">
            <v/>
          </cell>
          <cell r="DT1225">
            <v>15000</v>
          </cell>
          <cell r="DU1225" t="str">
            <v/>
          </cell>
        </row>
        <row r="1226">
          <cell r="A1226" t="str">
            <v>335011000561228</v>
          </cell>
          <cell r="B1226" t="str">
            <v xml:space="preserve">  001122655242</v>
          </cell>
          <cell r="C1226" t="str">
            <v>228  01</v>
          </cell>
          <cell r="D1226">
            <v>2</v>
          </cell>
          <cell r="E1226">
            <v>3</v>
          </cell>
          <cell r="F1226">
            <v>3</v>
          </cell>
          <cell r="G1226">
            <v>93100</v>
          </cell>
          <cell r="H1226" t="str">
            <v>定期　割賦</v>
          </cell>
          <cell r="I1226">
            <v>1</v>
          </cell>
          <cell r="J1226">
            <v>2</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1219095</v>
          </cell>
          <cell r="BA1226">
            <v>0</v>
          </cell>
          <cell r="BB1226">
            <v>60906</v>
          </cell>
          <cell r="BC1226">
            <v>299815</v>
          </cell>
          <cell r="BD1226">
            <v>1579816</v>
          </cell>
          <cell r="CL1226">
            <v>17</v>
          </cell>
          <cell r="CM1226">
            <v>91</v>
          </cell>
          <cell r="CN1226">
            <v>79</v>
          </cell>
          <cell r="CO1226">
            <v>0</v>
          </cell>
          <cell r="CP1226">
            <v>0</v>
          </cell>
          <cell r="CQ1226">
            <v>0</v>
          </cell>
          <cell r="CR1226">
            <v>0</v>
          </cell>
          <cell r="CS1226">
            <v>0</v>
          </cell>
          <cell r="CT1226">
            <v>0</v>
          </cell>
          <cell r="CU1226">
            <v>20080828</v>
          </cell>
          <cell r="CV1226" t="str">
            <v/>
          </cell>
          <cell r="CW1226">
            <v>0</v>
          </cell>
          <cell r="CX1226">
            <v>0</v>
          </cell>
          <cell r="CY1226">
            <v>0</v>
          </cell>
          <cell r="CZ1226" t="str">
            <v/>
          </cell>
          <cell r="DA1226">
            <v>0</v>
          </cell>
          <cell r="DB1226">
            <v>0</v>
          </cell>
          <cell r="DD1226">
            <v>0</v>
          </cell>
          <cell r="DE1226">
            <v>0</v>
          </cell>
          <cell r="DF1226" t="str">
            <v/>
          </cell>
          <cell r="DG1226">
            <v>0</v>
          </cell>
          <cell r="DH1226" t="str">
            <v/>
          </cell>
          <cell r="DI1226">
            <v>0</v>
          </cell>
          <cell r="DJ1226">
            <v>0</v>
          </cell>
          <cell r="DK1226">
            <v>0</v>
          </cell>
          <cell r="DL1226">
            <v>2</v>
          </cell>
          <cell r="DM1226" t="str">
            <v/>
          </cell>
          <cell r="DN1226" t="str">
            <v/>
          </cell>
          <cell r="DO1226" t="str">
            <v/>
          </cell>
          <cell r="DP1226" t="str">
            <v/>
          </cell>
          <cell r="DQ1226" t="str">
            <v/>
          </cell>
          <cell r="DR1226" t="str">
            <v/>
          </cell>
          <cell r="DS1226" t="str">
            <v/>
          </cell>
          <cell r="DT1226" t="str">
            <v/>
          </cell>
          <cell r="DU1226" t="str">
            <v/>
          </cell>
        </row>
        <row r="1227">
          <cell r="A1227" t="str">
            <v>335011000563327</v>
          </cell>
          <cell r="B1227" t="str">
            <v xml:space="preserve">  001048608978</v>
          </cell>
          <cell r="C1227" t="str">
            <v>228  18</v>
          </cell>
          <cell r="D1227">
            <v>2</v>
          </cell>
          <cell r="E1227">
            <v>3</v>
          </cell>
          <cell r="F1227">
            <v>5</v>
          </cell>
          <cell r="G1227">
            <v>93300</v>
          </cell>
          <cell r="H1227" t="str">
            <v>定期割賦　本訴</v>
          </cell>
          <cell r="I1227">
            <v>3</v>
          </cell>
          <cell r="J1227">
            <v>1</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490273</v>
          </cell>
          <cell r="BA1227">
            <v>0</v>
          </cell>
          <cell r="BB1227">
            <v>25239</v>
          </cell>
          <cell r="BC1227">
            <v>12199</v>
          </cell>
          <cell r="BD1227">
            <v>527711</v>
          </cell>
          <cell r="CL1227">
            <v>99</v>
          </cell>
          <cell r="CM1227">
            <v>52</v>
          </cell>
          <cell r="CN1227">
            <v>39</v>
          </cell>
          <cell r="CO1227">
            <v>0</v>
          </cell>
          <cell r="CP1227">
            <v>0</v>
          </cell>
          <cell r="CQ1227">
            <v>0</v>
          </cell>
          <cell r="CR1227">
            <v>27430</v>
          </cell>
          <cell r="CS1227">
            <v>1</v>
          </cell>
          <cell r="CT1227">
            <v>27430</v>
          </cell>
          <cell r="CU1227">
            <v>20080610</v>
          </cell>
          <cell r="CV1227" t="str">
            <v/>
          </cell>
          <cell r="CW1227">
            <v>0</v>
          </cell>
          <cell r="CX1227">
            <v>0</v>
          </cell>
          <cell r="CY1227">
            <v>0</v>
          </cell>
          <cell r="CZ1227" t="str">
            <v/>
          </cell>
          <cell r="DA1227">
            <v>0</v>
          </cell>
          <cell r="DB1227">
            <v>0</v>
          </cell>
          <cell r="DD1227">
            <v>0</v>
          </cell>
          <cell r="DE1227">
            <v>27430</v>
          </cell>
          <cell r="DF1227">
            <v>1</v>
          </cell>
          <cell r="DG1227">
            <v>27430</v>
          </cell>
          <cell r="DH1227">
            <v>1</v>
          </cell>
          <cell r="DI1227">
            <v>0</v>
          </cell>
          <cell r="DJ1227">
            <v>27430</v>
          </cell>
          <cell r="DK1227">
            <v>0</v>
          </cell>
          <cell r="DL1227" t="str">
            <v/>
          </cell>
          <cell r="DM1227" t="str">
            <v/>
          </cell>
          <cell r="DN1227">
            <v>3</v>
          </cell>
          <cell r="DO1227" t="str">
            <v/>
          </cell>
          <cell r="DP1227" t="str">
            <v/>
          </cell>
          <cell r="DQ1227" t="str">
            <v/>
          </cell>
          <cell r="DR1227" t="str">
            <v/>
          </cell>
          <cell r="DS1227" t="str">
            <v/>
          </cell>
          <cell r="DT1227" t="str">
            <v/>
          </cell>
          <cell r="DU1227" t="str">
            <v/>
          </cell>
        </row>
        <row r="1228">
          <cell r="A1228" t="str">
            <v>335011000563330</v>
          </cell>
          <cell r="B1228" t="str">
            <v xml:space="preserve">  001048608978</v>
          </cell>
          <cell r="C1228" t="str">
            <v>22H  22</v>
          </cell>
          <cell r="D1228">
            <v>2</v>
          </cell>
          <cell r="E1228">
            <v>3</v>
          </cell>
          <cell r="F1228">
            <v>5</v>
          </cell>
          <cell r="G1228">
            <v>93300</v>
          </cell>
          <cell r="H1228" t="str">
            <v>定期割賦　本訴</v>
          </cell>
          <cell r="I1228">
            <v>3</v>
          </cell>
          <cell r="J1228">
            <v>1</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49439</v>
          </cell>
          <cell r="BA1228">
            <v>0</v>
          </cell>
          <cell r="BB1228">
            <v>0</v>
          </cell>
          <cell r="BC1228">
            <v>0</v>
          </cell>
          <cell r="BD1228">
            <v>49439</v>
          </cell>
          <cell r="CL1228">
            <v>99</v>
          </cell>
          <cell r="CM1228">
            <v>52</v>
          </cell>
          <cell r="CN1228">
            <v>39</v>
          </cell>
          <cell r="CO1228">
            <v>0</v>
          </cell>
          <cell r="CP1228">
            <v>0</v>
          </cell>
          <cell r="CQ1228">
            <v>0</v>
          </cell>
          <cell r="CR1228">
            <v>2570</v>
          </cell>
          <cell r="CS1228">
            <v>1</v>
          </cell>
          <cell r="CT1228">
            <v>2570</v>
          </cell>
          <cell r="CU1228">
            <v>20080610</v>
          </cell>
          <cell r="CV1228" t="str">
            <v/>
          </cell>
          <cell r="CW1228">
            <v>0</v>
          </cell>
          <cell r="CX1228">
            <v>0</v>
          </cell>
          <cell r="CY1228">
            <v>0</v>
          </cell>
          <cell r="CZ1228" t="str">
            <v/>
          </cell>
          <cell r="DA1228">
            <v>0</v>
          </cell>
          <cell r="DB1228">
            <v>0</v>
          </cell>
          <cell r="DD1228">
            <v>0</v>
          </cell>
          <cell r="DE1228">
            <v>2570</v>
          </cell>
          <cell r="DF1228">
            <v>1</v>
          </cell>
          <cell r="DG1228">
            <v>2570</v>
          </cell>
          <cell r="DH1228">
            <v>1</v>
          </cell>
          <cell r="DI1228">
            <v>0</v>
          </cell>
          <cell r="DJ1228">
            <v>2570</v>
          </cell>
          <cell r="DK1228">
            <v>0</v>
          </cell>
          <cell r="DL1228" t="str">
            <v/>
          </cell>
          <cell r="DM1228" t="str">
            <v/>
          </cell>
          <cell r="DN1228">
            <v>3</v>
          </cell>
          <cell r="DO1228" t="str">
            <v/>
          </cell>
          <cell r="DP1228" t="str">
            <v/>
          </cell>
          <cell r="DQ1228" t="str">
            <v/>
          </cell>
          <cell r="DR1228" t="str">
            <v/>
          </cell>
          <cell r="DS1228" t="str">
            <v/>
          </cell>
          <cell r="DT1228" t="str">
            <v/>
          </cell>
          <cell r="DU1228" t="str">
            <v/>
          </cell>
        </row>
        <row r="1229">
          <cell r="A1229" t="str">
            <v>335011000578961</v>
          </cell>
          <cell r="B1229" t="str">
            <v xml:space="preserve">  001125479459</v>
          </cell>
          <cell r="C1229" t="str">
            <v>228  01</v>
          </cell>
          <cell r="D1229">
            <v>2</v>
          </cell>
          <cell r="E1229">
            <v>3</v>
          </cell>
          <cell r="F1229">
            <v>3</v>
          </cell>
          <cell r="G1229">
            <v>93100</v>
          </cell>
          <cell r="H1229" t="str">
            <v>定期　割賦</v>
          </cell>
          <cell r="I1229">
            <v>1</v>
          </cell>
          <cell r="J1229">
            <v>2</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2349180</v>
          </cell>
          <cell r="BA1229">
            <v>0</v>
          </cell>
          <cell r="BB1229">
            <v>138478</v>
          </cell>
          <cell r="BC1229">
            <v>468592</v>
          </cell>
          <cell r="BD1229">
            <v>2956250</v>
          </cell>
          <cell r="CL1229">
            <v>17</v>
          </cell>
          <cell r="CM1229">
            <v>82</v>
          </cell>
          <cell r="CN1229">
            <v>74</v>
          </cell>
          <cell r="CO1229">
            <v>0</v>
          </cell>
          <cell r="CP1229">
            <v>40000</v>
          </cell>
          <cell r="CQ1229">
            <v>0</v>
          </cell>
          <cell r="CR1229">
            <v>0</v>
          </cell>
          <cell r="CS1229">
            <v>0</v>
          </cell>
          <cell r="CT1229">
            <v>0</v>
          </cell>
          <cell r="CU1229">
            <v>20081205</v>
          </cell>
          <cell r="CV1229">
            <v>1</v>
          </cell>
          <cell r="CW1229">
            <v>0</v>
          </cell>
          <cell r="CX1229">
            <v>0</v>
          </cell>
          <cell r="CY1229">
            <v>0</v>
          </cell>
          <cell r="CZ1229" t="str">
            <v/>
          </cell>
          <cell r="DA1229">
            <v>0</v>
          </cell>
          <cell r="DB1229">
            <v>40000</v>
          </cell>
          <cell r="DD1229">
            <v>1</v>
          </cell>
          <cell r="DE1229">
            <v>0</v>
          </cell>
          <cell r="DF1229" t="str">
            <v/>
          </cell>
          <cell r="DG1229">
            <v>0</v>
          </cell>
          <cell r="DH1229" t="str">
            <v/>
          </cell>
          <cell r="DI1229">
            <v>0</v>
          </cell>
          <cell r="DJ1229">
            <v>0</v>
          </cell>
          <cell r="DK1229">
            <v>0</v>
          </cell>
          <cell r="DL1229">
            <v>2</v>
          </cell>
          <cell r="DM1229" t="str">
            <v/>
          </cell>
          <cell r="DN1229" t="str">
            <v/>
          </cell>
          <cell r="DO1229" t="str">
            <v/>
          </cell>
          <cell r="DP1229" t="str">
            <v/>
          </cell>
          <cell r="DQ1229" t="str">
            <v/>
          </cell>
          <cell r="DR1229" t="str">
            <v/>
          </cell>
          <cell r="DS1229" t="str">
            <v/>
          </cell>
          <cell r="DT1229" t="str">
            <v/>
          </cell>
          <cell r="DU1229">
            <v>40000</v>
          </cell>
        </row>
        <row r="1230">
          <cell r="A1230" t="str">
            <v>335011000584754</v>
          </cell>
          <cell r="B1230" t="str">
            <v xml:space="preserve">  001126295615</v>
          </cell>
          <cell r="C1230" t="str">
            <v>22M  02</v>
          </cell>
          <cell r="D1230">
            <v>2</v>
          </cell>
          <cell r="E1230">
            <v>3</v>
          </cell>
          <cell r="F1230">
            <v>3</v>
          </cell>
          <cell r="G1230">
            <v>93700</v>
          </cell>
          <cell r="H1230" t="str">
            <v>定割賦弁　代理人</v>
          </cell>
          <cell r="I1230">
            <v>1</v>
          </cell>
          <cell r="J1230">
            <v>1</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599745</v>
          </cell>
          <cell r="BA1230">
            <v>0</v>
          </cell>
          <cell r="BB1230">
            <v>0</v>
          </cell>
          <cell r="BC1230">
            <v>0</v>
          </cell>
          <cell r="BD1230">
            <v>599745</v>
          </cell>
          <cell r="CL1230">
            <v>99</v>
          </cell>
          <cell r="CM1230">
            <v>60</v>
          </cell>
          <cell r="CN1230">
            <v>47</v>
          </cell>
          <cell r="CO1230">
            <v>0</v>
          </cell>
          <cell r="CP1230">
            <v>12760</v>
          </cell>
          <cell r="CQ1230">
            <v>0</v>
          </cell>
          <cell r="CR1230">
            <v>0</v>
          </cell>
          <cell r="CS1230">
            <v>0</v>
          </cell>
          <cell r="CT1230">
            <v>0</v>
          </cell>
          <cell r="CU1230">
            <v>20080707</v>
          </cell>
          <cell r="CV1230">
            <v>1</v>
          </cell>
          <cell r="CW1230">
            <v>0</v>
          </cell>
          <cell r="CX1230">
            <v>0</v>
          </cell>
          <cell r="CY1230">
            <v>0</v>
          </cell>
          <cell r="CZ1230" t="str">
            <v/>
          </cell>
          <cell r="DA1230">
            <v>0</v>
          </cell>
          <cell r="DB1230">
            <v>12760</v>
          </cell>
          <cell r="DD1230">
            <v>1</v>
          </cell>
          <cell r="DE1230">
            <v>0</v>
          </cell>
          <cell r="DF1230" t="str">
            <v/>
          </cell>
          <cell r="DG1230">
            <v>0</v>
          </cell>
          <cell r="DH1230" t="str">
            <v/>
          </cell>
          <cell r="DI1230">
            <v>0</v>
          </cell>
          <cell r="DJ1230">
            <v>0</v>
          </cell>
          <cell r="DK1230">
            <v>0</v>
          </cell>
          <cell r="DL1230">
            <v>3</v>
          </cell>
          <cell r="DM1230" t="str">
            <v/>
          </cell>
          <cell r="DN1230" t="str">
            <v/>
          </cell>
          <cell r="DO1230" t="str">
            <v/>
          </cell>
          <cell r="DP1230" t="str">
            <v/>
          </cell>
          <cell r="DQ1230" t="str">
            <v/>
          </cell>
          <cell r="DR1230" t="str">
            <v/>
          </cell>
          <cell r="DS1230" t="str">
            <v/>
          </cell>
          <cell r="DT1230">
            <v>12760</v>
          </cell>
          <cell r="DU1230" t="str">
            <v/>
          </cell>
        </row>
        <row r="1231">
          <cell r="A1231" t="str">
            <v>335011000595551</v>
          </cell>
          <cell r="B1231" t="str">
            <v xml:space="preserve">  001128232293</v>
          </cell>
          <cell r="C1231" t="str">
            <v>228  01</v>
          </cell>
          <cell r="D1231">
            <v>2</v>
          </cell>
          <cell r="E1231">
            <v>3</v>
          </cell>
          <cell r="F1231">
            <v>5</v>
          </cell>
          <cell r="G1231">
            <v>93400</v>
          </cell>
          <cell r="H1231" t="str">
            <v>定期割賦　再生</v>
          </cell>
          <cell r="I1231">
            <v>6</v>
          </cell>
          <cell r="J1231">
            <v>1</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123504</v>
          </cell>
          <cell r="BA1231">
            <v>0</v>
          </cell>
          <cell r="BB1231">
            <v>0</v>
          </cell>
          <cell r="BC1231">
            <v>0</v>
          </cell>
          <cell r="BD1231">
            <v>123504</v>
          </cell>
          <cell r="CL1231">
            <v>17</v>
          </cell>
          <cell r="CM1231">
            <v>36</v>
          </cell>
          <cell r="CN1231">
            <v>31</v>
          </cell>
          <cell r="CO1231">
            <v>0</v>
          </cell>
          <cell r="CP1231">
            <v>4100</v>
          </cell>
          <cell r="CQ1231">
            <v>0</v>
          </cell>
          <cell r="CR1231">
            <v>0</v>
          </cell>
          <cell r="CS1231">
            <v>0</v>
          </cell>
          <cell r="CT1231">
            <v>0</v>
          </cell>
          <cell r="CU1231">
            <v>20090220</v>
          </cell>
          <cell r="CV1231">
            <v>1</v>
          </cell>
          <cell r="CW1231">
            <v>0</v>
          </cell>
          <cell r="CX1231">
            <v>0</v>
          </cell>
          <cell r="CY1231">
            <v>0</v>
          </cell>
          <cell r="CZ1231" t="str">
            <v/>
          </cell>
          <cell r="DA1231">
            <v>0</v>
          </cell>
          <cell r="DB1231">
            <v>4100</v>
          </cell>
          <cell r="DD1231">
            <v>1</v>
          </cell>
          <cell r="DE1231">
            <v>0</v>
          </cell>
          <cell r="DF1231" t="str">
            <v/>
          </cell>
          <cell r="DG1231">
            <v>0</v>
          </cell>
          <cell r="DH1231" t="str">
            <v/>
          </cell>
          <cell r="DI1231">
            <v>0</v>
          </cell>
          <cell r="DJ1231">
            <v>0</v>
          </cell>
          <cell r="DK1231">
            <v>0</v>
          </cell>
          <cell r="DL1231" t="str">
            <v/>
          </cell>
          <cell r="DM1231" t="str">
            <v/>
          </cell>
          <cell r="DN1231" t="str">
            <v/>
          </cell>
          <cell r="DO1231" t="str">
            <v/>
          </cell>
          <cell r="DP1231" t="str">
            <v/>
          </cell>
          <cell r="DQ1231">
            <v>2</v>
          </cell>
          <cell r="DR1231" t="str">
            <v/>
          </cell>
          <cell r="DS1231">
            <v>4100</v>
          </cell>
          <cell r="DT1231" t="str">
            <v/>
          </cell>
          <cell r="DU1231" t="str">
            <v/>
          </cell>
        </row>
        <row r="1232">
          <cell r="A1232" t="str">
            <v>335011000604982</v>
          </cell>
          <cell r="B1232" t="str">
            <v xml:space="preserve">  001129362974</v>
          </cell>
          <cell r="C1232" t="str">
            <v>22M  02</v>
          </cell>
          <cell r="D1232">
            <v>2</v>
          </cell>
          <cell r="E1232">
            <v>3</v>
          </cell>
          <cell r="F1232">
            <v>5</v>
          </cell>
          <cell r="G1232">
            <v>93400</v>
          </cell>
          <cell r="H1232" t="str">
            <v>定期割賦　再生</v>
          </cell>
          <cell r="I1232">
            <v>6</v>
          </cell>
          <cell r="J1232">
            <v>1</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205552</v>
          </cell>
          <cell r="BA1232">
            <v>0</v>
          </cell>
          <cell r="BB1232">
            <v>0</v>
          </cell>
          <cell r="BC1232">
            <v>0</v>
          </cell>
          <cell r="BD1232">
            <v>205552</v>
          </cell>
          <cell r="CL1232">
            <v>99</v>
          </cell>
          <cell r="CM1232">
            <v>36</v>
          </cell>
          <cell r="CN1232">
            <v>34</v>
          </cell>
          <cell r="CO1232">
            <v>0</v>
          </cell>
          <cell r="CP1232">
            <v>6000</v>
          </cell>
          <cell r="CQ1232">
            <v>0</v>
          </cell>
          <cell r="CR1232">
            <v>0</v>
          </cell>
          <cell r="CS1232">
            <v>0</v>
          </cell>
          <cell r="CT1232">
            <v>0</v>
          </cell>
          <cell r="CU1232">
            <v>20090605</v>
          </cell>
          <cell r="CV1232">
            <v>1</v>
          </cell>
          <cell r="CW1232">
            <v>0</v>
          </cell>
          <cell r="CX1232">
            <v>0</v>
          </cell>
          <cell r="CY1232">
            <v>0</v>
          </cell>
          <cell r="CZ1232" t="str">
            <v/>
          </cell>
          <cell r="DA1232">
            <v>0</v>
          </cell>
          <cell r="DB1232">
            <v>6000</v>
          </cell>
          <cell r="DD1232">
            <v>1</v>
          </cell>
          <cell r="DE1232">
            <v>0</v>
          </cell>
          <cell r="DF1232" t="str">
            <v/>
          </cell>
          <cell r="DG1232">
            <v>0</v>
          </cell>
          <cell r="DH1232" t="str">
            <v/>
          </cell>
          <cell r="DI1232">
            <v>0</v>
          </cell>
          <cell r="DJ1232">
            <v>0</v>
          </cell>
          <cell r="DK1232">
            <v>0</v>
          </cell>
          <cell r="DL1232" t="str">
            <v/>
          </cell>
          <cell r="DM1232" t="str">
            <v/>
          </cell>
          <cell r="DN1232" t="str">
            <v/>
          </cell>
          <cell r="DO1232" t="str">
            <v/>
          </cell>
          <cell r="DP1232" t="str">
            <v/>
          </cell>
          <cell r="DQ1232">
            <v>3</v>
          </cell>
          <cell r="DR1232" t="str">
            <v/>
          </cell>
          <cell r="DS1232">
            <v>6000</v>
          </cell>
          <cell r="DT1232" t="str">
            <v/>
          </cell>
          <cell r="DU1232" t="str">
            <v/>
          </cell>
        </row>
        <row r="1233">
          <cell r="A1233" t="str">
            <v>335011000606922</v>
          </cell>
          <cell r="B1233" t="str">
            <v xml:space="preserve">  001036863544</v>
          </cell>
          <cell r="C1233" t="str">
            <v>11S  07</v>
          </cell>
          <cell r="D1233">
            <v>2</v>
          </cell>
          <cell r="E1233">
            <v>3</v>
          </cell>
          <cell r="F1233">
            <v>5</v>
          </cell>
          <cell r="G1233">
            <v>93300</v>
          </cell>
          <cell r="H1233" t="str">
            <v>定期割賦　本訴</v>
          </cell>
          <cell r="I1233">
            <v>3</v>
          </cell>
          <cell r="J1233">
            <v>1</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1</v>
          </cell>
          <cell r="BA1233">
            <v>0</v>
          </cell>
          <cell r="BB1233">
            <v>426</v>
          </cell>
          <cell r="BC1233">
            <v>0</v>
          </cell>
          <cell r="BD1233">
            <v>427</v>
          </cell>
          <cell r="CL1233">
            <v>99</v>
          </cell>
          <cell r="CM1233">
            <v>16</v>
          </cell>
          <cell r="CN1233">
            <v>1</v>
          </cell>
          <cell r="CO1233">
            <v>0</v>
          </cell>
          <cell r="CP1233">
            <v>1812</v>
          </cell>
          <cell r="CQ1233">
            <v>0</v>
          </cell>
          <cell r="CR1233">
            <v>0</v>
          </cell>
          <cell r="CS1233">
            <v>0</v>
          </cell>
          <cell r="CT1233">
            <v>0</v>
          </cell>
          <cell r="CU1233">
            <v>20080418</v>
          </cell>
          <cell r="CV1233">
            <v>1</v>
          </cell>
          <cell r="CW1233">
            <v>0</v>
          </cell>
          <cell r="CX1233">
            <v>0</v>
          </cell>
          <cell r="CY1233">
            <v>0</v>
          </cell>
          <cell r="CZ1233" t="str">
            <v/>
          </cell>
          <cell r="DA1233">
            <v>0</v>
          </cell>
          <cell r="DB1233">
            <v>1812</v>
          </cell>
          <cell r="DD1233">
            <v>1</v>
          </cell>
          <cell r="DE1233">
            <v>0</v>
          </cell>
          <cell r="DF1233" t="str">
            <v/>
          </cell>
          <cell r="DG1233">
            <v>0</v>
          </cell>
          <cell r="DH1233" t="str">
            <v/>
          </cell>
          <cell r="DI1233">
            <v>0</v>
          </cell>
          <cell r="DJ1233">
            <v>0</v>
          </cell>
          <cell r="DK1233">
            <v>0</v>
          </cell>
          <cell r="DL1233" t="str">
            <v/>
          </cell>
          <cell r="DM1233" t="str">
            <v/>
          </cell>
          <cell r="DN1233">
            <v>3</v>
          </cell>
          <cell r="DO1233" t="str">
            <v/>
          </cell>
          <cell r="DP1233" t="str">
            <v/>
          </cell>
          <cell r="DQ1233" t="str">
            <v/>
          </cell>
          <cell r="DR1233" t="str">
            <v/>
          </cell>
          <cell r="DS1233">
            <v>1812</v>
          </cell>
          <cell r="DT1233" t="str">
            <v/>
          </cell>
          <cell r="DU1233" t="str">
            <v/>
          </cell>
        </row>
        <row r="1234">
          <cell r="A1234" t="str">
            <v>335011000641081</v>
          </cell>
          <cell r="B1234" t="str">
            <v xml:space="preserve">  001133506822</v>
          </cell>
          <cell r="C1234" t="str">
            <v>228  01</v>
          </cell>
          <cell r="D1234">
            <v>2</v>
          </cell>
          <cell r="E1234">
            <v>3</v>
          </cell>
          <cell r="F1234">
            <v>2</v>
          </cell>
          <cell r="G1234">
            <v>93400</v>
          </cell>
          <cell r="H1234" t="str">
            <v>定期割賦　再生</v>
          </cell>
          <cell r="I1234">
            <v>6</v>
          </cell>
          <cell r="J1234">
            <v>1</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345455</v>
          </cell>
          <cell r="BA1234">
            <v>0</v>
          </cell>
          <cell r="BB1234">
            <v>4775</v>
          </cell>
          <cell r="BC1234">
            <v>0</v>
          </cell>
          <cell r="BD1234">
            <v>350230</v>
          </cell>
          <cell r="CL1234">
            <v>99</v>
          </cell>
          <cell r="CM1234">
            <v>59</v>
          </cell>
          <cell r="CN1234">
            <v>59</v>
          </cell>
          <cell r="CO1234">
            <v>0</v>
          </cell>
          <cell r="CP1234">
            <v>0</v>
          </cell>
          <cell r="CQ1234">
            <v>0</v>
          </cell>
          <cell r="CR1234">
            <v>0</v>
          </cell>
          <cell r="CS1234">
            <v>0</v>
          </cell>
          <cell r="CT1234">
            <v>0</v>
          </cell>
          <cell r="CU1234">
            <v>20090730</v>
          </cell>
          <cell r="CV1234" t="str">
            <v/>
          </cell>
          <cell r="CW1234">
            <v>0</v>
          </cell>
          <cell r="CX1234">
            <v>0</v>
          </cell>
          <cell r="CY1234">
            <v>0</v>
          </cell>
          <cell r="CZ1234" t="str">
            <v/>
          </cell>
          <cell r="DA1234">
            <v>0</v>
          </cell>
          <cell r="DB1234">
            <v>0</v>
          </cell>
          <cell r="DD1234">
            <v>0</v>
          </cell>
          <cell r="DE1234">
            <v>0</v>
          </cell>
          <cell r="DF1234" t="str">
            <v/>
          </cell>
          <cell r="DG1234">
            <v>0</v>
          </cell>
          <cell r="DH1234" t="str">
            <v/>
          </cell>
          <cell r="DI1234">
            <v>0</v>
          </cell>
          <cell r="DJ1234">
            <v>0</v>
          </cell>
          <cell r="DK1234">
            <v>0</v>
          </cell>
          <cell r="DL1234" t="str">
            <v/>
          </cell>
          <cell r="DM1234" t="str">
            <v/>
          </cell>
          <cell r="DN1234" t="str">
            <v/>
          </cell>
          <cell r="DO1234" t="str">
            <v/>
          </cell>
          <cell r="DP1234" t="str">
            <v/>
          </cell>
          <cell r="DQ1234">
            <v>3</v>
          </cell>
          <cell r="DR1234" t="str">
            <v/>
          </cell>
          <cell r="DS1234" t="str">
            <v/>
          </cell>
          <cell r="DT1234" t="str">
            <v/>
          </cell>
          <cell r="DU1234" t="str">
            <v/>
          </cell>
        </row>
        <row r="1235">
          <cell r="A1235" t="str">
            <v>335011000658108</v>
          </cell>
          <cell r="B1235" t="str">
            <v xml:space="preserve">  001134922903</v>
          </cell>
          <cell r="C1235" t="str">
            <v>228  01</v>
          </cell>
          <cell r="D1235">
            <v>2</v>
          </cell>
          <cell r="E1235">
            <v>3</v>
          </cell>
          <cell r="F1235">
            <v>2</v>
          </cell>
          <cell r="G1235">
            <v>93100</v>
          </cell>
          <cell r="H1235" t="str">
            <v>定期　割賦</v>
          </cell>
          <cell r="I1235">
            <v>1</v>
          </cell>
          <cell r="J1235">
            <v>2</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1583163</v>
          </cell>
          <cell r="BA1235">
            <v>0</v>
          </cell>
          <cell r="BB1235">
            <v>0</v>
          </cell>
          <cell r="BC1235">
            <v>228181</v>
          </cell>
          <cell r="BD1235">
            <v>1811344</v>
          </cell>
          <cell r="CL1235">
            <v>2</v>
          </cell>
          <cell r="CM1235">
            <v>52</v>
          </cell>
          <cell r="CN1235">
            <v>50</v>
          </cell>
          <cell r="CO1235">
            <v>0</v>
          </cell>
          <cell r="CP1235">
            <v>30000</v>
          </cell>
          <cell r="CQ1235">
            <v>0</v>
          </cell>
          <cell r="CR1235">
            <v>0</v>
          </cell>
          <cell r="CS1235">
            <v>0</v>
          </cell>
          <cell r="CT1235">
            <v>0</v>
          </cell>
          <cell r="CU1235">
            <v>20090616</v>
          </cell>
          <cell r="CV1235">
            <v>1</v>
          </cell>
          <cell r="CW1235">
            <v>0</v>
          </cell>
          <cell r="CX1235">
            <v>0</v>
          </cell>
          <cell r="CY1235">
            <v>0</v>
          </cell>
          <cell r="CZ1235" t="str">
            <v/>
          </cell>
          <cell r="DA1235">
            <v>0</v>
          </cell>
          <cell r="DB1235">
            <v>30000</v>
          </cell>
          <cell r="DD1235">
            <v>1</v>
          </cell>
          <cell r="DE1235">
            <v>0</v>
          </cell>
          <cell r="DF1235" t="str">
            <v/>
          </cell>
          <cell r="DG1235">
            <v>0</v>
          </cell>
          <cell r="DH1235" t="str">
            <v/>
          </cell>
          <cell r="DI1235">
            <v>0</v>
          </cell>
          <cell r="DJ1235">
            <v>0</v>
          </cell>
          <cell r="DK1235">
            <v>0</v>
          </cell>
          <cell r="DL1235">
            <v>1</v>
          </cell>
          <cell r="DM1235" t="str">
            <v/>
          </cell>
          <cell r="DN1235" t="str">
            <v/>
          </cell>
          <cell r="DO1235" t="str">
            <v/>
          </cell>
          <cell r="DP1235" t="str">
            <v/>
          </cell>
          <cell r="DQ1235" t="str">
            <v/>
          </cell>
          <cell r="DR1235" t="str">
            <v/>
          </cell>
          <cell r="DS1235" t="str">
            <v/>
          </cell>
          <cell r="DT1235" t="str">
            <v/>
          </cell>
          <cell r="DU1235">
            <v>30000</v>
          </cell>
        </row>
        <row r="1236">
          <cell r="A1236" t="str">
            <v>335011000711272</v>
          </cell>
          <cell r="B1236" t="str">
            <v xml:space="preserve">  001085779310</v>
          </cell>
          <cell r="C1236" t="str">
            <v>221  18</v>
          </cell>
          <cell r="D1236">
            <v>2</v>
          </cell>
          <cell r="E1236">
            <v>3</v>
          </cell>
          <cell r="F1236">
            <v>2</v>
          </cell>
          <cell r="G1236">
            <v>93100</v>
          </cell>
          <cell r="H1236" t="str">
            <v>定期　割賦</v>
          </cell>
          <cell r="I1236">
            <v>1</v>
          </cell>
          <cell r="J1236">
            <v>1</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476060</v>
          </cell>
          <cell r="BA1236">
            <v>0</v>
          </cell>
          <cell r="BB1236">
            <v>3831</v>
          </cell>
          <cell r="BC1236">
            <v>0</v>
          </cell>
          <cell r="BD1236">
            <v>479891</v>
          </cell>
          <cell r="CL1236">
            <v>20</v>
          </cell>
          <cell r="CM1236">
            <v>29</v>
          </cell>
          <cell r="CN1236">
            <v>24</v>
          </cell>
          <cell r="CO1236">
            <v>0</v>
          </cell>
          <cell r="CP1236">
            <v>20000</v>
          </cell>
          <cell r="CQ1236">
            <v>20000</v>
          </cell>
          <cell r="CR1236">
            <v>20000</v>
          </cell>
          <cell r="CS1236">
            <v>1</v>
          </cell>
          <cell r="CT1236">
            <v>20000</v>
          </cell>
          <cell r="CU1236">
            <v>20090225</v>
          </cell>
          <cell r="CV1236">
            <v>1</v>
          </cell>
          <cell r="CW1236">
            <v>20000</v>
          </cell>
          <cell r="CX1236">
            <v>20000</v>
          </cell>
          <cell r="CY1236">
            <v>1</v>
          </cell>
          <cell r="CZ1236">
            <v>1</v>
          </cell>
          <cell r="DA1236">
            <v>0</v>
          </cell>
          <cell r="DB1236">
            <v>0</v>
          </cell>
          <cell r="DD1236">
            <v>0</v>
          </cell>
          <cell r="DE1236">
            <v>0</v>
          </cell>
          <cell r="DF1236" t="str">
            <v/>
          </cell>
          <cell r="DG1236">
            <v>0</v>
          </cell>
          <cell r="DH1236" t="str">
            <v/>
          </cell>
          <cell r="DI1236">
            <v>0</v>
          </cell>
          <cell r="DJ1236">
            <v>20000</v>
          </cell>
          <cell r="DK1236">
            <v>0</v>
          </cell>
          <cell r="DL1236">
            <v>2</v>
          </cell>
          <cell r="DM1236" t="str">
            <v/>
          </cell>
          <cell r="DN1236" t="str">
            <v/>
          </cell>
          <cell r="DO1236" t="str">
            <v/>
          </cell>
          <cell r="DP1236" t="str">
            <v/>
          </cell>
          <cell r="DQ1236" t="str">
            <v/>
          </cell>
          <cell r="DR1236" t="str">
            <v/>
          </cell>
          <cell r="DS1236" t="str">
            <v/>
          </cell>
          <cell r="DT1236">
            <v>20000</v>
          </cell>
          <cell r="DU1236" t="str">
            <v/>
          </cell>
        </row>
        <row r="1237">
          <cell r="A1237" t="str">
            <v>335011000766559</v>
          </cell>
          <cell r="B1237" t="str">
            <v xml:space="preserve">  001136116496</v>
          </cell>
          <cell r="C1237" t="str">
            <v>228  18</v>
          </cell>
          <cell r="D1237">
            <v>2</v>
          </cell>
          <cell r="E1237">
            <v>3</v>
          </cell>
          <cell r="F1237">
            <v>2</v>
          </cell>
          <cell r="G1237">
            <v>93700</v>
          </cell>
          <cell r="H1237" t="str">
            <v>定割賦弁　代理人</v>
          </cell>
          <cell r="I1237">
            <v>3</v>
          </cell>
          <cell r="J1237">
            <v>1</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640000</v>
          </cell>
          <cell r="BA1237">
            <v>0</v>
          </cell>
          <cell r="BB1237">
            <v>0</v>
          </cell>
          <cell r="BC1237">
            <v>0</v>
          </cell>
          <cell r="BD1237">
            <v>640000</v>
          </cell>
          <cell r="CL1237">
            <v>99</v>
          </cell>
          <cell r="CM1237">
            <v>35</v>
          </cell>
          <cell r="CN1237">
            <v>32</v>
          </cell>
          <cell r="CO1237">
            <v>0</v>
          </cell>
          <cell r="CP1237">
            <v>20000</v>
          </cell>
          <cell r="CQ1237">
            <v>0</v>
          </cell>
          <cell r="CR1237">
            <v>0</v>
          </cell>
          <cell r="CS1237">
            <v>0</v>
          </cell>
          <cell r="CT1237">
            <v>0</v>
          </cell>
          <cell r="CU1237">
            <v>20090421</v>
          </cell>
          <cell r="CV1237">
            <v>1</v>
          </cell>
          <cell r="CW1237">
            <v>0</v>
          </cell>
          <cell r="CX1237">
            <v>0</v>
          </cell>
          <cell r="CY1237">
            <v>0</v>
          </cell>
          <cell r="CZ1237" t="str">
            <v/>
          </cell>
          <cell r="DA1237">
            <v>0</v>
          </cell>
          <cell r="DB1237">
            <v>20000</v>
          </cell>
          <cell r="DD1237">
            <v>1</v>
          </cell>
          <cell r="DE1237">
            <v>0</v>
          </cell>
          <cell r="DF1237" t="str">
            <v/>
          </cell>
          <cell r="DG1237">
            <v>0</v>
          </cell>
          <cell r="DH1237" t="str">
            <v/>
          </cell>
          <cell r="DI1237">
            <v>0</v>
          </cell>
          <cell r="DJ1237">
            <v>0</v>
          </cell>
          <cell r="DK1237">
            <v>0</v>
          </cell>
          <cell r="DL1237" t="str">
            <v/>
          </cell>
          <cell r="DM1237" t="str">
            <v/>
          </cell>
          <cell r="DN1237">
            <v>3</v>
          </cell>
          <cell r="DO1237" t="str">
            <v/>
          </cell>
          <cell r="DP1237" t="str">
            <v/>
          </cell>
          <cell r="DQ1237" t="str">
            <v/>
          </cell>
          <cell r="DR1237" t="str">
            <v/>
          </cell>
          <cell r="DS1237" t="str">
            <v/>
          </cell>
          <cell r="DT1237">
            <v>20000</v>
          </cell>
          <cell r="DU1237" t="str">
            <v/>
          </cell>
        </row>
        <row r="1238">
          <cell r="A1238" t="str">
            <v>336091000467470</v>
          </cell>
          <cell r="B1238" t="str">
            <v xml:space="preserve">  001017439066</v>
          </cell>
          <cell r="C1238" t="str">
            <v>111  02</v>
          </cell>
          <cell r="D1238">
            <v>2</v>
          </cell>
          <cell r="E1238">
            <v>3</v>
          </cell>
          <cell r="F1238">
            <v>5</v>
          </cell>
          <cell r="G1238">
            <v>93100</v>
          </cell>
          <cell r="H1238" t="str">
            <v>定期　割賦</v>
          </cell>
          <cell r="I1238">
            <v>1</v>
          </cell>
          <cell r="J1238">
            <v>1</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45727</v>
          </cell>
          <cell r="CL1238">
            <v>99</v>
          </cell>
          <cell r="CM1238">
            <v>35</v>
          </cell>
          <cell r="CN1238">
            <v>10</v>
          </cell>
          <cell r="CO1238">
            <v>0</v>
          </cell>
          <cell r="CP1238">
            <v>5000</v>
          </cell>
          <cell r="CQ1238">
            <v>0</v>
          </cell>
          <cell r="CR1238">
            <v>0</v>
          </cell>
          <cell r="CS1238">
            <v>0</v>
          </cell>
          <cell r="CT1238">
            <v>0</v>
          </cell>
          <cell r="CU1238">
            <v>20070727</v>
          </cell>
          <cell r="CV1238">
            <v>1</v>
          </cell>
          <cell r="CW1238">
            <v>0</v>
          </cell>
          <cell r="CX1238">
            <v>0</v>
          </cell>
          <cell r="CY1238">
            <v>0</v>
          </cell>
          <cell r="CZ1238" t="str">
            <v/>
          </cell>
          <cell r="DA1238">
            <v>0</v>
          </cell>
          <cell r="DB1238">
            <v>5000</v>
          </cell>
          <cell r="DD1238">
            <v>1</v>
          </cell>
          <cell r="DE1238">
            <v>0</v>
          </cell>
          <cell r="DF1238" t="str">
            <v/>
          </cell>
          <cell r="DG1238">
            <v>0</v>
          </cell>
          <cell r="DH1238" t="str">
            <v/>
          </cell>
          <cell r="DI1238">
            <v>0</v>
          </cell>
          <cell r="DJ1238">
            <v>0</v>
          </cell>
          <cell r="DK1238">
            <v>0</v>
          </cell>
          <cell r="DL1238">
            <v>3</v>
          </cell>
          <cell r="DM1238" t="str">
            <v/>
          </cell>
          <cell r="DN1238" t="str">
            <v/>
          </cell>
          <cell r="DO1238" t="str">
            <v/>
          </cell>
          <cell r="DP1238" t="str">
            <v/>
          </cell>
          <cell r="DQ1238" t="str">
            <v/>
          </cell>
          <cell r="DR1238" t="str">
            <v/>
          </cell>
          <cell r="DS1238">
            <v>5000</v>
          </cell>
          <cell r="DT1238" t="str">
            <v/>
          </cell>
          <cell r="DU1238" t="str">
            <v/>
          </cell>
        </row>
        <row r="1239">
          <cell r="A1239" t="str">
            <v>336091000734462</v>
          </cell>
          <cell r="B1239" t="str">
            <v xml:space="preserve">  001049298464</v>
          </cell>
          <cell r="C1239" t="str">
            <v>111  02</v>
          </cell>
          <cell r="D1239">
            <v>2</v>
          </cell>
          <cell r="E1239">
            <v>3</v>
          </cell>
          <cell r="F1239">
            <v>5</v>
          </cell>
          <cell r="G1239">
            <v>93100</v>
          </cell>
          <cell r="H1239" t="str">
            <v>定期　割賦</v>
          </cell>
          <cell r="I1239">
            <v>1</v>
          </cell>
          <cell r="J1239">
            <v>1</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149775</v>
          </cell>
          <cell r="CL1239">
            <v>2</v>
          </cell>
          <cell r="CM1239">
            <v>74</v>
          </cell>
          <cell r="CN1239">
            <v>10</v>
          </cell>
          <cell r="CO1239">
            <v>0</v>
          </cell>
          <cell r="CP1239">
            <v>15000</v>
          </cell>
          <cell r="CQ1239">
            <v>15000</v>
          </cell>
          <cell r="CR1239">
            <v>15000</v>
          </cell>
          <cell r="CS1239">
            <v>1</v>
          </cell>
          <cell r="CT1239">
            <v>15000</v>
          </cell>
          <cell r="CU1239">
            <v>20040420</v>
          </cell>
          <cell r="CV1239">
            <v>1</v>
          </cell>
          <cell r="CW1239">
            <v>15000</v>
          </cell>
          <cell r="CX1239">
            <v>15000</v>
          </cell>
          <cell r="CY1239">
            <v>1</v>
          </cell>
          <cell r="CZ1239">
            <v>1</v>
          </cell>
          <cell r="DA1239">
            <v>0</v>
          </cell>
          <cell r="DB1239">
            <v>0</v>
          </cell>
          <cell r="DD1239">
            <v>0</v>
          </cell>
          <cell r="DE1239">
            <v>0</v>
          </cell>
          <cell r="DF1239" t="str">
            <v/>
          </cell>
          <cell r="DG1239">
            <v>0</v>
          </cell>
          <cell r="DH1239" t="str">
            <v/>
          </cell>
          <cell r="DI1239">
            <v>0</v>
          </cell>
          <cell r="DJ1239">
            <v>15000</v>
          </cell>
          <cell r="DK1239">
            <v>0</v>
          </cell>
          <cell r="DL1239">
            <v>1</v>
          </cell>
          <cell r="DM1239" t="str">
            <v/>
          </cell>
          <cell r="DN1239" t="str">
            <v/>
          </cell>
          <cell r="DO1239" t="str">
            <v/>
          </cell>
          <cell r="DP1239" t="str">
            <v/>
          </cell>
          <cell r="DQ1239" t="str">
            <v/>
          </cell>
          <cell r="DR1239" t="str">
            <v/>
          </cell>
          <cell r="DS1239" t="str">
            <v/>
          </cell>
          <cell r="DT1239">
            <v>15000</v>
          </cell>
          <cell r="DU1239" t="str">
            <v/>
          </cell>
        </row>
        <row r="1240">
          <cell r="A1240" t="str">
            <v>336091000813180</v>
          </cell>
          <cell r="B1240" t="str">
            <v xml:space="preserve">  001054390081</v>
          </cell>
          <cell r="C1240" t="str">
            <v>221  01</v>
          </cell>
          <cell r="D1240">
            <v>2</v>
          </cell>
          <cell r="E1240">
            <v>3</v>
          </cell>
          <cell r="F1240">
            <v>5</v>
          </cell>
          <cell r="G1240">
            <v>93100</v>
          </cell>
          <cell r="H1240" t="str">
            <v>定期　割賦</v>
          </cell>
          <cell r="I1240">
            <v>5</v>
          </cell>
          <cell r="J1240">
            <v>1</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1062686</v>
          </cell>
          <cell r="CL1240">
            <v>15</v>
          </cell>
          <cell r="CM1240">
            <v>94</v>
          </cell>
          <cell r="CN1240">
            <v>36</v>
          </cell>
          <cell r="CO1240">
            <v>1</v>
          </cell>
          <cell r="CP1240">
            <v>0</v>
          </cell>
          <cell r="CQ1240">
            <v>0</v>
          </cell>
          <cell r="CR1240">
            <v>60000</v>
          </cell>
          <cell r="CS1240">
            <v>0</v>
          </cell>
          <cell r="CT1240">
            <v>30000</v>
          </cell>
          <cell r="CU1240">
            <v>20040804</v>
          </cell>
          <cell r="CV1240" t="str">
            <v/>
          </cell>
          <cell r="CW1240">
            <v>0</v>
          </cell>
          <cell r="CX1240">
            <v>0</v>
          </cell>
          <cell r="CY1240">
            <v>0</v>
          </cell>
          <cell r="CZ1240" t="str">
            <v/>
          </cell>
          <cell r="DA1240">
            <v>0</v>
          </cell>
          <cell r="DB1240">
            <v>0</v>
          </cell>
          <cell r="DD1240">
            <v>0</v>
          </cell>
          <cell r="DE1240">
            <v>60000</v>
          </cell>
          <cell r="DF1240">
            <v>1</v>
          </cell>
          <cell r="DG1240">
            <v>30000</v>
          </cell>
          <cell r="DH1240">
            <v>1</v>
          </cell>
          <cell r="DI1240">
            <v>30000</v>
          </cell>
          <cell r="DJ1240">
            <v>30000</v>
          </cell>
          <cell r="DK1240">
            <v>0</v>
          </cell>
          <cell r="DL1240" t="str">
            <v/>
          </cell>
          <cell r="DM1240" t="str">
            <v/>
          </cell>
          <cell r="DN1240" t="str">
            <v/>
          </cell>
          <cell r="DO1240" t="str">
            <v/>
          </cell>
          <cell r="DP1240">
            <v>2</v>
          </cell>
          <cell r="DQ1240" t="str">
            <v/>
          </cell>
          <cell r="DR1240" t="str">
            <v/>
          </cell>
          <cell r="DS1240" t="str">
            <v/>
          </cell>
          <cell r="DT1240" t="str">
            <v/>
          </cell>
          <cell r="DU1240" t="str">
            <v/>
          </cell>
        </row>
        <row r="1241">
          <cell r="A1241" t="str">
            <v>336091000840859</v>
          </cell>
          <cell r="B1241" t="str">
            <v>00103336230000</v>
          </cell>
          <cell r="C1241" t="str">
            <v>225  01</v>
          </cell>
          <cell r="D1241">
            <v>2</v>
          </cell>
          <cell r="E1241">
            <v>3</v>
          </cell>
          <cell r="F1241">
            <v>5</v>
          </cell>
          <cell r="G1241">
            <v>93700</v>
          </cell>
          <cell r="H1241" t="str">
            <v>定割賦弁　代理人</v>
          </cell>
          <cell r="I1241">
            <v>3</v>
          </cell>
          <cell r="J1241">
            <v>1</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157500</v>
          </cell>
          <cell r="CL1241">
            <v>99</v>
          </cell>
          <cell r="CM1241">
            <v>56</v>
          </cell>
          <cell r="CN1241">
            <v>25</v>
          </cell>
          <cell r="CO1241">
            <v>0</v>
          </cell>
          <cell r="CP1241">
            <v>6310</v>
          </cell>
          <cell r="CQ1241">
            <v>0</v>
          </cell>
          <cell r="CR1241">
            <v>0</v>
          </cell>
          <cell r="CS1241">
            <v>0</v>
          </cell>
          <cell r="CT1241">
            <v>0</v>
          </cell>
          <cell r="CU1241">
            <v>20061130</v>
          </cell>
          <cell r="CV1241">
            <v>1</v>
          </cell>
          <cell r="CW1241">
            <v>0</v>
          </cell>
          <cell r="CX1241">
            <v>0</v>
          </cell>
          <cell r="CY1241">
            <v>0</v>
          </cell>
          <cell r="CZ1241" t="str">
            <v/>
          </cell>
          <cell r="DA1241">
            <v>0</v>
          </cell>
          <cell r="DB1241">
            <v>6310</v>
          </cell>
          <cell r="DD1241">
            <v>1</v>
          </cell>
          <cell r="DE1241">
            <v>0</v>
          </cell>
          <cell r="DF1241" t="str">
            <v/>
          </cell>
          <cell r="DG1241">
            <v>0</v>
          </cell>
          <cell r="DH1241" t="str">
            <v/>
          </cell>
          <cell r="DI1241">
            <v>0</v>
          </cell>
          <cell r="DJ1241">
            <v>0</v>
          </cell>
          <cell r="DK1241">
            <v>0</v>
          </cell>
          <cell r="DL1241" t="str">
            <v/>
          </cell>
          <cell r="DM1241" t="str">
            <v/>
          </cell>
          <cell r="DN1241">
            <v>3</v>
          </cell>
          <cell r="DO1241" t="str">
            <v/>
          </cell>
          <cell r="DP1241" t="str">
            <v/>
          </cell>
          <cell r="DQ1241" t="str">
            <v/>
          </cell>
          <cell r="DR1241" t="str">
            <v/>
          </cell>
          <cell r="DS1241">
            <v>6310</v>
          </cell>
          <cell r="DT1241" t="str">
            <v/>
          </cell>
          <cell r="DU1241" t="str">
            <v/>
          </cell>
        </row>
        <row r="1242">
          <cell r="A1242" t="str">
            <v>336091000840863</v>
          </cell>
          <cell r="B1242" t="str">
            <v>00103336230000</v>
          </cell>
          <cell r="C1242" t="str">
            <v>225  01</v>
          </cell>
          <cell r="D1242">
            <v>2</v>
          </cell>
          <cell r="E1242">
            <v>3</v>
          </cell>
          <cell r="F1242">
            <v>5</v>
          </cell>
          <cell r="G1242">
            <v>93700</v>
          </cell>
          <cell r="H1242" t="str">
            <v>定割賦弁　代理人</v>
          </cell>
          <cell r="I1242">
            <v>3</v>
          </cell>
          <cell r="J1242">
            <v>1</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142286</v>
          </cell>
          <cell r="CL1242">
            <v>99</v>
          </cell>
          <cell r="CM1242">
            <v>57</v>
          </cell>
          <cell r="CN1242">
            <v>25</v>
          </cell>
          <cell r="CO1242">
            <v>0</v>
          </cell>
          <cell r="CP1242">
            <v>5701</v>
          </cell>
          <cell r="CQ1242">
            <v>0</v>
          </cell>
          <cell r="CR1242">
            <v>0</v>
          </cell>
          <cell r="CS1242">
            <v>0</v>
          </cell>
          <cell r="CT1242">
            <v>0</v>
          </cell>
          <cell r="CU1242">
            <v>20061130</v>
          </cell>
          <cell r="CV1242">
            <v>1</v>
          </cell>
          <cell r="CW1242">
            <v>0</v>
          </cell>
          <cell r="CX1242">
            <v>0</v>
          </cell>
          <cell r="CY1242">
            <v>0</v>
          </cell>
          <cell r="CZ1242" t="str">
            <v/>
          </cell>
          <cell r="DA1242">
            <v>0</v>
          </cell>
          <cell r="DB1242">
            <v>5701</v>
          </cell>
          <cell r="DD1242">
            <v>1</v>
          </cell>
          <cell r="DE1242">
            <v>0</v>
          </cell>
          <cell r="DF1242" t="str">
            <v/>
          </cell>
          <cell r="DG1242">
            <v>0</v>
          </cell>
          <cell r="DH1242" t="str">
            <v/>
          </cell>
          <cell r="DI1242">
            <v>0</v>
          </cell>
          <cell r="DJ1242">
            <v>0</v>
          </cell>
          <cell r="DK1242">
            <v>0</v>
          </cell>
          <cell r="DL1242" t="str">
            <v/>
          </cell>
          <cell r="DM1242" t="str">
            <v/>
          </cell>
          <cell r="DN1242">
            <v>3</v>
          </cell>
          <cell r="DO1242" t="str">
            <v/>
          </cell>
          <cell r="DP1242" t="str">
            <v/>
          </cell>
          <cell r="DQ1242" t="str">
            <v/>
          </cell>
          <cell r="DR1242" t="str">
            <v/>
          </cell>
          <cell r="DS1242">
            <v>5701</v>
          </cell>
          <cell r="DT1242" t="str">
            <v/>
          </cell>
          <cell r="DU1242" t="str">
            <v/>
          </cell>
        </row>
        <row r="1243">
          <cell r="A1243" t="str">
            <v>336091000860019</v>
          </cell>
          <cell r="B1243" t="str">
            <v xml:space="preserve">  001066439421</v>
          </cell>
          <cell r="C1243" t="str">
            <v>225  01</v>
          </cell>
          <cell r="D1243">
            <v>2</v>
          </cell>
          <cell r="E1243">
            <v>3</v>
          </cell>
          <cell r="F1243">
            <v>5</v>
          </cell>
          <cell r="G1243">
            <v>93400</v>
          </cell>
          <cell r="H1243" t="str">
            <v>定期割賦　再生</v>
          </cell>
          <cell r="I1243">
            <v>6</v>
          </cell>
          <cell r="J1243">
            <v>1</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27928</v>
          </cell>
          <cell r="BA1243">
            <v>0</v>
          </cell>
          <cell r="BB1243">
            <v>0</v>
          </cell>
          <cell r="BC1243">
            <v>0</v>
          </cell>
          <cell r="BD1243">
            <v>27928</v>
          </cell>
          <cell r="CL1243">
            <v>99</v>
          </cell>
          <cell r="CM1243">
            <v>12</v>
          </cell>
          <cell r="CN1243">
            <v>10</v>
          </cell>
          <cell r="CO1243">
            <v>1</v>
          </cell>
          <cell r="CP1243">
            <v>2800</v>
          </cell>
          <cell r="CQ1243">
            <v>2800</v>
          </cell>
          <cell r="CR1243">
            <v>2800</v>
          </cell>
          <cell r="CS1243">
            <v>0</v>
          </cell>
          <cell r="CT1243">
            <v>0</v>
          </cell>
          <cell r="CU1243">
            <v>20081014</v>
          </cell>
          <cell r="CV1243">
            <v>1</v>
          </cell>
          <cell r="CW1243">
            <v>2800</v>
          </cell>
          <cell r="CX1243">
            <v>0</v>
          </cell>
          <cell r="CY1243">
            <v>1</v>
          </cell>
          <cell r="CZ1243" t="str">
            <v/>
          </cell>
          <cell r="DA1243">
            <v>2800</v>
          </cell>
          <cell r="DB1243">
            <v>0</v>
          </cell>
          <cell r="DD1243">
            <v>0</v>
          </cell>
          <cell r="DE1243">
            <v>0</v>
          </cell>
          <cell r="DF1243" t="str">
            <v/>
          </cell>
          <cell r="DG1243">
            <v>0</v>
          </cell>
          <cell r="DH1243" t="str">
            <v/>
          </cell>
          <cell r="DI1243">
            <v>0</v>
          </cell>
          <cell r="DJ1243">
            <v>0</v>
          </cell>
          <cell r="DK1243">
            <v>0</v>
          </cell>
          <cell r="DL1243" t="str">
            <v/>
          </cell>
          <cell r="DM1243" t="str">
            <v/>
          </cell>
          <cell r="DN1243" t="str">
            <v/>
          </cell>
          <cell r="DO1243" t="str">
            <v/>
          </cell>
          <cell r="DP1243" t="str">
            <v/>
          </cell>
          <cell r="DQ1243">
            <v>3</v>
          </cell>
          <cell r="DR1243" t="str">
            <v/>
          </cell>
          <cell r="DS1243">
            <v>2800</v>
          </cell>
          <cell r="DT1243" t="str">
            <v/>
          </cell>
          <cell r="DU1243" t="str">
            <v/>
          </cell>
        </row>
        <row r="1244">
          <cell r="A1244" t="str">
            <v>336091000883030</v>
          </cell>
          <cell r="B1244" t="str">
            <v>00103336230000</v>
          </cell>
          <cell r="C1244" t="str">
            <v>225  01</v>
          </cell>
          <cell r="D1244">
            <v>2</v>
          </cell>
          <cell r="E1244">
            <v>3</v>
          </cell>
          <cell r="F1244">
            <v>5</v>
          </cell>
          <cell r="G1244">
            <v>93700</v>
          </cell>
          <cell r="H1244" t="str">
            <v>定割賦弁　代理人</v>
          </cell>
          <cell r="I1244">
            <v>3</v>
          </cell>
          <cell r="J1244">
            <v>1</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186925</v>
          </cell>
          <cell r="CL1244">
            <v>99</v>
          </cell>
          <cell r="CM1244">
            <v>56</v>
          </cell>
          <cell r="CN1244">
            <v>25</v>
          </cell>
          <cell r="CO1244">
            <v>0</v>
          </cell>
          <cell r="CP1244">
            <v>7489</v>
          </cell>
          <cell r="CQ1244">
            <v>0</v>
          </cell>
          <cell r="CR1244">
            <v>0</v>
          </cell>
          <cell r="CS1244">
            <v>0</v>
          </cell>
          <cell r="CT1244">
            <v>0</v>
          </cell>
          <cell r="CU1244">
            <v>20061130</v>
          </cell>
          <cell r="CV1244">
            <v>1</v>
          </cell>
          <cell r="CW1244">
            <v>0</v>
          </cell>
          <cell r="CX1244">
            <v>0</v>
          </cell>
          <cell r="CY1244">
            <v>0</v>
          </cell>
          <cell r="CZ1244" t="str">
            <v/>
          </cell>
          <cell r="DA1244">
            <v>0</v>
          </cell>
          <cell r="DB1244">
            <v>7489</v>
          </cell>
          <cell r="DD1244">
            <v>1</v>
          </cell>
          <cell r="DE1244">
            <v>0</v>
          </cell>
          <cell r="DF1244" t="str">
            <v/>
          </cell>
          <cell r="DG1244">
            <v>0</v>
          </cell>
          <cell r="DH1244" t="str">
            <v/>
          </cell>
          <cell r="DI1244">
            <v>0</v>
          </cell>
          <cell r="DJ1244">
            <v>0</v>
          </cell>
          <cell r="DK1244">
            <v>0</v>
          </cell>
          <cell r="DL1244" t="str">
            <v/>
          </cell>
          <cell r="DM1244" t="str">
            <v/>
          </cell>
          <cell r="DN1244">
            <v>3</v>
          </cell>
          <cell r="DO1244" t="str">
            <v/>
          </cell>
          <cell r="DP1244" t="str">
            <v/>
          </cell>
          <cell r="DQ1244" t="str">
            <v/>
          </cell>
          <cell r="DR1244" t="str">
            <v/>
          </cell>
          <cell r="DS1244">
            <v>7489</v>
          </cell>
          <cell r="DT1244" t="str">
            <v/>
          </cell>
          <cell r="DU1244" t="str">
            <v/>
          </cell>
        </row>
        <row r="1245">
          <cell r="A1245" t="str">
            <v>336091000907681</v>
          </cell>
          <cell r="B1245" t="str">
            <v xml:space="preserve">  001071694697</v>
          </cell>
          <cell r="C1245" t="str">
            <v>221  01</v>
          </cell>
          <cell r="D1245">
            <v>2</v>
          </cell>
          <cell r="E1245">
            <v>3</v>
          </cell>
          <cell r="F1245">
            <v>5</v>
          </cell>
          <cell r="G1245">
            <v>93100</v>
          </cell>
          <cell r="H1245" t="str">
            <v>定期　割賦</v>
          </cell>
          <cell r="I1245">
            <v>1</v>
          </cell>
          <cell r="J1245">
            <v>1</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214412</v>
          </cell>
          <cell r="CL1245">
            <v>2</v>
          </cell>
          <cell r="CM1245">
            <v>55</v>
          </cell>
          <cell r="CN1245">
            <v>11</v>
          </cell>
          <cell r="CO1245">
            <v>0</v>
          </cell>
          <cell r="CP1245">
            <v>20000</v>
          </cell>
          <cell r="CQ1245">
            <v>0</v>
          </cell>
          <cell r="CR1245">
            <v>0</v>
          </cell>
          <cell r="CS1245">
            <v>0</v>
          </cell>
          <cell r="CT1245">
            <v>0</v>
          </cell>
          <cell r="CU1245">
            <v>20051213</v>
          </cell>
          <cell r="CV1245">
            <v>1</v>
          </cell>
          <cell r="CW1245">
            <v>0</v>
          </cell>
          <cell r="CX1245">
            <v>0</v>
          </cell>
          <cell r="CY1245">
            <v>0</v>
          </cell>
          <cell r="CZ1245" t="str">
            <v/>
          </cell>
          <cell r="DA1245">
            <v>0</v>
          </cell>
          <cell r="DB1245">
            <v>20000</v>
          </cell>
          <cell r="DD1245">
            <v>1</v>
          </cell>
          <cell r="DE1245">
            <v>0</v>
          </cell>
          <cell r="DF1245" t="str">
            <v/>
          </cell>
          <cell r="DG1245">
            <v>0</v>
          </cell>
          <cell r="DH1245" t="str">
            <v/>
          </cell>
          <cell r="DI1245">
            <v>0</v>
          </cell>
          <cell r="DJ1245">
            <v>0</v>
          </cell>
          <cell r="DK1245">
            <v>0</v>
          </cell>
          <cell r="DL1245">
            <v>1</v>
          </cell>
          <cell r="DM1245" t="str">
            <v/>
          </cell>
          <cell r="DN1245" t="str">
            <v/>
          </cell>
          <cell r="DO1245" t="str">
            <v/>
          </cell>
          <cell r="DP1245" t="str">
            <v/>
          </cell>
          <cell r="DQ1245" t="str">
            <v/>
          </cell>
          <cell r="DR1245" t="str">
            <v/>
          </cell>
          <cell r="DS1245" t="str">
            <v/>
          </cell>
          <cell r="DT1245">
            <v>20000</v>
          </cell>
          <cell r="DU1245" t="str">
            <v/>
          </cell>
        </row>
        <row r="1246">
          <cell r="A1246" t="str">
            <v>336091000911753</v>
          </cell>
          <cell r="B1246" t="str">
            <v xml:space="preserve">  001071996100</v>
          </cell>
          <cell r="C1246" t="str">
            <v>221  01</v>
          </cell>
          <cell r="D1246">
            <v>2</v>
          </cell>
          <cell r="E1246">
            <v>3</v>
          </cell>
          <cell r="F1246">
            <v>5</v>
          </cell>
          <cell r="G1246">
            <v>93700</v>
          </cell>
          <cell r="H1246" t="str">
            <v>定割賦弁　代理人</v>
          </cell>
          <cell r="I1246">
            <v>3</v>
          </cell>
          <cell r="J1246">
            <v>1</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360000</v>
          </cell>
          <cell r="CL1246">
            <v>3</v>
          </cell>
          <cell r="CM1246">
            <v>49</v>
          </cell>
          <cell r="CN1246">
            <v>24</v>
          </cell>
          <cell r="CO1246">
            <v>0</v>
          </cell>
          <cell r="CP1246">
            <v>15000</v>
          </cell>
          <cell r="CQ1246">
            <v>0</v>
          </cell>
          <cell r="CR1246">
            <v>0</v>
          </cell>
          <cell r="CS1246">
            <v>0</v>
          </cell>
          <cell r="CT1246">
            <v>0</v>
          </cell>
          <cell r="CU1246">
            <v>20070529</v>
          </cell>
          <cell r="CV1246">
            <v>1</v>
          </cell>
          <cell r="CW1246">
            <v>0</v>
          </cell>
          <cell r="CX1246">
            <v>0</v>
          </cell>
          <cell r="CY1246">
            <v>0</v>
          </cell>
          <cell r="CZ1246" t="str">
            <v/>
          </cell>
          <cell r="DA1246">
            <v>0</v>
          </cell>
          <cell r="DB1246">
            <v>15000</v>
          </cell>
          <cell r="DD1246">
            <v>1</v>
          </cell>
          <cell r="DE1246">
            <v>0</v>
          </cell>
          <cell r="DF1246" t="str">
            <v/>
          </cell>
          <cell r="DG1246">
            <v>0</v>
          </cell>
          <cell r="DH1246" t="str">
            <v/>
          </cell>
          <cell r="DI1246">
            <v>0</v>
          </cell>
          <cell r="DJ1246">
            <v>0</v>
          </cell>
          <cell r="DK1246">
            <v>0</v>
          </cell>
          <cell r="DL1246" t="str">
            <v/>
          </cell>
          <cell r="DM1246" t="str">
            <v/>
          </cell>
          <cell r="DN1246">
            <v>1</v>
          </cell>
          <cell r="DO1246" t="str">
            <v/>
          </cell>
          <cell r="DP1246" t="str">
            <v/>
          </cell>
          <cell r="DQ1246" t="str">
            <v/>
          </cell>
          <cell r="DR1246" t="str">
            <v/>
          </cell>
          <cell r="DS1246" t="str">
            <v/>
          </cell>
          <cell r="DT1246">
            <v>15000</v>
          </cell>
          <cell r="DU1246" t="str">
            <v/>
          </cell>
        </row>
        <row r="1247">
          <cell r="A1247" t="str">
            <v>336091000929434</v>
          </cell>
          <cell r="B1247" t="str">
            <v xml:space="preserve">  001074038009</v>
          </cell>
          <cell r="C1247" t="str">
            <v>221  01</v>
          </cell>
          <cell r="D1247">
            <v>2</v>
          </cell>
          <cell r="E1247">
            <v>3</v>
          </cell>
          <cell r="F1247">
            <v>5</v>
          </cell>
          <cell r="G1247">
            <v>93300</v>
          </cell>
          <cell r="H1247" t="str">
            <v>定期割賦　本訴</v>
          </cell>
          <cell r="I1247">
            <v>3</v>
          </cell>
          <cell r="J1247">
            <v>1</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107773</v>
          </cell>
          <cell r="CL1247">
            <v>20</v>
          </cell>
          <cell r="CM1247">
            <v>46</v>
          </cell>
          <cell r="CN1247">
            <v>9</v>
          </cell>
          <cell r="CO1247">
            <v>0</v>
          </cell>
          <cell r="CP1247">
            <v>0</v>
          </cell>
          <cell r="CQ1247">
            <v>0</v>
          </cell>
          <cell r="CR1247">
            <v>0</v>
          </cell>
          <cell r="CS1247">
            <v>0</v>
          </cell>
          <cell r="CT1247">
            <v>0</v>
          </cell>
          <cell r="CU1247">
            <v>20060718</v>
          </cell>
          <cell r="CV1247" t="str">
            <v/>
          </cell>
          <cell r="CW1247">
            <v>0</v>
          </cell>
          <cell r="CX1247">
            <v>0</v>
          </cell>
          <cell r="CY1247">
            <v>0</v>
          </cell>
          <cell r="CZ1247" t="str">
            <v/>
          </cell>
          <cell r="DA1247">
            <v>0</v>
          </cell>
          <cell r="DB1247">
            <v>0</v>
          </cell>
          <cell r="DD1247">
            <v>0</v>
          </cell>
          <cell r="DE1247">
            <v>0</v>
          </cell>
          <cell r="DF1247" t="str">
            <v/>
          </cell>
          <cell r="DG1247">
            <v>0</v>
          </cell>
          <cell r="DH1247" t="str">
            <v/>
          </cell>
          <cell r="DI1247">
            <v>0</v>
          </cell>
          <cell r="DJ1247">
            <v>0</v>
          </cell>
          <cell r="DK1247">
            <v>0</v>
          </cell>
          <cell r="DL1247" t="str">
            <v/>
          </cell>
          <cell r="DM1247" t="str">
            <v/>
          </cell>
          <cell r="DN1247">
            <v>2</v>
          </cell>
          <cell r="DO1247" t="str">
            <v/>
          </cell>
          <cell r="DP1247" t="str">
            <v/>
          </cell>
          <cell r="DQ1247" t="str">
            <v/>
          </cell>
          <cell r="DR1247" t="str">
            <v/>
          </cell>
          <cell r="DS1247" t="str">
            <v/>
          </cell>
          <cell r="DT1247" t="str">
            <v/>
          </cell>
          <cell r="DU1247" t="str">
            <v/>
          </cell>
        </row>
        <row r="1248">
          <cell r="A1248" t="str">
            <v>336091000939615</v>
          </cell>
          <cell r="B1248" t="str">
            <v xml:space="preserve">  001003962907</v>
          </cell>
          <cell r="C1248" t="str">
            <v>221  01</v>
          </cell>
          <cell r="D1248">
            <v>2</v>
          </cell>
          <cell r="E1248">
            <v>3</v>
          </cell>
          <cell r="F1248">
            <v>5</v>
          </cell>
          <cell r="G1248">
            <v>93100</v>
          </cell>
          <cell r="H1248" t="str">
            <v>定期　割賦</v>
          </cell>
          <cell r="I1248">
            <v>1</v>
          </cell>
          <cell r="J1248">
            <v>1</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8</v>
          </cell>
          <cell r="BA1248">
            <v>0</v>
          </cell>
          <cell r="BB1248">
            <v>120702</v>
          </cell>
          <cell r="BC1248">
            <v>11310</v>
          </cell>
          <cell r="BD1248">
            <v>132020</v>
          </cell>
          <cell r="CL1248">
            <v>2</v>
          </cell>
          <cell r="CM1248">
            <v>14</v>
          </cell>
          <cell r="CN1248">
            <v>8</v>
          </cell>
          <cell r="CO1248">
            <v>0</v>
          </cell>
          <cell r="CP1248">
            <v>18000</v>
          </cell>
          <cell r="CQ1248">
            <v>0</v>
          </cell>
          <cell r="CR1248">
            <v>0</v>
          </cell>
          <cell r="CS1248">
            <v>0</v>
          </cell>
          <cell r="CT1248">
            <v>0</v>
          </cell>
          <cell r="CU1248">
            <v>20090223</v>
          </cell>
          <cell r="CV1248">
            <v>1</v>
          </cell>
          <cell r="CW1248">
            <v>0</v>
          </cell>
          <cell r="CX1248">
            <v>0</v>
          </cell>
          <cell r="CY1248">
            <v>0</v>
          </cell>
          <cell r="CZ1248" t="str">
            <v/>
          </cell>
          <cell r="DA1248">
            <v>0</v>
          </cell>
          <cell r="DB1248">
            <v>18000</v>
          </cell>
          <cell r="DD1248">
            <v>1</v>
          </cell>
          <cell r="DE1248">
            <v>0</v>
          </cell>
          <cell r="DF1248" t="str">
            <v/>
          </cell>
          <cell r="DG1248">
            <v>0</v>
          </cell>
          <cell r="DH1248" t="str">
            <v/>
          </cell>
          <cell r="DI1248">
            <v>0</v>
          </cell>
          <cell r="DJ1248">
            <v>0</v>
          </cell>
          <cell r="DK1248">
            <v>0</v>
          </cell>
          <cell r="DL1248">
            <v>1</v>
          </cell>
          <cell r="DM1248" t="str">
            <v/>
          </cell>
          <cell r="DN1248" t="str">
            <v/>
          </cell>
          <cell r="DO1248" t="str">
            <v/>
          </cell>
          <cell r="DP1248" t="str">
            <v/>
          </cell>
          <cell r="DQ1248" t="str">
            <v/>
          </cell>
          <cell r="DR1248" t="str">
            <v/>
          </cell>
          <cell r="DS1248" t="str">
            <v/>
          </cell>
          <cell r="DT1248">
            <v>18000</v>
          </cell>
          <cell r="DU1248" t="str">
            <v/>
          </cell>
        </row>
        <row r="1249">
          <cell r="A1249" t="str">
            <v>336091000943208</v>
          </cell>
          <cell r="B1249" t="str">
            <v xml:space="preserve">  001005013600</v>
          </cell>
          <cell r="C1249" t="str">
            <v>225  01</v>
          </cell>
          <cell r="D1249">
            <v>2</v>
          </cell>
          <cell r="E1249">
            <v>3</v>
          </cell>
          <cell r="F1249">
            <v>5</v>
          </cell>
          <cell r="G1249">
            <v>93300</v>
          </cell>
          <cell r="H1249" t="str">
            <v>定期割賦　本訴</v>
          </cell>
          <cell r="I1249">
            <v>3</v>
          </cell>
          <cell r="J1249">
            <v>1</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288815</v>
          </cell>
          <cell r="BA1249">
            <v>0</v>
          </cell>
          <cell r="BB1249">
            <v>0</v>
          </cell>
          <cell r="BC1249">
            <v>0</v>
          </cell>
          <cell r="BD1249">
            <v>288815</v>
          </cell>
          <cell r="CL1249">
            <v>2</v>
          </cell>
          <cell r="CM1249">
            <v>56</v>
          </cell>
          <cell r="CN1249">
            <v>48</v>
          </cell>
          <cell r="CO1249">
            <v>0</v>
          </cell>
          <cell r="CP1249">
            <v>6000</v>
          </cell>
          <cell r="CQ1249">
            <v>0</v>
          </cell>
          <cell r="CR1249">
            <v>0</v>
          </cell>
          <cell r="CS1249">
            <v>0</v>
          </cell>
          <cell r="CT1249">
            <v>0</v>
          </cell>
          <cell r="CU1249">
            <v>20081212</v>
          </cell>
          <cell r="CV1249">
            <v>1</v>
          </cell>
          <cell r="CW1249">
            <v>0</v>
          </cell>
          <cell r="CX1249">
            <v>0</v>
          </cell>
          <cell r="CY1249">
            <v>0</v>
          </cell>
          <cell r="CZ1249" t="str">
            <v/>
          </cell>
          <cell r="DA1249">
            <v>0</v>
          </cell>
          <cell r="DB1249">
            <v>6000</v>
          </cell>
          <cell r="DD1249">
            <v>1</v>
          </cell>
          <cell r="DE1249">
            <v>0</v>
          </cell>
          <cell r="DF1249" t="str">
            <v/>
          </cell>
          <cell r="DG1249">
            <v>0</v>
          </cell>
          <cell r="DH1249" t="str">
            <v/>
          </cell>
          <cell r="DI1249">
            <v>0</v>
          </cell>
          <cell r="DJ1249">
            <v>0</v>
          </cell>
          <cell r="DK1249">
            <v>0</v>
          </cell>
          <cell r="DL1249" t="str">
            <v/>
          </cell>
          <cell r="DM1249" t="str">
            <v/>
          </cell>
          <cell r="DN1249">
            <v>1</v>
          </cell>
          <cell r="DO1249" t="str">
            <v/>
          </cell>
          <cell r="DP1249" t="str">
            <v/>
          </cell>
          <cell r="DQ1249" t="str">
            <v/>
          </cell>
          <cell r="DR1249" t="str">
            <v/>
          </cell>
          <cell r="DS1249">
            <v>6000</v>
          </cell>
          <cell r="DT1249" t="str">
            <v/>
          </cell>
          <cell r="DU1249" t="str">
            <v/>
          </cell>
        </row>
        <row r="1250">
          <cell r="A1250" t="str">
            <v>336091000967156</v>
          </cell>
          <cell r="B1250" t="str">
            <v xml:space="preserve">  001077718664</v>
          </cell>
          <cell r="C1250" t="str">
            <v>111  02</v>
          </cell>
          <cell r="D1250">
            <v>2</v>
          </cell>
          <cell r="E1250">
            <v>3</v>
          </cell>
          <cell r="F1250">
            <v>5</v>
          </cell>
          <cell r="G1250">
            <v>93100</v>
          </cell>
          <cell r="H1250" t="str">
            <v>定期　割賦</v>
          </cell>
          <cell r="I1250">
            <v>1</v>
          </cell>
          <cell r="J1250">
            <v>1</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8</v>
          </cell>
          <cell r="BA1250">
            <v>0</v>
          </cell>
          <cell r="BB1250">
            <v>0</v>
          </cell>
          <cell r="BC1250">
            <v>0</v>
          </cell>
          <cell r="BD1250">
            <v>8</v>
          </cell>
          <cell r="CL1250">
            <v>17</v>
          </cell>
          <cell r="CM1250">
            <v>9</v>
          </cell>
          <cell r="CN1250">
            <v>0</v>
          </cell>
          <cell r="CO1250">
            <v>3</v>
          </cell>
          <cell r="CP1250">
            <v>0</v>
          </cell>
          <cell r="CQ1250">
            <v>0</v>
          </cell>
          <cell r="CR1250">
            <v>0</v>
          </cell>
          <cell r="CS1250">
            <v>0</v>
          </cell>
          <cell r="CT1250">
            <v>0</v>
          </cell>
          <cell r="CU1250">
            <v>20090407</v>
          </cell>
          <cell r="CV1250" t="str">
            <v/>
          </cell>
          <cell r="CW1250">
            <v>0</v>
          </cell>
          <cell r="CX1250">
            <v>0</v>
          </cell>
          <cell r="CY1250">
            <v>0</v>
          </cell>
          <cell r="CZ1250" t="str">
            <v/>
          </cell>
          <cell r="DA1250">
            <v>0</v>
          </cell>
          <cell r="DB1250">
            <v>0</v>
          </cell>
          <cell r="DD1250">
            <v>0</v>
          </cell>
          <cell r="DE1250">
            <v>0</v>
          </cell>
          <cell r="DF1250" t="str">
            <v/>
          </cell>
          <cell r="DG1250">
            <v>0</v>
          </cell>
          <cell r="DH1250" t="str">
            <v/>
          </cell>
          <cell r="DI1250">
            <v>0</v>
          </cell>
          <cell r="DJ1250">
            <v>0</v>
          </cell>
          <cell r="DK1250">
            <v>0</v>
          </cell>
          <cell r="DL1250">
            <v>2</v>
          </cell>
          <cell r="DM1250" t="str">
            <v/>
          </cell>
          <cell r="DN1250" t="str">
            <v/>
          </cell>
          <cell r="DO1250" t="str">
            <v/>
          </cell>
          <cell r="DP1250" t="str">
            <v/>
          </cell>
          <cell r="DQ1250" t="str">
            <v/>
          </cell>
          <cell r="DR1250" t="str">
            <v/>
          </cell>
          <cell r="DS1250" t="str">
            <v/>
          </cell>
          <cell r="DT1250" t="str">
            <v/>
          </cell>
          <cell r="DU1250" t="str">
            <v/>
          </cell>
        </row>
        <row r="1251">
          <cell r="A1251" t="str">
            <v>336091000992780</v>
          </cell>
          <cell r="B1251" t="str">
            <v xml:space="preserve">  001071349839</v>
          </cell>
          <cell r="C1251" t="str">
            <v>221  01</v>
          </cell>
          <cell r="D1251">
            <v>2</v>
          </cell>
          <cell r="E1251">
            <v>3</v>
          </cell>
          <cell r="F1251">
            <v>5</v>
          </cell>
          <cell r="G1251">
            <v>93300</v>
          </cell>
          <cell r="H1251" t="str">
            <v>定期割賦　本訴</v>
          </cell>
          <cell r="I1251">
            <v>3</v>
          </cell>
          <cell r="J1251">
            <v>1</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263679</v>
          </cell>
          <cell r="CL1251">
            <v>10</v>
          </cell>
          <cell r="CM1251">
            <v>74</v>
          </cell>
          <cell r="CN1251">
            <v>13</v>
          </cell>
          <cell r="CO1251">
            <v>0</v>
          </cell>
          <cell r="CP1251">
            <v>0</v>
          </cell>
          <cell r="CQ1251">
            <v>0</v>
          </cell>
          <cell r="CR1251">
            <v>0</v>
          </cell>
          <cell r="CS1251">
            <v>0</v>
          </cell>
          <cell r="CT1251">
            <v>0</v>
          </cell>
          <cell r="CU1251">
            <v>20040721</v>
          </cell>
          <cell r="CV1251" t="str">
            <v/>
          </cell>
          <cell r="CW1251">
            <v>0</v>
          </cell>
          <cell r="CX1251">
            <v>0</v>
          </cell>
          <cell r="CY1251">
            <v>0</v>
          </cell>
          <cell r="CZ1251" t="str">
            <v/>
          </cell>
          <cell r="DA1251">
            <v>0</v>
          </cell>
          <cell r="DB1251">
            <v>0</v>
          </cell>
          <cell r="DD1251">
            <v>0</v>
          </cell>
          <cell r="DE1251">
            <v>0</v>
          </cell>
          <cell r="DF1251" t="str">
            <v/>
          </cell>
          <cell r="DG1251">
            <v>0</v>
          </cell>
          <cell r="DH1251" t="str">
            <v/>
          </cell>
          <cell r="DI1251">
            <v>0</v>
          </cell>
          <cell r="DJ1251">
            <v>0</v>
          </cell>
          <cell r="DK1251">
            <v>0</v>
          </cell>
          <cell r="DL1251" t="str">
            <v/>
          </cell>
          <cell r="DM1251" t="str">
            <v/>
          </cell>
          <cell r="DN1251">
            <v>1</v>
          </cell>
          <cell r="DO1251" t="str">
            <v/>
          </cell>
          <cell r="DP1251" t="str">
            <v/>
          </cell>
          <cell r="DQ1251" t="str">
            <v/>
          </cell>
          <cell r="DR1251" t="str">
            <v/>
          </cell>
          <cell r="DS1251" t="str">
            <v/>
          </cell>
          <cell r="DT1251" t="str">
            <v/>
          </cell>
          <cell r="DU1251" t="str">
            <v/>
          </cell>
        </row>
        <row r="1252">
          <cell r="A1252" t="str">
            <v>336091001010780</v>
          </cell>
          <cell r="B1252" t="str">
            <v xml:space="preserve">  001049423039</v>
          </cell>
          <cell r="C1252" t="str">
            <v>221  18</v>
          </cell>
          <cell r="D1252">
            <v>2</v>
          </cell>
          <cell r="E1252">
            <v>3</v>
          </cell>
          <cell r="F1252">
            <v>5</v>
          </cell>
          <cell r="G1252">
            <v>93400</v>
          </cell>
          <cell r="H1252" t="str">
            <v>定期割賦　再生</v>
          </cell>
          <cell r="I1252">
            <v>5</v>
          </cell>
          <cell r="J1252">
            <v>1</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836145</v>
          </cell>
          <cell r="CL1252">
            <v>99</v>
          </cell>
          <cell r="CM1252">
            <v>108</v>
          </cell>
          <cell r="CN1252">
            <v>45</v>
          </cell>
          <cell r="CO1252">
            <v>1</v>
          </cell>
          <cell r="CP1252">
            <v>0</v>
          </cell>
          <cell r="CQ1252">
            <v>0</v>
          </cell>
          <cell r="CR1252">
            <v>42252</v>
          </cell>
          <cell r="CS1252">
            <v>0</v>
          </cell>
          <cell r="CT1252">
            <v>30742</v>
          </cell>
          <cell r="CU1252">
            <v>20061129</v>
          </cell>
          <cell r="CV1252" t="str">
            <v/>
          </cell>
          <cell r="CW1252">
            <v>0</v>
          </cell>
          <cell r="CX1252">
            <v>0</v>
          </cell>
          <cell r="CY1252">
            <v>0</v>
          </cell>
          <cell r="CZ1252" t="str">
            <v/>
          </cell>
          <cell r="DA1252">
            <v>0</v>
          </cell>
          <cell r="DB1252">
            <v>0</v>
          </cell>
          <cell r="DD1252">
            <v>0</v>
          </cell>
          <cell r="DE1252">
            <v>42252</v>
          </cell>
          <cell r="DF1252">
            <v>1</v>
          </cell>
          <cell r="DG1252">
            <v>30742</v>
          </cell>
          <cell r="DH1252">
            <v>1</v>
          </cell>
          <cell r="DI1252">
            <v>11510</v>
          </cell>
          <cell r="DJ1252">
            <v>30742</v>
          </cell>
          <cell r="DK1252">
            <v>0</v>
          </cell>
          <cell r="DL1252" t="str">
            <v/>
          </cell>
          <cell r="DM1252" t="str">
            <v/>
          </cell>
          <cell r="DN1252" t="str">
            <v/>
          </cell>
          <cell r="DO1252" t="str">
            <v/>
          </cell>
          <cell r="DP1252">
            <v>3</v>
          </cell>
          <cell r="DQ1252" t="str">
            <v/>
          </cell>
          <cell r="DR1252" t="str">
            <v/>
          </cell>
          <cell r="DS1252" t="str">
            <v/>
          </cell>
          <cell r="DT1252" t="str">
            <v/>
          </cell>
          <cell r="DU1252" t="str">
            <v/>
          </cell>
        </row>
        <row r="1253">
          <cell r="A1253" t="str">
            <v>336091001011558</v>
          </cell>
          <cell r="B1253" t="str">
            <v xml:space="preserve">  001005200546</v>
          </cell>
          <cell r="C1253" t="str">
            <v>221  01</v>
          </cell>
          <cell r="D1253">
            <v>2</v>
          </cell>
          <cell r="E1253">
            <v>3</v>
          </cell>
          <cell r="F1253">
            <v>5</v>
          </cell>
          <cell r="G1253">
            <v>93100</v>
          </cell>
          <cell r="H1253" t="str">
            <v>定期　割賦</v>
          </cell>
          <cell r="I1253">
            <v>5</v>
          </cell>
          <cell r="J1253">
            <v>1</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70060</v>
          </cell>
          <cell r="CL1253">
            <v>2</v>
          </cell>
          <cell r="CM1253">
            <v>33</v>
          </cell>
          <cell r="CN1253">
            <v>4</v>
          </cell>
          <cell r="CO1253">
            <v>0</v>
          </cell>
          <cell r="CP1253">
            <v>18100</v>
          </cell>
          <cell r="CQ1253">
            <v>0</v>
          </cell>
          <cell r="CR1253">
            <v>0</v>
          </cell>
          <cell r="CS1253">
            <v>0</v>
          </cell>
          <cell r="CT1253">
            <v>0</v>
          </cell>
          <cell r="CU1253">
            <v>20070301</v>
          </cell>
          <cell r="CV1253">
            <v>1</v>
          </cell>
          <cell r="CW1253">
            <v>0</v>
          </cell>
          <cell r="CX1253">
            <v>0</v>
          </cell>
          <cell r="CY1253">
            <v>0</v>
          </cell>
          <cell r="CZ1253" t="str">
            <v/>
          </cell>
          <cell r="DA1253">
            <v>0</v>
          </cell>
          <cell r="DB1253">
            <v>18100</v>
          </cell>
          <cell r="DD1253">
            <v>1</v>
          </cell>
          <cell r="DE1253">
            <v>0</v>
          </cell>
          <cell r="DF1253" t="str">
            <v/>
          </cell>
          <cell r="DG1253">
            <v>0</v>
          </cell>
          <cell r="DH1253" t="str">
            <v/>
          </cell>
          <cell r="DI1253">
            <v>0</v>
          </cell>
          <cell r="DJ1253">
            <v>0</v>
          </cell>
          <cell r="DK1253">
            <v>0</v>
          </cell>
          <cell r="DL1253" t="str">
            <v/>
          </cell>
          <cell r="DM1253" t="str">
            <v/>
          </cell>
          <cell r="DN1253" t="str">
            <v/>
          </cell>
          <cell r="DO1253" t="str">
            <v/>
          </cell>
          <cell r="DP1253">
            <v>1</v>
          </cell>
          <cell r="DQ1253" t="str">
            <v/>
          </cell>
          <cell r="DR1253" t="str">
            <v/>
          </cell>
          <cell r="DS1253" t="str">
            <v/>
          </cell>
          <cell r="DT1253">
            <v>18100</v>
          </cell>
          <cell r="DU1253" t="str">
            <v/>
          </cell>
        </row>
        <row r="1254">
          <cell r="A1254" t="str">
            <v>336091001018501</v>
          </cell>
          <cell r="B1254" t="str">
            <v>00101673770000</v>
          </cell>
          <cell r="C1254" t="str">
            <v>225  01</v>
          </cell>
          <cell r="D1254">
            <v>2</v>
          </cell>
          <cell r="E1254">
            <v>3</v>
          </cell>
          <cell r="F1254">
            <v>5</v>
          </cell>
          <cell r="G1254">
            <v>93100</v>
          </cell>
          <cell r="H1254" t="str">
            <v>定期　割賦</v>
          </cell>
          <cell r="I1254">
            <v>1</v>
          </cell>
          <cell r="J1254">
            <v>1</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197049</v>
          </cell>
          <cell r="CL1254">
            <v>2</v>
          </cell>
          <cell r="CM1254">
            <v>32</v>
          </cell>
          <cell r="CN1254">
            <v>14</v>
          </cell>
          <cell r="CO1254">
            <v>0</v>
          </cell>
          <cell r="CP1254">
            <v>14790</v>
          </cell>
          <cell r="CQ1254">
            <v>0</v>
          </cell>
          <cell r="CR1254">
            <v>0</v>
          </cell>
          <cell r="CS1254">
            <v>0</v>
          </cell>
          <cell r="CT1254">
            <v>0</v>
          </cell>
          <cell r="CU1254">
            <v>20080204</v>
          </cell>
          <cell r="CV1254">
            <v>1</v>
          </cell>
          <cell r="CW1254">
            <v>0</v>
          </cell>
          <cell r="CX1254">
            <v>0</v>
          </cell>
          <cell r="CY1254">
            <v>0</v>
          </cell>
          <cell r="CZ1254" t="str">
            <v/>
          </cell>
          <cell r="DA1254">
            <v>0</v>
          </cell>
          <cell r="DB1254">
            <v>14790</v>
          </cell>
          <cell r="DD1254">
            <v>1</v>
          </cell>
          <cell r="DE1254">
            <v>0</v>
          </cell>
          <cell r="DF1254" t="str">
            <v/>
          </cell>
          <cell r="DG1254">
            <v>0</v>
          </cell>
          <cell r="DH1254" t="str">
            <v/>
          </cell>
          <cell r="DI1254">
            <v>0</v>
          </cell>
          <cell r="DJ1254">
            <v>0</v>
          </cell>
          <cell r="DK1254">
            <v>0</v>
          </cell>
          <cell r="DL1254">
            <v>1</v>
          </cell>
          <cell r="DM1254" t="str">
            <v/>
          </cell>
          <cell r="DN1254" t="str">
            <v/>
          </cell>
          <cell r="DO1254" t="str">
            <v/>
          </cell>
          <cell r="DP1254" t="str">
            <v/>
          </cell>
          <cell r="DQ1254" t="str">
            <v/>
          </cell>
          <cell r="DR1254" t="str">
            <v/>
          </cell>
          <cell r="DS1254" t="str">
            <v/>
          </cell>
          <cell r="DT1254">
            <v>14790</v>
          </cell>
          <cell r="DU1254" t="str">
            <v/>
          </cell>
        </row>
        <row r="1255">
          <cell r="A1255" t="str">
            <v>336091001033369</v>
          </cell>
          <cell r="B1255" t="str">
            <v xml:space="preserve">  001021366156</v>
          </cell>
          <cell r="C1255" t="str">
            <v>221  18</v>
          </cell>
          <cell r="D1255">
            <v>2</v>
          </cell>
          <cell r="E1255">
            <v>3</v>
          </cell>
          <cell r="F1255">
            <v>5</v>
          </cell>
          <cell r="G1255">
            <v>93400</v>
          </cell>
          <cell r="H1255" t="str">
            <v>定期割賦　再生</v>
          </cell>
          <cell r="I1255">
            <v>6</v>
          </cell>
          <cell r="J1255">
            <v>1</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145449</v>
          </cell>
          <cell r="CL1255">
            <v>99</v>
          </cell>
          <cell r="CM1255">
            <v>36</v>
          </cell>
          <cell r="CN1255">
            <v>11</v>
          </cell>
          <cell r="CO1255">
            <v>0</v>
          </cell>
          <cell r="CP1255">
            <v>13167</v>
          </cell>
          <cell r="CQ1255">
            <v>0</v>
          </cell>
          <cell r="CR1255">
            <v>0</v>
          </cell>
          <cell r="CS1255">
            <v>0</v>
          </cell>
          <cell r="CT1255">
            <v>0</v>
          </cell>
          <cell r="CU1255">
            <v>20070528</v>
          </cell>
          <cell r="CV1255">
            <v>1</v>
          </cell>
          <cell r="CW1255">
            <v>0</v>
          </cell>
          <cell r="CX1255">
            <v>0</v>
          </cell>
          <cell r="CY1255">
            <v>0</v>
          </cell>
          <cell r="CZ1255" t="str">
            <v/>
          </cell>
          <cell r="DA1255">
            <v>0</v>
          </cell>
          <cell r="DB1255">
            <v>13167</v>
          </cell>
          <cell r="DD1255">
            <v>1</v>
          </cell>
          <cell r="DE1255">
            <v>0</v>
          </cell>
          <cell r="DF1255" t="str">
            <v/>
          </cell>
          <cell r="DG1255">
            <v>0</v>
          </cell>
          <cell r="DH1255" t="str">
            <v/>
          </cell>
          <cell r="DI1255">
            <v>0</v>
          </cell>
          <cell r="DJ1255">
            <v>0</v>
          </cell>
          <cell r="DK1255">
            <v>0</v>
          </cell>
          <cell r="DL1255" t="str">
            <v/>
          </cell>
          <cell r="DM1255" t="str">
            <v/>
          </cell>
          <cell r="DN1255" t="str">
            <v/>
          </cell>
          <cell r="DO1255" t="str">
            <v/>
          </cell>
          <cell r="DP1255" t="str">
            <v/>
          </cell>
          <cell r="DQ1255">
            <v>3</v>
          </cell>
          <cell r="DR1255" t="str">
            <v/>
          </cell>
          <cell r="DS1255" t="str">
            <v/>
          </cell>
          <cell r="DT1255">
            <v>13167</v>
          </cell>
          <cell r="DU1255" t="str">
            <v/>
          </cell>
        </row>
        <row r="1256">
          <cell r="A1256" t="str">
            <v>336091001033373</v>
          </cell>
          <cell r="B1256" t="str">
            <v xml:space="preserve">  001021366156</v>
          </cell>
          <cell r="C1256" t="str">
            <v>22H  22</v>
          </cell>
          <cell r="D1256">
            <v>2</v>
          </cell>
          <cell r="E1256">
            <v>3</v>
          </cell>
          <cell r="F1256">
            <v>5</v>
          </cell>
          <cell r="G1256">
            <v>93400</v>
          </cell>
          <cell r="H1256" t="str">
            <v>定期割賦　再生</v>
          </cell>
          <cell r="I1256">
            <v>6</v>
          </cell>
          <cell r="J1256">
            <v>1</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2829</v>
          </cell>
          <cell r="CL1256">
            <v>99</v>
          </cell>
          <cell r="CM1256">
            <v>36</v>
          </cell>
          <cell r="CN1256">
            <v>11</v>
          </cell>
          <cell r="CO1256">
            <v>0</v>
          </cell>
          <cell r="CP1256">
            <v>256</v>
          </cell>
          <cell r="CQ1256">
            <v>0</v>
          </cell>
          <cell r="CR1256">
            <v>0</v>
          </cell>
          <cell r="CS1256">
            <v>0</v>
          </cell>
          <cell r="CT1256">
            <v>0</v>
          </cell>
          <cell r="CU1256">
            <v>20070528</v>
          </cell>
          <cell r="CV1256">
            <v>1</v>
          </cell>
          <cell r="CW1256">
            <v>0</v>
          </cell>
          <cell r="CX1256">
            <v>0</v>
          </cell>
          <cell r="CY1256">
            <v>0</v>
          </cell>
          <cell r="CZ1256" t="str">
            <v/>
          </cell>
          <cell r="DA1256">
            <v>0</v>
          </cell>
          <cell r="DB1256">
            <v>256</v>
          </cell>
          <cell r="DD1256">
            <v>1</v>
          </cell>
          <cell r="DE1256">
            <v>0</v>
          </cell>
          <cell r="DF1256" t="str">
            <v/>
          </cell>
          <cell r="DG1256">
            <v>0</v>
          </cell>
          <cell r="DH1256" t="str">
            <v/>
          </cell>
          <cell r="DI1256">
            <v>0</v>
          </cell>
          <cell r="DJ1256">
            <v>0</v>
          </cell>
          <cell r="DK1256">
            <v>0</v>
          </cell>
          <cell r="DL1256" t="str">
            <v/>
          </cell>
          <cell r="DM1256" t="str">
            <v/>
          </cell>
          <cell r="DN1256" t="str">
            <v/>
          </cell>
          <cell r="DO1256" t="str">
            <v/>
          </cell>
          <cell r="DP1256" t="str">
            <v/>
          </cell>
          <cell r="DQ1256">
            <v>3</v>
          </cell>
          <cell r="DR1256" t="str">
            <v/>
          </cell>
          <cell r="DS1256">
            <v>256</v>
          </cell>
          <cell r="DT1256" t="str">
            <v/>
          </cell>
          <cell r="DU1256" t="str">
            <v/>
          </cell>
        </row>
        <row r="1257">
          <cell r="A1257" t="str">
            <v>336091001045256</v>
          </cell>
          <cell r="B1257" t="str">
            <v xml:space="preserve">  001083917045</v>
          </cell>
          <cell r="C1257" t="str">
            <v>225  01</v>
          </cell>
          <cell r="D1257">
            <v>2</v>
          </cell>
          <cell r="E1257">
            <v>3</v>
          </cell>
          <cell r="F1257">
            <v>5</v>
          </cell>
          <cell r="G1257">
            <v>93700</v>
          </cell>
          <cell r="H1257" t="str">
            <v>定割賦弁　代理人</v>
          </cell>
          <cell r="I1257">
            <v>3</v>
          </cell>
          <cell r="J1257">
            <v>1</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427070</v>
          </cell>
          <cell r="CL1257">
            <v>15</v>
          </cell>
          <cell r="CM1257">
            <v>58</v>
          </cell>
          <cell r="CN1257">
            <v>39</v>
          </cell>
          <cell r="CO1257">
            <v>0</v>
          </cell>
          <cell r="CP1257">
            <v>11000</v>
          </cell>
          <cell r="CQ1257">
            <v>0</v>
          </cell>
          <cell r="CR1257">
            <v>0</v>
          </cell>
          <cell r="CS1257">
            <v>0</v>
          </cell>
          <cell r="CT1257">
            <v>0</v>
          </cell>
          <cell r="CU1257">
            <v>20080109</v>
          </cell>
          <cell r="CV1257">
            <v>1</v>
          </cell>
          <cell r="CW1257">
            <v>0</v>
          </cell>
          <cell r="CX1257">
            <v>0</v>
          </cell>
          <cell r="CY1257">
            <v>0</v>
          </cell>
          <cell r="CZ1257" t="str">
            <v/>
          </cell>
          <cell r="DA1257">
            <v>0</v>
          </cell>
          <cell r="DB1257">
            <v>11000</v>
          </cell>
          <cell r="DD1257">
            <v>1</v>
          </cell>
          <cell r="DE1257">
            <v>0</v>
          </cell>
          <cell r="DF1257" t="str">
            <v/>
          </cell>
          <cell r="DG1257">
            <v>0</v>
          </cell>
          <cell r="DH1257" t="str">
            <v/>
          </cell>
          <cell r="DI1257">
            <v>0</v>
          </cell>
          <cell r="DJ1257">
            <v>0</v>
          </cell>
          <cell r="DK1257">
            <v>0</v>
          </cell>
          <cell r="DL1257" t="str">
            <v/>
          </cell>
          <cell r="DM1257" t="str">
            <v/>
          </cell>
          <cell r="DN1257">
            <v>2</v>
          </cell>
          <cell r="DO1257" t="str">
            <v/>
          </cell>
          <cell r="DP1257" t="str">
            <v/>
          </cell>
          <cell r="DQ1257" t="str">
            <v/>
          </cell>
          <cell r="DR1257" t="str">
            <v/>
          </cell>
          <cell r="DS1257" t="str">
            <v/>
          </cell>
          <cell r="DT1257">
            <v>11000</v>
          </cell>
          <cell r="DU1257" t="str">
            <v/>
          </cell>
        </row>
        <row r="1258">
          <cell r="A1258" t="str">
            <v>336091001060301</v>
          </cell>
          <cell r="B1258" t="str">
            <v>00152857520000</v>
          </cell>
          <cell r="C1258" t="str">
            <v>221  01</v>
          </cell>
          <cell r="D1258">
            <v>2</v>
          </cell>
          <cell r="E1258">
            <v>3</v>
          </cell>
          <cell r="F1258">
            <v>5</v>
          </cell>
          <cell r="G1258">
            <v>93700</v>
          </cell>
          <cell r="H1258" t="str">
            <v>定割賦弁　代理人</v>
          </cell>
          <cell r="I1258">
            <v>5</v>
          </cell>
          <cell r="J1258">
            <v>1</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217600</v>
          </cell>
          <cell r="CL1258">
            <v>99</v>
          </cell>
          <cell r="CM1258">
            <v>32</v>
          </cell>
          <cell r="CN1258">
            <v>8</v>
          </cell>
          <cell r="CO1258">
            <v>0</v>
          </cell>
          <cell r="CP1258">
            <v>27200</v>
          </cell>
          <cell r="CQ1258">
            <v>0</v>
          </cell>
          <cell r="CR1258">
            <v>0</v>
          </cell>
          <cell r="CS1258">
            <v>0</v>
          </cell>
          <cell r="CT1258">
            <v>0</v>
          </cell>
          <cell r="CU1258">
            <v>20070803</v>
          </cell>
          <cell r="CV1258">
            <v>1</v>
          </cell>
          <cell r="CW1258">
            <v>0</v>
          </cell>
          <cell r="CX1258">
            <v>0</v>
          </cell>
          <cell r="CY1258">
            <v>0</v>
          </cell>
          <cell r="CZ1258" t="str">
            <v/>
          </cell>
          <cell r="DA1258">
            <v>0</v>
          </cell>
          <cell r="DB1258">
            <v>27200</v>
          </cell>
          <cell r="DD1258">
            <v>1</v>
          </cell>
          <cell r="DE1258">
            <v>0</v>
          </cell>
          <cell r="DF1258" t="str">
            <v/>
          </cell>
          <cell r="DG1258">
            <v>0</v>
          </cell>
          <cell r="DH1258" t="str">
            <v/>
          </cell>
          <cell r="DI1258">
            <v>0</v>
          </cell>
          <cell r="DJ1258">
            <v>0</v>
          </cell>
          <cell r="DK1258">
            <v>0</v>
          </cell>
          <cell r="DL1258" t="str">
            <v/>
          </cell>
          <cell r="DM1258" t="str">
            <v/>
          </cell>
          <cell r="DN1258" t="str">
            <v/>
          </cell>
          <cell r="DO1258" t="str">
            <v/>
          </cell>
          <cell r="DP1258">
            <v>3</v>
          </cell>
          <cell r="DQ1258" t="str">
            <v/>
          </cell>
          <cell r="DR1258" t="str">
            <v/>
          </cell>
          <cell r="DS1258" t="str">
            <v/>
          </cell>
          <cell r="DT1258">
            <v>27200</v>
          </cell>
          <cell r="DU1258" t="str">
            <v/>
          </cell>
        </row>
        <row r="1259">
          <cell r="A1259" t="str">
            <v>336091001064792</v>
          </cell>
          <cell r="B1259" t="str">
            <v xml:space="preserve">  001023775032</v>
          </cell>
          <cell r="C1259" t="str">
            <v>221  01</v>
          </cell>
          <cell r="D1259">
            <v>2</v>
          </cell>
          <cell r="E1259">
            <v>3</v>
          </cell>
          <cell r="F1259">
            <v>5</v>
          </cell>
          <cell r="G1259">
            <v>93100</v>
          </cell>
          <cell r="H1259" t="str">
            <v>定期　割賦</v>
          </cell>
          <cell r="I1259">
            <v>1</v>
          </cell>
          <cell r="J1259">
            <v>1</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397225</v>
          </cell>
          <cell r="CL1259">
            <v>99</v>
          </cell>
          <cell r="CM1259">
            <v>58</v>
          </cell>
          <cell r="CN1259">
            <v>31</v>
          </cell>
          <cell r="CO1259">
            <v>0</v>
          </cell>
          <cell r="CP1259">
            <v>13000</v>
          </cell>
          <cell r="CQ1259">
            <v>13000</v>
          </cell>
          <cell r="CR1259">
            <v>13000</v>
          </cell>
          <cell r="CS1259">
            <v>1</v>
          </cell>
          <cell r="CT1259">
            <v>13000</v>
          </cell>
          <cell r="CU1259">
            <v>20070427</v>
          </cell>
          <cell r="CV1259">
            <v>1</v>
          </cell>
          <cell r="CW1259">
            <v>13000</v>
          </cell>
          <cell r="CX1259">
            <v>13000</v>
          </cell>
          <cell r="CY1259">
            <v>1</v>
          </cell>
          <cell r="CZ1259">
            <v>1</v>
          </cell>
          <cell r="DA1259">
            <v>0</v>
          </cell>
          <cell r="DB1259">
            <v>0</v>
          </cell>
          <cell r="DD1259">
            <v>0</v>
          </cell>
          <cell r="DE1259">
            <v>0</v>
          </cell>
          <cell r="DF1259" t="str">
            <v/>
          </cell>
          <cell r="DG1259">
            <v>0</v>
          </cell>
          <cell r="DH1259" t="str">
            <v/>
          </cell>
          <cell r="DI1259">
            <v>0</v>
          </cell>
          <cell r="DJ1259">
            <v>13000</v>
          </cell>
          <cell r="DK1259">
            <v>0</v>
          </cell>
          <cell r="DL1259">
            <v>3</v>
          </cell>
          <cell r="DM1259" t="str">
            <v/>
          </cell>
          <cell r="DN1259" t="str">
            <v/>
          </cell>
          <cell r="DO1259" t="str">
            <v/>
          </cell>
          <cell r="DP1259" t="str">
            <v/>
          </cell>
          <cell r="DQ1259" t="str">
            <v/>
          </cell>
          <cell r="DR1259" t="str">
            <v/>
          </cell>
          <cell r="DS1259" t="str">
            <v/>
          </cell>
          <cell r="DT1259">
            <v>13000</v>
          </cell>
          <cell r="DU1259" t="str">
            <v/>
          </cell>
        </row>
        <row r="1260">
          <cell r="A1260" t="str">
            <v>336091001066902</v>
          </cell>
          <cell r="B1260" t="str">
            <v xml:space="preserve">  001087619845</v>
          </cell>
          <cell r="C1260" t="str">
            <v>221  18</v>
          </cell>
          <cell r="D1260">
            <v>2</v>
          </cell>
          <cell r="E1260">
            <v>3</v>
          </cell>
          <cell r="F1260">
            <v>5</v>
          </cell>
          <cell r="G1260">
            <v>93300</v>
          </cell>
          <cell r="H1260" t="str">
            <v>定期割賦　本訴</v>
          </cell>
          <cell r="I1260">
            <v>3</v>
          </cell>
          <cell r="J1260">
            <v>1</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340389</v>
          </cell>
          <cell r="CL1260">
            <v>99</v>
          </cell>
          <cell r="CM1260">
            <v>58</v>
          </cell>
          <cell r="CN1260">
            <v>23</v>
          </cell>
          <cell r="CO1260">
            <v>0</v>
          </cell>
          <cell r="CP1260">
            <v>15000</v>
          </cell>
          <cell r="CQ1260">
            <v>0</v>
          </cell>
          <cell r="CR1260">
            <v>0</v>
          </cell>
          <cell r="CS1260">
            <v>0</v>
          </cell>
          <cell r="CT1260">
            <v>0</v>
          </cell>
          <cell r="CU1260">
            <v>20060905</v>
          </cell>
          <cell r="CV1260">
            <v>1</v>
          </cell>
          <cell r="CW1260">
            <v>0</v>
          </cell>
          <cell r="CX1260">
            <v>0</v>
          </cell>
          <cell r="CY1260">
            <v>0</v>
          </cell>
          <cell r="CZ1260" t="str">
            <v/>
          </cell>
          <cell r="DA1260">
            <v>0</v>
          </cell>
          <cell r="DB1260">
            <v>15000</v>
          </cell>
          <cell r="DD1260">
            <v>1</v>
          </cell>
          <cell r="DE1260">
            <v>0</v>
          </cell>
          <cell r="DF1260" t="str">
            <v/>
          </cell>
          <cell r="DG1260">
            <v>0</v>
          </cell>
          <cell r="DH1260" t="str">
            <v/>
          </cell>
          <cell r="DI1260">
            <v>0</v>
          </cell>
          <cell r="DJ1260">
            <v>0</v>
          </cell>
          <cell r="DK1260">
            <v>0</v>
          </cell>
          <cell r="DL1260" t="str">
            <v/>
          </cell>
          <cell r="DM1260" t="str">
            <v/>
          </cell>
          <cell r="DN1260">
            <v>3</v>
          </cell>
          <cell r="DO1260" t="str">
            <v/>
          </cell>
          <cell r="DP1260" t="str">
            <v/>
          </cell>
          <cell r="DQ1260" t="str">
            <v/>
          </cell>
          <cell r="DR1260" t="str">
            <v/>
          </cell>
          <cell r="DS1260" t="str">
            <v/>
          </cell>
          <cell r="DT1260">
            <v>15000</v>
          </cell>
          <cell r="DU1260" t="str">
            <v/>
          </cell>
        </row>
        <row r="1261">
          <cell r="A1261" t="str">
            <v>336091001069671</v>
          </cell>
          <cell r="B1261" t="str">
            <v xml:space="preserve">  001087710388</v>
          </cell>
          <cell r="C1261" t="str">
            <v>111  02</v>
          </cell>
          <cell r="D1261">
            <v>2</v>
          </cell>
          <cell r="E1261">
            <v>3</v>
          </cell>
          <cell r="F1261">
            <v>3</v>
          </cell>
          <cell r="G1261">
            <v>93100</v>
          </cell>
          <cell r="H1261" t="str">
            <v>定期　割賦</v>
          </cell>
          <cell r="I1261">
            <v>1</v>
          </cell>
          <cell r="J1261">
            <v>1</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251727</v>
          </cell>
          <cell r="BA1261">
            <v>0</v>
          </cell>
          <cell r="BB1261">
            <v>5998</v>
          </cell>
          <cell r="BC1261">
            <v>18241</v>
          </cell>
          <cell r="BD1261">
            <v>275966</v>
          </cell>
          <cell r="CL1261">
            <v>99</v>
          </cell>
          <cell r="CM1261">
            <v>21</v>
          </cell>
          <cell r="CN1261">
            <v>16</v>
          </cell>
          <cell r="CO1261">
            <v>1</v>
          </cell>
          <cell r="CP1261">
            <v>18000</v>
          </cell>
          <cell r="CQ1261">
            <v>18000</v>
          </cell>
          <cell r="CR1261">
            <v>18000</v>
          </cell>
          <cell r="CS1261">
            <v>0</v>
          </cell>
          <cell r="CT1261">
            <v>0</v>
          </cell>
          <cell r="CU1261">
            <v>20090209</v>
          </cell>
          <cell r="CV1261">
            <v>1</v>
          </cell>
          <cell r="CW1261">
            <v>18000</v>
          </cell>
          <cell r="CX1261">
            <v>0</v>
          </cell>
          <cell r="CY1261">
            <v>1</v>
          </cell>
          <cell r="CZ1261" t="str">
            <v/>
          </cell>
          <cell r="DA1261">
            <v>18000</v>
          </cell>
          <cell r="DB1261">
            <v>0</v>
          </cell>
          <cell r="DD1261">
            <v>0</v>
          </cell>
          <cell r="DE1261">
            <v>0</v>
          </cell>
          <cell r="DF1261" t="str">
            <v/>
          </cell>
          <cell r="DG1261">
            <v>0</v>
          </cell>
          <cell r="DH1261" t="str">
            <v/>
          </cell>
          <cell r="DI1261">
            <v>0</v>
          </cell>
          <cell r="DJ1261">
            <v>0</v>
          </cell>
          <cell r="DK1261">
            <v>0</v>
          </cell>
          <cell r="DL1261">
            <v>3</v>
          </cell>
          <cell r="DM1261" t="str">
            <v/>
          </cell>
          <cell r="DN1261" t="str">
            <v/>
          </cell>
          <cell r="DO1261" t="str">
            <v/>
          </cell>
          <cell r="DP1261" t="str">
            <v/>
          </cell>
          <cell r="DQ1261" t="str">
            <v/>
          </cell>
          <cell r="DR1261" t="str">
            <v/>
          </cell>
          <cell r="DS1261" t="str">
            <v/>
          </cell>
          <cell r="DT1261">
            <v>18000</v>
          </cell>
          <cell r="DU1261" t="str">
            <v/>
          </cell>
        </row>
        <row r="1262">
          <cell r="A1262" t="str">
            <v>336091001079143</v>
          </cell>
          <cell r="B1262" t="str">
            <v xml:space="preserve">  001074191790</v>
          </cell>
          <cell r="C1262" t="str">
            <v>221  01</v>
          </cell>
          <cell r="D1262">
            <v>2</v>
          </cell>
          <cell r="E1262">
            <v>3</v>
          </cell>
          <cell r="F1262">
            <v>5</v>
          </cell>
          <cell r="G1262">
            <v>93400</v>
          </cell>
          <cell r="H1262" t="str">
            <v>定期割賦　再生</v>
          </cell>
          <cell r="I1262">
            <v>6</v>
          </cell>
          <cell r="J1262">
            <v>1</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52770</v>
          </cell>
          <cell r="BA1262">
            <v>0</v>
          </cell>
          <cell r="BB1262">
            <v>0</v>
          </cell>
          <cell r="BC1262">
            <v>0</v>
          </cell>
          <cell r="BD1262">
            <v>52770</v>
          </cell>
          <cell r="CL1262">
            <v>99</v>
          </cell>
          <cell r="CM1262">
            <v>36</v>
          </cell>
          <cell r="CN1262">
            <v>28</v>
          </cell>
          <cell r="CO1262">
            <v>0</v>
          </cell>
          <cell r="CP1262">
            <v>1884</v>
          </cell>
          <cell r="CQ1262">
            <v>0</v>
          </cell>
          <cell r="CR1262">
            <v>0</v>
          </cell>
          <cell r="CS1262">
            <v>0</v>
          </cell>
          <cell r="CT1262">
            <v>0</v>
          </cell>
          <cell r="CU1262">
            <v>20081202</v>
          </cell>
          <cell r="CV1262">
            <v>1</v>
          </cell>
          <cell r="CW1262">
            <v>0</v>
          </cell>
          <cell r="CX1262">
            <v>0</v>
          </cell>
          <cell r="CY1262">
            <v>0</v>
          </cell>
          <cell r="CZ1262" t="str">
            <v/>
          </cell>
          <cell r="DA1262">
            <v>0</v>
          </cell>
          <cell r="DB1262">
            <v>1884</v>
          </cell>
          <cell r="DD1262">
            <v>1</v>
          </cell>
          <cell r="DE1262">
            <v>0</v>
          </cell>
          <cell r="DF1262" t="str">
            <v/>
          </cell>
          <cell r="DG1262">
            <v>0</v>
          </cell>
          <cell r="DH1262" t="str">
            <v/>
          </cell>
          <cell r="DI1262">
            <v>0</v>
          </cell>
          <cell r="DJ1262">
            <v>0</v>
          </cell>
          <cell r="DK1262">
            <v>0</v>
          </cell>
          <cell r="DL1262" t="str">
            <v/>
          </cell>
          <cell r="DM1262" t="str">
            <v/>
          </cell>
          <cell r="DN1262" t="str">
            <v/>
          </cell>
          <cell r="DO1262" t="str">
            <v/>
          </cell>
          <cell r="DP1262" t="str">
            <v/>
          </cell>
          <cell r="DQ1262">
            <v>3</v>
          </cell>
          <cell r="DR1262" t="str">
            <v/>
          </cell>
          <cell r="DS1262">
            <v>1884</v>
          </cell>
          <cell r="DT1262" t="str">
            <v/>
          </cell>
          <cell r="DU1262" t="str">
            <v/>
          </cell>
        </row>
        <row r="1263">
          <cell r="A1263" t="str">
            <v>336091001100129</v>
          </cell>
          <cell r="B1263" t="str">
            <v xml:space="preserve">  001013811557</v>
          </cell>
          <cell r="C1263" t="str">
            <v>111  02</v>
          </cell>
          <cell r="D1263">
            <v>2</v>
          </cell>
          <cell r="E1263">
            <v>3</v>
          </cell>
          <cell r="F1263">
            <v>2</v>
          </cell>
          <cell r="G1263">
            <v>93400</v>
          </cell>
          <cell r="H1263" t="str">
            <v>定期割賦　再生</v>
          </cell>
          <cell r="I1263">
            <v>6</v>
          </cell>
          <cell r="J1263">
            <v>1</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55470</v>
          </cell>
          <cell r="BA1263">
            <v>0</v>
          </cell>
          <cell r="BB1263">
            <v>0</v>
          </cell>
          <cell r="BC1263">
            <v>0</v>
          </cell>
          <cell r="BD1263">
            <v>55470</v>
          </cell>
          <cell r="CL1263">
            <v>99</v>
          </cell>
          <cell r="CM1263">
            <v>12</v>
          </cell>
          <cell r="CN1263">
            <v>10</v>
          </cell>
          <cell r="CO1263">
            <v>0</v>
          </cell>
          <cell r="CP1263">
            <v>5600</v>
          </cell>
          <cell r="CQ1263">
            <v>0</v>
          </cell>
          <cell r="CR1263">
            <v>0</v>
          </cell>
          <cell r="CS1263">
            <v>0</v>
          </cell>
          <cell r="CT1263">
            <v>0</v>
          </cell>
          <cell r="CU1263">
            <v>20090330</v>
          </cell>
          <cell r="CV1263">
            <v>1</v>
          </cell>
          <cell r="CW1263">
            <v>0</v>
          </cell>
          <cell r="CX1263">
            <v>0</v>
          </cell>
          <cell r="CY1263">
            <v>0</v>
          </cell>
          <cell r="CZ1263" t="str">
            <v/>
          </cell>
          <cell r="DA1263">
            <v>0</v>
          </cell>
          <cell r="DB1263">
            <v>5600</v>
          </cell>
          <cell r="DD1263">
            <v>1</v>
          </cell>
          <cell r="DE1263">
            <v>0</v>
          </cell>
          <cell r="DF1263" t="str">
            <v/>
          </cell>
          <cell r="DG1263">
            <v>0</v>
          </cell>
          <cell r="DH1263" t="str">
            <v/>
          </cell>
          <cell r="DI1263">
            <v>0</v>
          </cell>
          <cell r="DJ1263">
            <v>0</v>
          </cell>
          <cell r="DK1263">
            <v>0</v>
          </cell>
          <cell r="DL1263" t="str">
            <v/>
          </cell>
          <cell r="DM1263" t="str">
            <v/>
          </cell>
          <cell r="DN1263" t="str">
            <v/>
          </cell>
          <cell r="DO1263" t="str">
            <v/>
          </cell>
          <cell r="DP1263" t="str">
            <v/>
          </cell>
          <cell r="DQ1263">
            <v>3</v>
          </cell>
          <cell r="DR1263" t="str">
            <v/>
          </cell>
          <cell r="DS1263">
            <v>5600</v>
          </cell>
          <cell r="DT1263" t="str">
            <v/>
          </cell>
          <cell r="DU1263" t="str">
            <v/>
          </cell>
        </row>
        <row r="1264">
          <cell r="A1264" t="str">
            <v>336091001100235</v>
          </cell>
          <cell r="B1264" t="str">
            <v xml:space="preserve">  001031349218</v>
          </cell>
          <cell r="C1264" t="str">
            <v>221  01</v>
          </cell>
          <cell r="D1264">
            <v>2</v>
          </cell>
          <cell r="E1264">
            <v>3</v>
          </cell>
          <cell r="F1264">
            <v>5</v>
          </cell>
          <cell r="G1264">
            <v>93300</v>
          </cell>
          <cell r="H1264" t="str">
            <v>定期割賦　本訴</v>
          </cell>
          <cell r="I1264">
            <v>3</v>
          </cell>
          <cell r="J1264">
            <v>1</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189986</v>
          </cell>
          <cell r="CL1264">
            <v>5</v>
          </cell>
          <cell r="CM1264">
            <v>40</v>
          </cell>
          <cell r="CN1264">
            <v>13</v>
          </cell>
          <cell r="CO1264">
            <v>0</v>
          </cell>
          <cell r="CP1264">
            <v>15000</v>
          </cell>
          <cell r="CQ1264">
            <v>0</v>
          </cell>
          <cell r="CR1264">
            <v>0</v>
          </cell>
          <cell r="CS1264">
            <v>0</v>
          </cell>
          <cell r="CT1264">
            <v>0</v>
          </cell>
          <cell r="CU1264">
            <v>20070501</v>
          </cell>
          <cell r="CV1264">
            <v>1</v>
          </cell>
          <cell r="CW1264">
            <v>0</v>
          </cell>
          <cell r="CX1264">
            <v>0</v>
          </cell>
          <cell r="CY1264">
            <v>0</v>
          </cell>
          <cell r="CZ1264" t="str">
            <v/>
          </cell>
          <cell r="DA1264">
            <v>0</v>
          </cell>
          <cell r="DB1264">
            <v>15000</v>
          </cell>
          <cell r="DD1264">
            <v>1</v>
          </cell>
          <cell r="DE1264">
            <v>0</v>
          </cell>
          <cell r="DF1264" t="str">
            <v/>
          </cell>
          <cell r="DG1264">
            <v>0</v>
          </cell>
          <cell r="DH1264" t="str">
            <v/>
          </cell>
          <cell r="DI1264">
            <v>0</v>
          </cell>
          <cell r="DJ1264">
            <v>0</v>
          </cell>
          <cell r="DK1264">
            <v>0</v>
          </cell>
          <cell r="DL1264" t="str">
            <v/>
          </cell>
          <cell r="DM1264" t="str">
            <v/>
          </cell>
          <cell r="DN1264">
            <v>1</v>
          </cell>
          <cell r="DO1264" t="str">
            <v/>
          </cell>
          <cell r="DP1264" t="str">
            <v/>
          </cell>
          <cell r="DQ1264" t="str">
            <v/>
          </cell>
          <cell r="DR1264" t="str">
            <v/>
          </cell>
          <cell r="DS1264" t="str">
            <v/>
          </cell>
          <cell r="DT1264">
            <v>15000</v>
          </cell>
          <cell r="DU1264" t="str">
            <v/>
          </cell>
        </row>
        <row r="1265">
          <cell r="A1265" t="str">
            <v>336091001109397</v>
          </cell>
          <cell r="B1265" t="str">
            <v xml:space="preserve">  001092477387</v>
          </cell>
          <cell r="C1265" t="str">
            <v>111  02</v>
          </cell>
          <cell r="D1265">
            <v>2</v>
          </cell>
          <cell r="E1265">
            <v>3</v>
          </cell>
          <cell r="F1265">
            <v>5</v>
          </cell>
          <cell r="G1265">
            <v>97200</v>
          </cell>
          <cell r="H1265" t="str">
            <v>支社　執行受入</v>
          </cell>
          <cell r="I1265">
            <v>3</v>
          </cell>
          <cell r="J1265">
            <v>1</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241450</v>
          </cell>
          <cell r="BA1265">
            <v>0</v>
          </cell>
          <cell r="BB1265">
            <v>221531</v>
          </cell>
          <cell r="BC1265">
            <v>0</v>
          </cell>
          <cell r="BD1265">
            <v>462981</v>
          </cell>
          <cell r="CL1265">
            <v>99</v>
          </cell>
          <cell r="CM1265">
            <v>47</v>
          </cell>
          <cell r="CN1265">
            <v>46</v>
          </cell>
          <cell r="CO1265">
            <v>2</v>
          </cell>
          <cell r="CP1265">
            <v>0</v>
          </cell>
          <cell r="CQ1265">
            <v>0</v>
          </cell>
          <cell r="CR1265">
            <v>20000</v>
          </cell>
          <cell r="CS1265">
            <v>0</v>
          </cell>
          <cell r="CT1265">
            <v>0</v>
          </cell>
          <cell r="CU1265">
            <v>20090513</v>
          </cell>
          <cell r="CV1265" t="str">
            <v/>
          </cell>
          <cell r="CW1265">
            <v>0</v>
          </cell>
          <cell r="CX1265">
            <v>0</v>
          </cell>
          <cell r="CY1265">
            <v>0</v>
          </cell>
          <cell r="CZ1265" t="str">
            <v/>
          </cell>
          <cell r="DA1265">
            <v>0</v>
          </cell>
          <cell r="DB1265">
            <v>0</v>
          </cell>
          <cell r="DD1265">
            <v>0</v>
          </cell>
          <cell r="DE1265">
            <v>20000</v>
          </cell>
          <cell r="DF1265">
            <v>1</v>
          </cell>
          <cell r="DG1265">
            <v>0</v>
          </cell>
          <cell r="DH1265" t="str">
            <v/>
          </cell>
          <cell r="DI1265">
            <v>20000</v>
          </cell>
          <cell r="DJ1265">
            <v>0</v>
          </cell>
          <cell r="DK1265">
            <v>0</v>
          </cell>
          <cell r="DL1265" t="str">
            <v/>
          </cell>
          <cell r="DM1265" t="str">
            <v/>
          </cell>
          <cell r="DN1265">
            <v>3</v>
          </cell>
          <cell r="DO1265" t="str">
            <v/>
          </cell>
          <cell r="DP1265" t="str">
            <v/>
          </cell>
          <cell r="DQ1265" t="str">
            <v/>
          </cell>
          <cell r="DR1265" t="str">
            <v/>
          </cell>
          <cell r="DS1265" t="str">
            <v/>
          </cell>
          <cell r="DT1265" t="str">
            <v/>
          </cell>
          <cell r="DU1265" t="str">
            <v/>
          </cell>
        </row>
        <row r="1266">
          <cell r="A1266" t="str">
            <v>336091001133099</v>
          </cell>
          <cell r="B1266" t="str">
            <v xml:space="preserve">  001094917901</v>
          </cell>
          <cell r="C1266" t="str">
            <v>111  02</v>
          </cell>
          <cell r="D1266">
            <v>2</v>
          </cell>
          <cell r="E1266">
            <v>3</v>
          </cell>
          <cell r="F1266">
            <v>5</v>
          </cell>
          <cell r="G1266">
            <v>93300</v>
          </cell>
          <cell r="H1266" t="str">
            <v>定期割賦　本訴</v>
          </cell>
          <cell r="I1266">
            <v>3</v>
          </cell>
          <cell r="J1266">
            <v>1</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422300</v>
          </cell>
          <cell r="BA1266">
            <v>0</v>
          </cell>
          <cell r="BB1266">
            <v>0</v>
          </cell>
          <cell r="BC1266">
            <v>0</v>
          </cell>
          <cell r="BD1266">
            <v>422300</v>
          </cell>
          <cell r="CL1266">
            <v>99</v>
          </cell>
          <cell r="CM1266">
            <v>71</v>
          </cell>
          <cell r="CN1266">
            <v>55</v>
          </cell>
          <cell r="CO1266">
            <v>0</v>
          </cell>
          <cell r="CP1266">
            <v>3500</v>
          </cell>
          <cell r="CQ1266">
            <v>0</v>
          </cell>
          <cell r="CR1266">
            <v>0</v>
          </cell>
          <cell r="CS1266">
            <v>0</v>
          </cell>
          <cell r="CT1266">
            <v>0</v>
          </cell>
          <cell r="CU1266">
            <v>20080409</v>
          </cell>
          <cell r="CV1266">
            <v>1</v>
          </cell>
          <cell r="CW1266">
            <v>0</v>
          </cell>
          <cell r="CX1266">
            <v>0</v>
          </cell>
          <cell r="CY1266">
            <v>0</v>
          </cell>
          <cell r="CZ1266" t="str">
            <v/>
          </cell>
          <cell r="DA1266">
            <v>0</v>
          </cell>
          <cell r="DB1266">
            <v>3500</v>
          </cell>
          <cell r="DD1266">
            <v>1</v>
          </cell>
          <cell r="DE1266">
            <v>0</v>
          </cell>
          <cell r="DF1266" t="str">
            <v/>
          </cell>
          <cell r="DG1266">
            <v>0</v>
          </cell>
          <cell r="DH1266" t="str">
            <v/>
          </cell>
          <cell r="DI1266">
            <v>0</v>
          </cell>
          <cell r="DJ1266">
            <v>0</v>
          </cell>
          <cell r="DK1266">
            <v>0</v>
          </cell>
          <cell r="DL1266" t="str">
            <v/>
          </cell>
          <cell r="DM1266" t="str">
            <v/>
          </cell>
          <cell r="DN1266">
            <v>3</v>
          </cell>
          <cell r="DO1266" t="str">
            <v/>
          </cell>
          <cell r="DP1266" t="str">
            <v/>
          </cell>
          <cell r="DQ1266" t="str">
            <v/>
          </cell>
          <cell r="DR1266" t="str">
            <v/>
          </cell>
          <cell r="DS1266">
            <v>3500</v>
          </cell>
          <cell r="DT1266" t="str">
            <v/>
          </cell>
          <cell r="DU1266" t="str">
            <v/>
          </cell>
        </row>
        <row r="1267">
          <cell r="A1267" t="str">
            <v>336091001133632</v>
          </cell>
          <cell r="B1267" t="str">
            <v xml:space="preserve">  001094879978</v>
          </cell>
          <cell r="C1267" t="str">
            <v>221  18</v>
          </cell>
          <cell r="D1267">
            <v>2</v>
          </cell>
          <cell r="E1267">
            <v>3</v>
          </cell>
          <cell r="F1267">
            <v>5</v>
          </cell>
          <cell r="G1267">
            <v>93700</v>
          </cell>
          <cell r="H1267" t="str">
            <v>定割賦弁　代理人</v>
          </cell>
          <cell r="I1267">
            <v>3</v>
          </cell>
          <cell r="J1267">
            <v>1</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824717</v>
          </cell>
          <cell r="BA1267">
            <v>0</v>
          </cell>
          <cell r="BB1267">
            <v>0</v>
          </cell>
          <cell r="BC1267">
            <v>0</v>
          </cell>
          <cell r="BD1267">
            <v>824717</v>
          </cell>
          <cell r="CL1267">
            <v>99</v>
          </cell>
          <cell r="CM1267">
            <v>60</v>
          </cell>
          <cell r="CN1267">
            <v>57</v>
          </cell>
          <cell r="CO1267">
            <v>0</v>
          </cell>
          <cell r="CP1267">
            <v>14536</v>
          </cell>
          <cell r="CQ1267">
            <v>0</v>
          </cell>
          <cell r="CR1267">
            <v>0</v>
          </cell>
          <cell r="CS1267">
            <v>0</v>
          </cell>
          <cell r="CT1267">
            <v>0</v>
          </cell>
          <cell r="CU1267">
            <v>20090424</v>
          </cell>
          <cell r="CV1267">
            <v>1</v>
          </cell>
          <cell r="CW1267">
            <v>0</v>
          </cell>
          <cell r="CX1267">
            <v>0</v>
          </cell>
          <cell r="CY1267">
            <v>0</v>
          </cell>
          <cell r="CZ1267" t="str">
            <v/>
          </cell>
          <cell r="DA1267">
            <v>0</v>
          </cell>
          <cell r="DB1267">
            <v>14536</v>
          </cell>
          <cell r="DD1267">
            <v>1</v>
          </cell>
          <cell r="DE1267">
            <v>0</v>
          </cell>
          <cell r="DF1267" t="str">
            <v/>
          </cell>
          <cell r="DG1267">
            <v>0</v>
          </cell>
          <cell r="DH1267" t="str">
            <v/>
          </cell>
          <cell r="DI1267">
            <v>0</v>
          </cell>
          <cell r="DJ1267">
            <v>0</v>
          </cell>
          <cell r="DK1267">
            <v>0</v>
          </cell>
          <cell r="DL1267" t="str">
            <v/>
          </cell>
          <cell r="DM1267" t="str">
            <v/>
          </cell>
          <cell r="DN1267">
            <v>3</v>
          </cell>
          <cell r="DO1267" t="str">
            <v/>
          </cell>
          <cell r="DP1267" t="str">
            <v/>
          </cell>
          <cell r="DQ1267" t="str">
            <v/>
          </cell>
          <cell r="DR1267" t="str">
            <v/>
          </cell>
          <cell r="DS1267" t="str">
            <v/>
          </cell>
          <cell r="DT1267">
            <v>14536</v>
          </cell>
          <cell r="DU1267" t="str">
            <v/>
          </cell>
        </row>
        <row r="1268">
          <cell r="A1268" t="str">
            <v>336091001133647</v>
          </cell>
          <cell r="B1268" t="str">
            <v xml:space="preserve">  001094879978</v>
          </cell>
          <cell r="C1268" t="str">
            <v>22H  22</v>
          </cell>
          <cell r="D1268">
            <v>2</v>
          </cell>
          <cell r="E1268">
            <v>3</v>
          </cell>
          <cell r="F1268">
            <v>5</v>
          </cell>
          <cell r="G1268">
            <v>93700</v>
          </cell>
          <cell r="H1268" t="str">
            <v>定割賦弁　代理人</v>
          </cell>
          <cell r="I1268">
            <v>3</v>
          </cell>
          <cell r="J1268">
            <v>1</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100580</v>
          </cell>
          <cell r="BA1268">
            <v>0</v>
          </cell>
          <cell r="BB1268">
            <v>0</v>
          </cell>
          <cell r="BC1268">
            <v>0</v>
          </cell>
          <cell r="BD1268">
            <v>100580</v>
          </cell>
          <cell r="CL1268">
            <v>99</v>
          </cell>
          <cell r="CM1268">
            <v>60</v>
          </cell>
          <cell r="CN1268">
            <v>57</v>
          </cell>
          <cell r="CO1268">
            <v>0</v>
          </cell>
          <cell r="CP1268">
            <v>1748</v>
          </cell>
          <cell r="CQ1268">
            <v>0</v>
          </cell>
          <cell r="CR1268">
            <v>0</v>
          </cell>
          <cell r="CS1268">
            <v>0</v>
          </cell>
          <cell r="CT1268">
            <v>0</v>
          </cell>
          <cell r="CU1268">
            <v>20090427</v>
          </cell>
          <cell r="CV1268">
            <v>1</v>
          </cell>
          <cell r="CW1268">
            <v>0</v>
          </cell>
          <cell r="CX1268">
            <v>0</v>
          </cell>
          <cell r="CY1268">
            <v>0</v>
          </cell>
          <cell r="CZ1268" t="str">
            <v/>
          </cell>
          <cell r="DA1268">
            <v>0</v>
          </cell>
          <cell r="DB1268">
            <v>1748</v>
          </cell>
          <cell r="DD1268">
            <v>1</v>
          </cell>
          <cell r="DE1268">
            <v>0</v>
          </cell>
          <cell r="DF1268" t="str">
            <v/>
          </cell>
          <cell r="DG1268">
            <v>0</v>
          </cell>
          <cell r="DH1268" t="str">
            <v/>
          </cell>
          <cell r="DI1268">
            <v>0</v>
          </cell>
          <cell r="DJ1268">
            <v>0</v>
          </cell>
          <cell r="DK1268">
            <v>0</v>
          </cell>
          <cell r="DL1268" t="str">
            <v/>
          </cell>
          <cell r="DM1268" t="str">
            <v/>
          </cell>
          <cell r="DN1268">
            <v>3</v>
          </cell>
          <cell r="DO1268" t="str">
            <v/>
          </cell>
          <cell r="DP1268" t="str">
            <v/>
          </cell>
          <cell r="DQ1268" t="str">
            <v/>
          </cell>
          <cell r="DR1268" t="str">
            <v/>
          </cell>
          <cell r="DS1268">
            <v>1748</v>
          </cell>
          <cell r="DT1268" t="str">
            <v/>
          </cell>
          <cell r="DU1268" t="str">
            <v/>
          </cell>
        </row>
        <row r="1269">
          <cell r="A1269" t="str">
            <v>336091001140711</v>
          </cell>
          <cell r="B1269" t="str">
            <v xml:space="preserve">  001042193902</v>
          </cell>
          <cell r="C1269" t="str">
            <v>221  01</v>
          </cell>
          <cell r="D1269">
            <v>2</v>
          </cell>
          <cell r="E1269">
            <v>3</v>
          </cell>
          <cell r="F1269">
            <v>5</v>
          </cell>
          <cell r="G1269">
            <v>93100</v>
          </cell>
          <cell r="H1269" t="str">
            <v>定期　割賦</v>
          </cell>
          <cell r="I1269">
            <v>1</v>
          </cell>
          <cell r="J1269">
            <v>1</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584351</v>
          </cell>
          <cell r="CL1269">
            <v>26</v>
          </cell>
          <cell r="CM1269">
            <v>62</v>
          </cell>
          <cell r="CN1269">
            <v>39</v>
          </cell>
          <cell r="CO1269">
            <v>0</v>
          </cell>
          <cell r="CP1269">
            <v>13600</v>
          </cell>
          <cell r="CQ1269">
            <v>0</v>
          </cell>
          <cell r="CR1269">
            <v>0</v>
          </cell>
          <cell r="CS1269">
            <v>0</v>
          </cell>
          <cell r="CT1269">
            <v>0</v>
          </cell>
          <cell r="CU1269">
            <v>20070810</v>
          </cell>
          <cell r="CV1269">
            <v>1</v>
          </cell>
          <cell r="CW1269">
            <v>0</v>
          </cell>
          <cell r="CX1269">
            <v>0</v>
          </cell>
          <cell r="CY1269">
            <v>0</v>
          </cell>
          <cell r="CZ1269" t="str">
            <v/>
          </cell>
          <cell r="DA1269">
            <v>0</v>
          </cell>
          <cell r="DB1269">
            <v>13600</v>
          </cell>
          <cell r="DD1269">
            <v>1</v>
          </cell>
          <cell r="DE1269">
            <v>0</v>
          </cell>
          <cell r="DF1269" t="str">
            <v/>
          </cell>
          <cell r="DG1269">
            <v>0</v>
          </cell>
          <cell r="DH1269" t="str">
            <v/>
          </cell>
          <cell r="DI1269">
            <v>0</v>
          </cell>
          <cell r="DJ1269">
            <v>0</v>
          </cell>
          <cell r="DK1269">
            <v>0</v>
          </cell>
          <cell r="DL1269">
            <v>2</v>
          </cell>
          <cell r="DM1269" t="str">
            <v/>
          </cell>
          <cell r="DN1269" t="str">
            <v/>
          </cell>
          <cell r="DO1269" t="str">
            <v/>
          </cell>
          <cell r="DP1269" t="str">
            <v/>
          </cell>
          <cell r="DQ1269" t="str">
            <v/>
          </cell>
          <cell r="DR1269" t="str">
            <v/>
          </cell>
          <cell r="DS1269" t="str">
            <v/>
          </cell>
          <cell r="DT1269">
            <v>13600</v>
          </cell>
          <cell r="DU1269" t="str">
            <v/>
          </cell>
        </row>
        <row r="1270">
          <cell r="A1270" t="str">
            <v>336091001142257</v>
          </cell>
          <cell r="B1270" t="str">
            <v xml:space="preserve">  001095784359</v>
          </cell>
          <cell r="C1270" t="str">
            <v>221  02</v>
          </cell>
          <cell r="D1270">
            <v>2</v>
          </cell>
          <cell r="E1270">
            <v>3</v>
          </cell>
          <cell r="F1270">
            <v>5</v>
          </cell>
          <cell r="G1270">
            <v>93700</v>
          </cell>
          <cell r="H1270" t="str">
            <v>定割賦弁　代理人</v>
          </cell>
          <cell r="I1270">
            <v>5</v>
          </cell>
          <cell r="J1270">
            <v>1</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41400</v>
          </cell>
          <cell r="CL1270">
            <v>2</v>
          </cell>
          <cell r="CM1270">
            <v>32</v>
          </cell>
          <cell r="CN1270">
            <v>3</v>
          </cell>
          <cell r="CO1270">
            <v>1</v>
          </cell>
          <cell r="CP1270">
            <v>0</v>
          </cell>
          <cell r="CQ1270">
            <v>0</v>
          </cell>
          <cell r="CR1270">
            <v>27600</v>
          </cell>
          <cell r="CS1270">
            <v>0</v>
          </cell>
          <cell r="CT1270">
            <v>13800</v>
          </cell>
          <cell r="CU1270">
            <v>20060914</v>
          </cell>
          <cell r="CV1270" t="str">
            <v/>
          </cell>
          <cell r="CW1270">
            <v>0</v>
          </cell>
          <cell r="CX1270">
            <v>0</v>
          </cell>
          <cell r="CY1270">
            <v>0</v>
          </cell>
          <cell r="CZ1270" t="str">
            <v/>
          </cell>
          <cell r="DA1270">
            <v>0</v>
          </cell>
          <cell r="DB1270">
            <v>0</v>
          </cell>
          <cell r="DD1270">
            <v>0</v>
          </cell>
          <cell r="DE1270">
            <v>27600</v>
          </cell>
          <cell r="DF1270">
            <v>1</v>
          </cell>
          <cell r="DG1270">
            <v>13800</v>
          </cell>
          <cell r="DH1270">
            <v>1</v>
          </cell>
          <cell r="DI1270">
            <v>13800</v>
          </cell>
          <cell r="DJ1270">
            <v>13800</v>
          </cell>
          <cell r="DK1270">
            <v>0</v>
          </cell>
          <cell r="DL1270" t="str">
            <v/>
          </cell>
          <cell r="DM1270" t="str">
            <v/>
          </cell>
          <cell r="DN1270" t="str">
            <v/>
          </cell>
          <cell r="DO1270" t="str">
            <v/>
          </cell>
          <cell r="DP1270">
            <v>1</v>
          </cell>
          <cell r="DQ1270" t="str">
            <v/>
          </cell>
          <cell r="DR1270" t="str">
            <v/>
          </cell>
          <cell r="DS1270" t="str">
            <v/>
          </cell>
          <cell r="DT1270" t="str">
            <v/>
          </cell>
          <cell r="DU1270" t="str">
            <v/>
          </cell>
        </row>
        <row r="1271">
          <cell r="A1271" t="str">
            <v>336091001148681</v>
          </cell>
          <cell r="B1271" t="str">
            <v xml:space="preserve">  001122639014</v>
          </cell>
          <cell r="C1271" t="str">
            <v>221  02</v>
          </cell>
          <cell r="D1271">
            <v>2</v>
          </cell>
          <cell r="E1271">
            <v>3</v>
          </cell>
          <cell r="F1271">
            <v>5</v>
          </cell>
          <cell r="G1271">
            <v>93100</v>
          </cell>
          <cell r="H1271" t="str">
            <v>定期　割賦</v>
          </cell>
          <cell r="I1271">
            <v>1</v>
          </cell>
          <cell r="J1271">
            <v>1</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1</v>
          </cell>
          <cell r="BA1271">
            <v>0</v>
          </cell>
          <cell r="BB1271">
            <v>0</v>
          </cell>
          <cell r="BC1271">
            <v>15858</v>
          </cell>
          <cell r="BD1271">
            <v>15859</v>
          </cell>
          <cell r="CL1271">
            <v>99</v>
          </cell>
          <cell r="CM1271">
            <v>16</v>
          </cell>
          <cell r="CN1271">
            <v>0</v>
          </cell>
          <cell r="CO1271">
            <v>3</v>
          </cell>
          <cell r="CP1271">
            <v>0</v>
          </cell>
          <cell r="CQ1271">
            <v>0</v>
          </cell>
          <cell r="CR1271">
            <v>15859</v>
          </cell>
          <cell r="CS1271">
            <v>0</v>
          </cell>
          <cell r="CT1271">
            <v>0</v>
          </cell>
          <cell r="CU1271">
            <v>20080312</v>
          </cell>
          <cell r="CV1271" t="str">
            <v/>
          </cell>
          <cell r="CW1271">
            <v>0</v>
          </cell>
          <cell r="CX1271">
            <v>0</v>
          </cell>
          <cell r="CY1271">
            <v>0</v>
          </cell>
          <cell r="CZ1271" t="str">
            <v/>
          </cell>
          <cell r="DA1271">
            <v>0</v>
          </cell>
          <cell r="DB1271">
            <v>0</v>
          </cell>
          <cell r="DD1271">
            <v>0</v>
          </cell>
          <cell r="DE1271">
            <v>15859</v>
          </cell>
          <cell r="DF1271">
            <v>1</v>
          </cell>
          <cell r="DG1271">
            <v>0</v>
          </cell>
          <cell r="DH1271" t="str">
            <v/>
          </cell>
          <cell r="DI1271">
            <v>15859</v>
          </cell>
          <cell r="DJ1271">
            <v>0</v>
          </cell>
          <cell r="DK1271">
            <v>0</v>
          </cell>
          <cell r="DL1271">
            <v>3</v>
          </cell>
          <cell r="DM1271" t="str">
            <v/>
          </cell>
          <cell r="DN1271" t="str">
            <v/>
          </cell>
          <cell r="DO1271" t="str">
            <v/>
          </cell>
          <cell r="DP1271" t="str">
            <v/>
          </cell>
          <cell r="DQ1271" t="str">
            <v/>
          </cell>
          <cell r="DR1271" t="str">
            <v/>
          </cell>
          <cell r="DS1271" t="str">
            <v/>
          </cell>
          <cell r="DT1271" t="str">
            <v/>
          </cell>
          <cell r="DU1271" t="str">
            <v/>
          </cell>
        </row>
        <row r="1272">
          <cell r="A1272" t="str">
            <v>336091001156035</v>
          </cell>
          <cell r="B1272" t="str">
            <v>00103336230000</v>
          </cell>
          <cell r="C1272" t="str">
            <v>225  01</v>
          </cell>
          <cell r="D1272">
            <v>2</v>
          </cell>
          <cell r="E1272">
            <v>3</v>
          </cell>
          <cell r="F1272">
            <v>5</v>
          </cell>
          <cell r="G1272">
            <v>93700</v>
          </cell>
          <cell r="H1272" t="str">
            <v>定割賦弁　代理人</v>
          </cell>
          <cell r="I1272">
            <v>3</v>
          </cell>
          <cell r="J1272">
            <v>1</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405540</v>
          </cell>
          <cell r="CL1272">
            <v>99</v>
          </cell>
          <cell r="CM1272">
            <v>56</v>
          </cell>
          <cell r="CN1272">
            <v>25</v>
          </cell>
          <cell r="CO1272">
            <v>0</v>
          </cell>
          <cell r="CP1272">
            <v>16249</v>
          </cell>
          <cell r="CQ1272">
            <v>0</v>
          </cell>
          <cell r="CR1272">
            <v>0</v>
          </cell>
          <cell r="CS1272">
            <v>0</v>
          </cell>
          <cell r="CT1272">
            <v>0</v>
          </cell>
          <cell r="CU1272">
            <v>20061130</v>
          </cell>
          <cell r="CV1272">
            <v>1</v>
          </cell>
          <cell r="CW1272">
            <v>0</v>
          </cell>
          <cell r="CX1272">
            <v>0</v>
          </cell>
          <cell r="CY1272">
            <v>0</v>
          </cell>
          <cell r="CZ1272" t="str">
            <v/>
          </cell>
          <cell r="DA1272">
            <v>0</v>
          </cell>
          <cell r="DB1272">
            <v>16249</v>
          </cell>
          <cell r="DD1272">
            <v>1</v>
          </cell>
          <cell r="DE1272">
            <v>0</v>
          </cell>
          <cell r="DF1272" t="str">
            <v/>
          </cell>
          <cell r="DG1272">
            <v>0</v>
          </cell>
          <cell r="DH1272" t="str">
            <v/>
          </cell>
          <cell r="DI1272">
            <v>0</v>
          </cell>
          <cell r="DJ1272">
            <v>0</v>
          </cell>
          <cell r="DK1272">
            <v>0</v>
          </cell>
          <cell r="DL1272" t="str">
            <v/>
          </cell>
          <cell r="DM1272" t="str">
            <v/>
          </cell>
          <cell r="DN1272">
            <v>3</v>
          </cell>
          <cell r="DO1272" t="str">
            <v/>
          </cell>
          <cell r="DP1272" t="str">
            <v/>
          </cell>
          <cell r="DQ1272" t="str">
            <v/>
          </cell>
          <cell r="DR1272" t="str">
            <v/>
          </cell>
          <cell r="DS1272" t="str">
            <v/>
          </cell>
          <cell r="DT1272">
            <v>16249</v>
          </cell>
          <cell r="DU1272" t="str">
            <v/>
          </cell>
        </row>
        <row r="1273">
          <cell r="A1273" t="str">
            <v>336091001156041</v>
          </cell>
          <cell r="B1273" t="str">
            <v>00103336230000</v>
          </cell>
          <cell r="C1273" t="str">
            <v>225  01</v>
          </cell>
          <cell r="D1273">
            <v>2</v>
          </cell>
          <cell r="E1273">
            <v>3</v>
          </cell>
          <cell r="F1273">
            <v>5</v>
          </cell>
          <cell r="G1273">
            <v>93700</v>
          </cell>
          <cell r="H1273" t="str">
            <v>定割賦弁　代理人</v>
          </cell>
          <cell r="I1273">
            <v>3</v>
          </cell>
          <cell r="J1273">
            <v>1</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426134</v>
          </cell>
          <cell r="CL1273">
            <v>99</v>
          </cell>
          <cell r="CM1273">
            <v>56</v>
          </cell>
          <cell r="CN1273">
            <v>25</v>
          </cell>
          <cell r="CO1273">
            <v>0</v>
          </cell>
          <cell r="CP1273">
            <v>17075</v>
          </cell>
          <cell r="CQ1273">
            <v>0</v>
          </cell>
          <cell r="CR1273">
            <v>0</v>
          </cell>
          <cell r="CS1273">
            <v>0</v>
          </cell>
          <cell r="CT1273">
            <v>0</v>
          </cell>
          <cell r="CU1273">
            <v>20061130</v>
          </cell>
          <cell r="CV1273">
            <v>1</v>
          </cell>
          <cell r="CW1273">
            <v>0</v>
          </cell>
          <cell r="CX1273">
            <v>0</v>
          </cell>
          <cell r="CY1273">
            <v>0</v>
          </cell>
          <cell r="CZ1273" t="str">
            <v/>
          </cell>
          <cell r="DA1273">
            <v>0</v>
          </cell>
          <cell r="DB1273">
            <v>17075</v>
          </cell>
          <cell r="DD1273">
            <v>1</v>
          </cell>
          <cell r="DE1273">
            <v>0</v>
          </cell>
          <cell r="DF1273" t="str">
            <v/>
          </cell>
          <cell r="DG1273">
            <v>0</v>
          </cell>
          <cell r="DH1273" t="str">
            <v/>
          </cell>
          <cell r="DI1273">
            <v>0</v>
          </cell>
          <cell r="DJ1273">
            <v>0</v>
          </cell>
          <cell r="DK1273">
            <v>0</v>
          </cell>
          <cell r="DL1273" t="str">
            <v/>
          </cell>
          <cell r="DM1273" t="str">
            <v/>
          </cell>
          <cell r="DN1273">
            <v>3</v>
          </cell>
          <cell r="DO1273" t="str">
            <v/>
          </cell>
          <cell r="DP1273" t="str">
            <v/>
          </cell>
          <cell r="DQ1273" t="str">
            <v/>
          </cell>
          <cell r="DR1273" t="str">
            <v/>
          </cell>
          <cell r="DS1273" t="str">
            <v/>
          </cell>
          <cell r="DT1273">
            <v>17075</v>
          </cell>
          <cell r="DU1273" t="str">
            <v/>
          </cell>
        </row>
        <row r="1274">
          <cell r="A1274" t="str">
            <v>336091001161804</v>
          </cell>
          <cell r="B1274" t="str">
            <v>00103336230000</v>
          </cell>
          <cell r="C1274" t="str">
            <v>225  01</v>
          </cell>
          <cell r="D1274">
            <v>2</v>
          </cell>
          <cell r="E1274">
            <v>3</v>
          </cell>
          <cell r="F1274">
            <v>5</v>
          </cell>
          <cell r="G1274">
            <v>93700</v>
          </cell>
          <cell r="H1274" t="str">
            <v>定割賦弁　代理人</v>
          </cell>
          <cell r="I1274">
            <v>3</v>
          </cell>
          <cell r="J1274">
            <v>1</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382128</v>
          </cell>
          <cell r="CL1274">
            <v>99</v>
          </cell>
          <cell r="CM1274">
            <v>56</v>
          </cell>
          <cell r="CN1274">
            <v>25</v>
          </cell>
          <cell r="CO1274">
            <v>0</v>
          </cell>
          <cell r="CP1274">
            <v>15311</v>
          </cell>
          <cell r="CQ1274">
            <v>0</v>
          </cell>
          <cell r="CR1274">
            <v>0</v>
          </cell>
          <cell r="CS1274">
            <v>0</v>
          </cell>
          <cell r="CT1274">
            <v>0</v>
          </cell>
          <cell r="CU1274">
            <v>20061130</v>
          </cell>
          <cell r="CV1274">
            <v>1</v>
          </cell>
          <cell r="CW1274">
            <v>0</v>
          </cell>
          <cell r="CX1274">
            <v>0</v>
          </cell>
          <cell r="CY1274">
            <v>0</v>
          </cell>
          <cell r="CZ1274" t="str">
            <v/>
          </cell>
          <cell r="DA1274">
            <v>0</v>
          </cell>
          <cell r="DB1274">
            <v>15311</v>
          </cell>
          <cell r="DD1274">
            <v>1</v>
          </cell>
          <cell r="DE1274">
            <v>0</v>
          </cell>
          <cell r="DF1274" t="str">
            <v/>
          </cell>
          <cell r="DG1274">
            <v>0</v>
          </cell>
          <cell r="DH1274" t="str">
            <v/>
          </cell>
          <cell r="DI1274">
            <v>0</v>
          </cell>
          <cell r="DJ1274">
            <v>0</v>
          </cell>
          <cell r="DK1274">
            <v>0</v>
          </cell>
          <cell r="DL1274" t="str">
            <v/>
          </cell>
          <cell r="DM1274" t="str">
            <v/>
          </cell>
          <cell r="DN1274">
            <v>3</v>
          </cell>
          <cell r="DO1274" t="str">
            <v/>
          </cell>
          <cell r="DP1274" t="str">
            <v/>
          </cell>
          <cell r="DQ1274" t="str">
            <v/>
          </cell>
          <cell r="DR1274" t="str">
            <v/>
          </cell>
          <cell r="DS1274" t="str">
            <v/>
          </cell>
          <cell r="DT1274">
            <v>15311</v>
          </cell>
          <cell r="DU1274" t="str">
            <v/>
          </cell>
        </row>
        <row r="1275">
          <cell r="A1275" t="str">
            <v>336091001161819</v>
          </cell>
          <cell r="B1275" t="str">
            <v>00103336230000</v>
          </cell>
          <cell r="C1275" t="str">
            <v>225  01</v>
          </cell>
          <cell r="D1275">
            <v>2</v>
          </cell>
          <cell r="E1275">
            <v>3</v>
          </cell>
          <cell r="F1275">
            <v>5</v>
          </cell>
          <cell r="G1275">
            <v>93700</v>
          </cell>
          <cell r="H1275" t="str">
            <v>定割賦弁　代理人</v>
          </cell>
          <cell r="I1275">
            <v>3</v>
          </cell>
          <cell r="J1275">
            <v>1</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364792</v>
          </cell>
          <cell r="CL1275">
            <v>99</v>
          </cell>
          <cell r="CM1275">
            <v>56</v>
          </cell>
          <cell r="CN1275">
            <v>25</v>
          </cell>
          <cell r="CO1275">
            <v>0</v>
          </cell>
          <cell r="CP1275">
            <v>14617</v>
          </cell>
          <cell r="CQ1275">
            <v>0</v>
          </cell>
          <cell r="CR1275">
            <v>0</v>
          </cell>
          <cell r="CS1275">
            <v>0</v>
          </cell>
          <cell r="CT1275">
            <v>0</v>
          </cell>
          <cell r="CU1275">
            <v>20061130</v>
          </cell>
          <cell r="CV1275">
            <v>1</v>
          </cell>
          <cell r="CW1275">
            <v>0</v>
          </cell>
          <cell r="CX1275">
            <v>0</v>
          </cell>
          <cell r="CY1275">
            <v>0</v>
          </cell>
          <cell r="CZ1275" t="str">
            <v/>
          </cell>
          <cell r="DA1275">
            <v>0</v>
          </cell>
          <cell r="DB1275">
            <v>14617</v>
          </cell>
          <cell r="DD1275">
            <v>1</v>
          </cell>
          <cell r="DE1275">
            <v>0</v>
          </cell>
          <cell r="DF1275" t="str">
            <v/>
          </cell>
          <cell r="DG1275">
            <v>0</v>
          </cell>
          <cell r="DH1275" t="str">
            <v/>
          </cell>
          <cell r="DI1275">
            <v>0</v>
          </cell>
          <cell r="DJ1275">
            <v>0</v>
          </cell>
          <cell r="DK1275">
            <v>0</v>
          </cell>
          <cell r="DL1275" t="str">
            <v/>
          </cell>
          <cell r="DM1275" t="str">
            <v/>
          </cell>
          <cell r="DN1275">
            <v>3</v>
          </cell>
          <cell r="DO1275" t="str">
            <v/>
          </cell>
          <cell r="DP1275" t="str">
            <v/>
          </cell>
          <cell r="DQ1275" t="str">
            <v/>
          </cell>
          <cell r="DR1275" t="str">
            <v/>
          </cell>
          <cell r="DS1275" t="str">
            <v/>
          </cell>
          <cell r="DT1275">
            <v>14617</v>
          </cell>
          <cell r="DU1275" t="str">
            <v/>
          </cell>
        </row>
        <row r="1276">
          <cell r="A1276" t="str">
            <v>336091001181225</v>
          </cell>
          <cell r="B1276" t="str">
            <v xml:space="preserve">  001072662099</v>
          </cell>
          <cell r="C1276" t="str">
            <v>221  01</v>
          </cell>
          <cell r="D1276">
            <v>2</v>
          </cell>
          <cell r="E1276">
            <v>3</v>
          </cell>
          <cell r="F1276">
            <v>5</v>
          </cell>
          <cell r="G1276">
            <v>93400</v>
          </cell>
          <cell r="H1276" t="str">
            <v>定期割賦　再生</v>
          </cell>
          <cell r="I1276">
            <v>6</v>
          </cell>
          <cell r="J1276">
            <v>1</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264604</v>
          </cell>
          <cell r="BA1276">
            <v>0</v>
          </cell>
          <cell r="BB1276">
            <v>0</v>
          </cell>
          <cell r="BC1276">
            <v>0</v>
          </cell>
          <cell r="BD1276">
            <v>264604</v>
          </cell>
          <cell r="CL1276">
            <v>10</v>
          </cell>
          <cell r="CM1276">
            <v>36</v>
          </cell>
          <cell r="CN1276">
            <v>2</v>
          </cell>
          <cell r="CO1276">
            <v>2</v>
          </cell>
          <cell r="CP1276">
            <v>0</v>
          </cell>
          <cell r="CQ1276">
            <v>0</v>
          </cell>
          <cell r="CR1276">
            <v>61140</v>
          </cell>
          <cell r="CS1276">
            <v>0</v>
          </cell>
          <cell r="CT1276">
            <v>10190</v>
          </cell>
          <cell r="CU1276">
            <v>20080502</v>
          </cell>
          <cell r="CV1276" t="str">
            <v/>
          </cell>
          <cell r="CW1276">
            <v>0</v>
          </cell>
          <cell r="CX1276">
            <v>0</v>
          </cell>
          <cell r="CY1276">
            <v>0</v>
          </cell>
          <cell r="CZ1276" t="str">
            <v/>
          </cell>
          <cell r="DA1276">
            <v>0</v>
          </cell>
          <cell r="DB1276">
            <v>0</v>
          </cell>
          <cell r="DD1276">
            <v>0</v>
          </cell>
          <cell r="DE1276">
            <v>61140</v>
          </cell>
          <cell r="DF1276">
            <v>1</v>
          </cell>
          <cell r="DG1276">
            <v>10190</v>
          </cell>
          <cell r="DH1276">
            <v>1</v>
          </cell>
          <cell r="DI1276">
            <v>50950</v>
          </cell>
          <cell r="DJ1276">
            <v>10190</v>
          </cell>
          <cell r="DK1276">
            <v>0</v>
          </cell>
          <cell r="DL1276" t="str">
            <v/>
          </cell>
          <cell r="DM1276" t="str">
            <v/>
          </cell>
          <cell r="DN1276" t="str">
            <v/>
          </cell>
          <cell r="DO1276" t="str">
            <v/>
          </cell>
          <cell r="DP1276" t="str">
            <v/>
          </cell>
          <cell r="DQ1276">
            <v>1</v>
          </cell>
          <cell r="DR1276" t="str">
            <v/>
          </cell>
          <cell r="DS1276" t="str">
            <v/>
          </cell>
          <cell r="DT1276" t="str">
            <v/>
          </cell>
          <cell r="DU1276" t="str">
            <v/>
          </cell>
        </row>
        <row r="1277">
          <cell r="A1277" t="str">
            <v>336091001184003</v>
          </cell>
          <cell r="B1277" t="str">
            <v>00103336230000</v>
          </cell>
          <cell r="C1277" t="str">
            <v>225  01</v>
          </cell>
          <cell r="D1277">
            <v>2</v>
          </cell>
          <cell r="E1277">
            <v>3</v>
          </cell>
          <cell r="F1277">
            <v>5</v>
          </cell>
          <cell r="G1277">
            <v>93700</v>
          </cell>
          <cell r="H1277" t="str">
            <v>定割賦弁　代理人</v>
          </cell>
          <cell r="I1277">
            <v>3</v>
          </cell>
          <cell r="J1277">
            <v>1</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430450</v>
          </cell>
          <cell r="CL1277">
            <v>99</v>
          </cell>
          <cell r="CM1277">
            <v>56</v>
          </cell>
          <cell r="CN1277">
            <v>25</v>
          </cell>
          <cell r="CO1277">
            <v>0</v>
          </cell>
          <cell r="CP1277">
            <v>17248</v>
          </cell>
          <cell r="CQ1277">
            <v>0</v>
          </cell>
          <cell r="CR1277">
            <v>0</v>
          </cell>
          <cell r="CS1277">
            <v>0</v>
          </cell>
          <cell r="CT1277">
            <v>0</v>
          </cell>
          <cell r="CU1277">
            <v>20061130</v>
          </cell>
          <cell r="CV1277">
            <v>1</v>
          </cell>
          <cell r="CW1277">
            <v>0</v>
          </cell>
          <cell r="CX1277">
            <v>0</v>
          </cell>
          <cell r="CY1277">
            <v>0</v>
          </cell>
          <cell r="CZ1277" t="str">
            <v/>
          </cell>
          <cell r="DA1277">
            <v>0</v>
          </cell>
          <cell r="DB1277">
            <v>17248</v>
          </cell>
          <cell r="DD1277">
            <v>1</v>
          </cell>
          <cell r="DE1277">
            <v>0</v>
          </cell>
          <cell r="DF1277" t="str">
            <v/>
          </cell>
          <cell r="DG1277">
            <v>0</v>
          </cell>
          <cell r="DH1277" t="str">
            <v/>
          </cell>
          <cell r="DI1277">
            <v>0</v>
          </cell>
          <cell r="DJ1277">
            <v>0</v>
          </cell>
          <cell r="DK1277">
            <v>0</v>
          </cell>
          <cell r="DL1277" t="str">
            <v/>
          </cell>
          <cell r="DM1277" t="str">
            <v/>
          </cell>
          <cell r="DN1277">
            <v>3</v>
          </cell>
          <cell r="DO1277" t="str">
            <v/>
          </cell>
          <cell r="DP1277" t="str">
            <v/>
          </cell>
          <cell r="DQ1277" t="str">
            <v/>
          </cell>
          <cell r="DR1277" t="str">
            <v/>
          </cell>
          <cell r="DS1277" t="str">
            <v/>
          </cell>
          <cell r="DT1277">
            <v>17248</v>
          </cell>
          <cell r="DU1277" t="str">
            <v/>
          </cell>
        </row>
        <row r="1278">
          <cell r="A1278" t="str">
            <v>336091001186378</v>
          </cell>
          <cell r="B1278" t="str">
            <v xml:space="preserve">  001100745569</v>
          </cell>
          <cell r="C1278" t="str">
            <v>221  18</v>
          </cell>
          <cell r="D1278">
            <v>2</v>
          </cell>
          <cell r="E1278">
            <v>3</v>
          </cell>
          <cell r="F1278">
            <v>5</v>
          </cell>
          <cell r="G1278">
            <v>93100</v>
          </cell>
          <cell r="H1278" t="str">
            <v>定期　割賦</v>
          </cell>
          <cell r="I1278">
            <v>2</v>
          </cell>
          <cell r="J1278">
            <v>1</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548738</v>
          </cell>
          <cell r="BA1278">
            <v>0</v>
          </cell>
          <cell r="BB1278">
            <v>11262</v>
          </cell>
          <cell r="BC1278">
            <v>0</v>
          </cell>
          <cell r="BD1278">
            <v>560000</v>
          </cell>
          <cell r="CL1278">
            <v>5</v>
          </cell>
          <cell r="CM1278">
            <v>38</v>
          </cell>
          <cell r="CN1278">
            <v>28</v>
          </cell>
          <cell r="CO1278">
            <v>1</v>
          </cell>
          <cell r="CP1278">
            <v>19786</v>
          </cell>
          <cell r="CQ1278">
            <v>19786</v>
          </cell>
          <cell r="CR1278">
            <v>19786</v>
          </cell>
          <cell r="CS1278">
            <v>0</v>
          </cell>
          <cell r="CT1278">
            <v>0</v>
          </cell>
          <cell r="CU1278">
            <v>20081028</v>
          </cell>
          <cell r="CV1278">
            <v>1</v>
          </cell>
          <cell r="CW1278">
            <v>19786</v>
          </cell>
          <cell r="CX1278">
            <v>0</v>
          </cell>
          <cell r="CY1278">
            <v>1</v>
          </cell>
          <cell r="CZ1278" t="str">
            <v/>
          </cell>
          <cell r="DA1278">
            <v>19786</v>
          </cell>
          <cell r="DB1278">
            <v>0</v>
          </cell>
          <cell r="DD1278">
            <v>0</v>
          </cell>
          <cell r="DE1278">
            <v>0</v>
          </cell>
          <cell r="DF1278" t="str">
            <v/>
          </cell>
          <cell r="DG1278">
            <v>0</v>
          </cell>
          <cell r="DH1278" t="str">
            <v/>
          </cell>
          <cell r="DI1278">
            <v>0</v>
          </cell>
          <cell r="DJ1278">
            <v>0</v>
          </cell>
          <cell r="DK1278">
            <v>0</v>
          </cell>
          <cell r="DL1278" t="str">
            <v/>
          </cell>
          <cell r="DM1278">
            <v>1</v>
          </cell>
          <cell r="DN1278" t="str">
            <v/>
          </cell>
          <cell r="DO1278" t="str">
            <v/>
          </cell>
          <cell r="DP1278" t="str">
            <v/>
          </cell>
          <cell r="DQ1278" t="str">
            <v/>
          </cell>
          <cell r="DR1278" t="str">
            <v/>
          </cell>
          <cell r="DS1278" t="str">
            <v/>
          </cell>
          <cell r="DT1278">
            <v>19786</v>
          </cell>
          <cell r="DU1278" t="str">
            <v/>
          </cell>
        </row>
        <row r="1279">
          <cell r="A1279" t="str">
            <v>336091001197359</v>
          </cell>
          <cell r="B1279" t="str">
            <v xml:space="preserve">  001055677841</v>
          </cell>
          <cell r="C1279" t="str">
            <v>221  01</v>
          </cell>
          <cell r="D1279">
            <v>2</v>
          </cell>
          <cell r="E1279">
            <v>3</v>
          </cell>
          <cell r="F1279">
            <v>5</v>
          </cell>
          <cell r="G1279">
            <v>93400</v>
          </cell>
          <cell r="H1279" t="str">
            <v>定期割賦　再生</v>
          </cell>
          <cell r="I1279">
            <v>6</v>
          </cell>
          <cell r="J1279">
            <v>1</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13486</v>
          </cell>
          <cell r="BA1279">
            <v>0</v>
          </cell>
          <cell r="BB1279">
            <v>0</v>
          </cell>
          <cell r="BC1279">
            <v>0</v>
          </cell>
          <cell r="BD1279">
            <v>13486</v>
          </cell>
          <cell r="CL1279">
            <v>99</v>
          </cell>
          <cell r="CM1279">
            <v>4</v>
          </cell>
          <cell r="CN1279">
            <v>2</v>
          </cell>
          <cell r="CO1279">
            <v>0</v>
          </cell>
          <cell r="CP1279">
            <v>0</v>
          </cell>
          <cell r="CQ1279">
            <v>0</v>
          </cell>
          <cell r="CR1279">
            <v>0</v>
          </cell>
          <cell r="CS1279">
            <v>0</v>
          </cell>
          <cell r="CT1279">
            <v>0</v>
          </cell>
          <cell r="CU1279">
            <v>20090122</v>
          </cell>
          <cell r="CV1279" t="str">
            <v/>
          </cell>
          <cell r="CW1279">
            <v>0</v>
          </cell>
          <cell r="CX1279">
            <v>0</v>
          </cell>
          <cell r="CY1279">
            <v>0</v>
          </cell>
          <cell r="CZ1279" t="str">
            <v/>
          </cell>
          <cell r="DA1279">
            <v>0</v>
          </cell>
          <cell r="DB1279">
            <v>0</v>
          </cell>
          <cell r="DD1279">
            <v>0</v>
          </cell>
          <cell r="DE1279">
            <v>0</v>
          </cell>
          <cell r="DF1279" t="str">
            <v/>
          </cell>
          <cell r="DG1279">
            <v>0</v>
          </cell>
          <cell r="DH1279" t="str">
            <v/>
          </cell>
          <cell r="DI1279">
            <v>0</v>
          </cell>
          <cell r="DJ1279">
            <v>0</v>
          </cell>
          <cell r="DK1279">
            <v>0</v>
          </cell>
          <cell r="DL1279" t="str">
            <v/>
          </cell>
          <cell r="DM1279" t="str">
            <v/>
          </cell>
          <cell r="DN1279" t="str">
            <v/>
          </cell>
          <cell r="DO1279" t="str">
            <v/>
          </cell>
          <cell r="DP1279" t="str">
            <v/>
          </cell>
          <cell r="DQ1279">
            <v>3</v>
          </cell>
          <cell r="DR1279" t="str">
            <v/>
          </cell>
          <cell r="DS1279" t="str">
            <v/>
          </cell>
          <cell r="DT1279" t="str">
            <v/>
          </cell>
          <cell r="DU1279" t="str">
            <v/>
          </cell>
        </row>
        <row r="1280">
          <cell r="A1280" t="str">
            <v>336091001205008</v>
          </cell>
          <cell r="B1280" t="str">
            <v xml:space="preserve">  001102856562</v>
          </cell>
          <cell r="C1280" t="str">
            <v>221  18</v>
          </cell>
          <cell r="D1280">
            <v>2</v>
          </cell>
          <cell r="E1280">
            <v>3</v>
          </cell>
          <cell r="F1280">
            <v>5</v>
          </cell>
          <cell r="G1280">
            <v>93300</v>
          </cell>
          <cell r="H1280" t="str">
            <v>定期割賦　本訴</v>
          </cell>
          <cell r="I1280">
            <v>3</v>
          </cell>
          <cell r="J1280">
            <v>1</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472844</v>
          </cell>
          <cell r="CL1280">
            <v>99</v>
          </cell>
          <cell r="CM1280">
            <v>38</v>
          </cell>
          <cell r="CN1280">
            <v>19</v>
          </cell>
          <cell r="CO1280">
            <v>0</v>
          </cell>
          <cell r="CP1280">
            <v>25000</v>
          </cell>
          <cell r="CQ1280">
            <v>0</v>
          </cell>
          <cell r="CR1280">
            <v>0</v>
          </cell>
          <cell r="CS1280">
            <v>0</v>
          </cell>
          <cell r="CT1280">
            <v>0</v>
          </cell>
          <cell r="CU1280">
            <v>20080111</v>
          </cell>
          <cell r="CV1280">
            <v>1</v>
          </cell>
          <cell r="CW1280">
            <v>0</v>
          </cell>
          <cell r="CX1280">
            <v>0</v>
          </cell>
          <cell r="CY1280">
            <v>0</v>
          </cell>
          <cell r="CZ1280" t="str">
            <v/>
          </cell>
          <cell r="DA1280">
            <v>0</v>
          </cell>
          <cell r="DB1280">
            <v>25000</v>
          </cell>
          <cell r="DD1280">
            <v>1</v>
          </cell>
          <cell r="DE1280">
            <v>0</v>
          </cell>
          <cell r="DF1280" t="str">
            <v/>
          </cell>
          <cell r="DG1280">
            <v>0</v>
          </cell>
          <cell r="DH1280" t="str">
            <v/>
          </cell>
          <cell r="DI1280">
            <v>0</v>
          </cell>
          <cell r="DJ1280">
            <v>0</v>
          </cell>
          <cell r="DK1280">
            <v>0</v>
          </cell>
          <cell r="DL1280" t="str">
            <v/>
          </cell>
          <cell r="DM1280" t="str">
            <v/>
          </cell>
          <cell r="DN1280">
            <v>3</v>
          </cell>
          <cell r="DO1280" t="str">
            <v/>
          </cell>
          <cell r="DP1280" t="str">
            <v/>
          </cell>
          <cell r="DQ1280" t="str">
            <v/>
          </cell>
          <cell r="DR1280" t="str">
            <v/>
          </cell>
          <cell r="DS1280" t="str">
            <v/>
          </cell>
          <cell r="DT1280">
            <v>25000</v>
          </cell>
          <cell r="DU1280" t="str">
            <v/>
          </cell>
        </row>
        <row r="1281">
          <cell r="A1281" t="str">
            <v>336091001205099</v>
          </cell>
          <cell r="B1281" t="str">
            <v xml:space="preserve">  001102949110</v>
          </cell>
          <cell r="C1281" t="str">
            <v>221  02</v>
          </cell>
          <cell r="D1281">
            <v>2</v>
          </cell>
          <cell r="E1281">
            <v>3</v>
          </cell>
          <cell r="F1281">
            <v>5</v>
          </cell>
          <cell r="G1281">
            <v>93300</v>
          </cell>
          <cell r="H1281" t="str">
            <v>定期割賦　本訴</v>
          </cell>
          <cell r="I1281">
            <v>3</v>
          </cell>
          <cell r="J1281">
            <v>1</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130139</v>
          </cell>
          <cell r="CL1281">
            <v>99</v>
          </cell>
          <cell r="CM1281">
            <v>26</v>
          </cell>
          <cell r="CN1281">
            <v>7</v>
          </cell>
          <cell r="CO1281">
            <v>1</v>
          </cell>
          <cell r="CP1281">
            <v>0</v>
          </cell>
          <cell r="CQ1281">
            <v>0</v>
          </cell>
          <cell r="CR1281">
            <v>39000</v>
          </cell>
          <cell r="CS1281">
            <v>0</v>
          </cell>
          <cell r="CT1281">
            <v>20000</v>
          </cell>
          <cell r="CU1281">
            <v>20071103</v>
          </cell>
          <cell r="CV1281" t="str">
            <v/>
          </cell>
          <cell r="CW1281">
            <v>0</v>
          </cell>
          <cell r="CX1281">
            <v>0</v>
          </cell>
          <cell r="CY1281">
            <v>0</v>
          </cell>
          <cell r="CZ1281" t="str">
            <v/>
          </cell>
          <cell r="DA1281">
            <v>0</v>
          </cell>
          <cell r="DB1281">
            <v>0</v>
          </cell>
          <cell r="DD1281">
            <v>0</v>
          </cell>
          <cell r="DE1281">
            <v>39000</v>
          </cell>
          <cell r="DF1281">
            <v>1</v>
          </cell>
          <cell r="DG1281">
            <v>20000</v>
          </cell>
          <cell r="DH1281">
            <v>1</v>
          </cell>
          <cell r="DI1281">
            <v>19000</v>
          </cell>
          <cell r="DJ1281">
            <v>20000</v>
          </cell>
          <cell r="DK1281">
            <v>0</v>
          </cell>
          <cell r="DL1281" t="str">
            <v/>
          </cell>
          <cell r="DM1281" t="str">
            <v/>
          </cell>
          <cell r="DN1281">
            <v>3</v>
          </cell>
          <cell r="DO1281" t="str">
            <v/>
          </cell>
          <cell r="DP1281" t="str">
            <v/>
          </cell>
          <cell r="DQ1281" t="str">
            <v/>
          </cell>
          <cell r="DR1281" t="str">
            <v/>
          </cell>
          <cell r="DS1281" t="str">
            <v/>
          </cell>
          <cell r="DT1281" t="str">
            <v/>
          </cell>
          <cell r="DU1281" t="str">
            <v/>
          </cell>
        </row>
        <row r="1282">
          <cell r="A1282" t="str">
            <v>336091001215953</v>
          </cell>
          <cell r="B1282" t="str">
            <v xml:space="preserve">  001104432651</v>
          </cell>
          <cell r="C1282" t="str">
            <v>221  02</v>
          </cell>
          <cell r="D1282">
            <v>2</v>
          </cell>
          <cell r="E1282">
            <v>3</v>
          </cell>
          <cell r="F1282">
            <v>3</v>
          </cell>
          <cell r="G1282">
            <v>93100</v>
          </cell>
          <cell r="H1282" t="str">
            <v>定期　割賦</v>
          </cell>
          <cell r="I1282">
            <v>1</v>
          </cell>
          <cell r="J1282">
            <v>1</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144695</v>
          </cell>
          <cell r="BA1282">
            <v>0</v>
          </cell>
          <cell r="BB1282">
            <v>0</v>
          </cell>
          <cell r="BC1282">
            <v>5872</v>
          </cell>
          <cell r="BD1282">
            <v>150567</v>
          </cell>
          <cell r="CM1282">
            <v>23</v>
          </cell>
          <cell r="CN1282">
            <v>15</v>
          </cell>
          <cell r="CO1282">
            <v>0</v>
          </cell>
          <cell r="CP1282">
            <v>10000</v>
          </cell>
          <cell r="CQ1282">
            <v>10000</v>
          </cell>
          <cell r="CR1282">
            <v>10000</v>
          </cell>
          <cell r="CS1282">
            <v>1</v>
          </cell>
          <cell r="CT1282">
            <v>10000</v>
          </cell>
          <cell r="CU1282">
            <v>20081226</v>
          </cell>
          <cell r="CV1282">
            <v>1</v>
          </cell>
          <cell r="CW1282">
            <v>10000</v>
          </cell>
          <cell r="CX1282">
            <v>10000</v>
          </cell>
          <cell r="CY1282">
            <v>1</v>
          </cell>
          <cell r="CZ1282">
            <v>1</v>
          </cell>
          <cell r="DA1282">
            <v>0</v>
          </cell>
          <cell r="DB1282">
            <v>0</v>
          </cell>
          <cell r="DD1282">
            <v>0</v>
          </cell>
          <cell r="DE1282">
            <v>0</v>
          </cell>
          <cell r="DF1282" t="str">
            <v/>
          </cell>
          <cell r="DG1282">
            <v>0</v>
          </cell>
          <cell r="DH1282" t="str">
            <v/>
          </cell>
          <cell r="DI1282">
            <v>0</v>
          </cell>
          <cell r="DJ1282">
            <v>10000</v>
          </cell>
          <cell r="DK1282">
            <v>0</v>
          </cell>
          <cell r="DL1282" t="str">
            <v/>
          </cell>
          <cell r="DM1282" t="str">
            <v/>
          </cell>
          <cell r="DN1282" t="str">
            <v/>
          </cell>
          <cell r="DO1282" t="str">
            <v/>
          </cell>
          <cell r="DP1282" t="str">
            <v/>
          </cell>
          <cell r="DQ1282" t="str">
            <v/>
          </cell>
          <cell r="DR1282" t="str">
            <v/>
          </cell>
          <cell r="DS1282" t="str">
            <v/>
          </cell>
          <cell r="DT1282">
            <v>10000</v>
          </cell>
          <cell r="DU1282" t="str">
            <v/>
          </cell>
        </row>
        <row r="1283">
          <cell r="A1283" t="str">
            <v>336091001232941</v>
          </cell>
          <cell r="B1283" t="str">
            <v xml:space="preserve">  001106105313</v>
          </cell>
          <cell r="C1283" t="str">
            <v>221  18</v>
          </cell>
          <cell r="D1283">
            <v>2</v>
          </cell>
          <cell r="E1283">
            <v>3</v>
          </cell>
          <cell r="F1283">
            <v>3</v>
          </cell>
          <cell r="G1283">
            <v>93300</v>
          </cell>
          <cell r="H1283" t="str">
            <v>定期割賦　本訴</v>
          </cell>
          <cell r="I1283">
            <v>3</v>
          </cell>
          <cell r="J1283">
            <v>1</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405297</v>
          </cell>
          <cell r="BA1283">
            <v>0</v>
          </cell>
          <cell r="BB1283">
            <v>14704</v>
          </cell>
          <cell r="BC1283">
            <v>10735</v>
          </cell>
          <cell r="BD1283">
            <v>430736</v>
          </cell>
          <cell r="CL1283">
            <v>10</v>
          </cell>
          <cell r="CM1283">
            <v>27</v>
          </cell>
          <cell r="CN1283">
            <v>22</v>
          </cell>
          <cell r="CO1283">
            <v>0</v>
          </cell>
          <cell r="CP1283">
            <v>0</v>
          </cell>
          <cell r="CQ1283">
            <v>0</v>
          </cell>
          <cell r="CR1283">
            <v>0</v>
          </cell>
          <cell r="CS1283">
            <v>0</v>
          </cell>
          <cell r="CT1283">
            <v>0</v>
          </cell>
          <cell r="CU1283">
            <v>20080606</v>
          </cell>
          <cell r="CV1283" t="str">
            <v/>
          </cell>
          <cell r="CW1283">
            <v>0</v>
          </cell>
          <cell r="CX1283">
            <v>0</v>
          </cell>
          <cell r="CY1283">
            <v>0</v>
          </cell>
          <cell r="CZ1283" t="str">
            <v/>
          </cell>
          <cell r="DA1283">
            <v>0</v>
          </cell>
          <cell r="DB1283">
            <v>0</v>
          </cell>
          <cell r="DD1283">
            <v>0</v>
          </cell>
          <cell r="DE1283">
            <v>0</v>
          </cell>
          <cell r="DF1283" t="str">
            <v/>
          </cell>
          <cell r="DG1283">
            <v>0</v>
          </cell>
          <cell r="DH1283" t="str">
            <v/>
          </cell>
          <cell r="DI1283">
            <v>0</v>
          </cell>
          <cell r="DJ1283">
            <v>0</v>
          </cell>
          <cell r="DK1283">
            <v>0</v>
          </cell>
          <cell r="DL1283" t="str">
            <v/>
          </cell>
          <cell r="DM1283" t="str">
            <v/>
          </cell>
          <cell r="DN1283">
            <v>1</v>
          </cell>
          <cell r="DO1283" t="str">
            <v/>
          </cell>
          <cell r="DP1283" t="str">
            <v/>
          </cell>
          <cell r="DQ1283" t="str">
            <v/>
          </cell>
          <cell r="DR1283" t="str">
            <v/>
          </cell>
          <cell r="DS1283" t="str">
            <v/>
          </cell>
          <cell r="DT1283" t="str">
            <v/>
          </cell>
          <cell r="DU1283" t="str">
            <v/>
          </cell>
        </row>
        <row r="1284">
          <cell r="A1284" t="str">
            <v>336091001233944</v>
          </cell>
          <cell r="B1284" t="str">
            <v xml:space="preserve">  001019704772</v>
          </cell>
          <cell r="C1284" t="str">
            <v>221  18</v>
          </cell>
          <cell r="D1284">
            <v>2</v>
          </cell>
          <cell r="E1284">
            <v>3</v>
          </cell>
          <cell r="F1284">
            <v>5</v>
          </cell>
          <cell r="G1284">
            <v>93300</v>
          </cell>
          <cell r="H1284" t="str">
            <v>定期割賦　本訴</v>
          </cell>
          <cell r="I1284">
            <v>3</v>
          </cell>
          <cell r="J1284">
            <v>1</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330322</v>
          </cell>
          <cell r="BA1284">
            <v>0</v>
          </cell>
          <cell r="BB1284">
            <v>0</v>
          </cell>
          <cell r="BC1284">
            <v>40202</v>
          </cell>
          <cell r="BD1284">
            <v>370524</v>
          </cell>
          <cell r="CL1284">
            <v>99</v>
          </cell>
          <cell r="CM1284">
            <v>32</v>
          </cell>
          <cell r="CN1284">
            <v>15</v>
          </cell>
          <cell r="CO1284">
            <v>0</v>
          </cell>
          <cell r="CP1284">
            <v>25200</v>
          </cell>
          <cell r="CQ1284">
            <v>0</v>
          </cell>
          <cell r="CR1284">
            <v>0</v>
          </cell>
          <cell r="CS1284">
            <v>0</v>
          </cell>
          <cell r="CT1284">
            <v>0</v>
          </cell>
          <cell r="CU1284">
            <v>20080312</v>
          </cell>
          <cell r="CV1284">
            <v>1</v>
          </cell>
          <cell r="CW1284">
            <v>0</v>
          </cell>
          <cell r="CX1284">
            <v>0</v>
          </cell>
          <cell r="CY1284">
            <v>0</v>
          </cell>
          <cell r="CZ1284" t="str">
            <v/>
          </cell>
          <cell r="DA1284">
            <v>0</v>
          </cell>
          <cell r="DB1284">
            <v>25200</v>
          </cell>
          <cell r="DD1284">
            <v>1</v>
          </cell>
          <cell r="DE1284">
            <v>0</v>
          </cell>
          <cell r="DF1284" t="str">
            <v/>
          </cell>
          <cell r="DG1284">
            <v>0</v>
          </cell>
          <cell r="DH1284" t="str">
            <v/>
          </cell>
          <cell r="DI1284">
            <v>0</v>
          </cell>
          <cell r="DJ1284">
            <v>0</v>
          </cell>
          <cell r="DK1284">
            <v>0</v>
          </cell>
          <cell r="DL1284" t="str">
            <v/>
          </cell>
          <cell r="DM1284" t="str">
            <v/>
          </cell>
          <cell r="DN1284">
            <v>3</v>
          </cell>
          <cell r="DO1284" t="str">
            <v/>
          </cell>
          <cell r="DP1284" t="str">
            <v/>
          </cell>
          <cell r="DQ1284" t="str">
            <v/>
          </cell>
          <cell r="DR1284" t="str">
            <v/>
          </cell>
          <cell r="DS1284" t="str">
            <v/>
          </cell>
          <cell r="DT1284">
            <v>25200</v>
          </cell>
          <cell r="DU1284" t="str">
            <v/>
          </cell>
        </row>
        <row r="1285">
          <cell r="A1285" t="str">
            <v>336091001235361</v>
          </cell>
          <cell r="B1285" t="str">
            <v xml:space="preserve">  001106142381</v>
          </cell>
          <cell r="C1285" t="str">
            <v>221  18</v>
          </cell>
          <cell r="D1285">
            <v>2</v>
          </cell>
          <cell r="E1285">
            <v>3</v>
          </cell>
          <cell r="F1285">
            <v>5</v>
          </cell>
          <cell r="G1285">
            <v>93700</v>
          </cell>
          <cell r="H1285" t="str">
            <v>定割賦弁　代理人</v>
          </cell>
          <cell r="I1285">
            <v>3</v>
          </cell>
          <cell r="J1285">
            <v>1</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885000</v>
          </cell>
          <cell r="CL1285">
            <v>99</v>
          </cell>
          <cell r="CM1285">
            <v>82</v>
          </cell>
          <cell r="CN1285">
            <v>59</v>
          </cell>
          <cell r="CO1285">
            <v>0</v>
          </cell>
          <cell r="CP1285">
            <v>0</v>
          </cell>
          <cell r="CQ1285">
            <v>0</v>
          </cell>
          <cell r="CR1285">
            <v>0</v>
          </cell>
          <cell r="CS1285">
            <v>0</v>
          </cell>
          <cell r="CT1285">
            <v>0</v>
          </cell>
          <cell r="CU1285">
            <v>20071002</v>
          </cell>
          <cell r="CV1285" t="str">
            <v/>
          </cell>
          <cell r="CW1285">
            <v>0</v>
          </cell>
          <cell r="CX1285">
            <v>0</v>
          </cell>
          <cell r="CY1285">
            <v>0</v>
          </cell>
          <cell r="CZ1285" t="str">
            <v/>
          </cell>
          <cell r="DA1285">
            <v>0</v>
          </cell>
          <cell r="DB1285">
            <v>0</v>
          </cell>
          <cell r="DD1285">
            <v>0</v>
          </cell>
          <cell r="DE1285">
            <v>0</v>
          </cell>
          <cell r="DF1285" t="str">
            <v/>
          </cell>
          <cell r="DG1285">
            <v>0</v>
          </cell>
          <cell r="DH1285" t="str">
            <v/>
          </cell>
          <cell r="DI1285">
            <v>0</v>
          </cell>
          <cell r="DJ1285">
            <v>0</v>
          </cell>
          <cell r="DK1285">
            <v>0</v>
          </cell>
          <cell r="DL1285" t="str">
            <v/>
          </cell>
          <cell r="DM1285" t="str">
            <v/>
          </cell>
          <cell r="DN1285">
            <v>3</v>
          </cell>
          <cell r="DO1285" t="str">
            <v/>
          </cell>
          <cell r="DP1285" t="str">
            <v/>
          </cell>
          <cell r="DQ1285" t="str">
            <v/>
          </cell>
          <cell r="DR1285" t="str">
            <v/>
          </cell>
          <cell r="DS1285" t="str">
            <v/>
          </cell>
          <cell r="DT1285" t="str">
            <v/>
          </cell>
          <cell r="DU1285" t="str">
            <v/>
          </cell>
        </row>
        <row r="1286">
          <cell r="A1286" t="str">
            <v>336091001236471</v>
          </cell>
          <cell r="B1286" t="str">
            <v xml:space="preserve">  001007049222</v>
          </cell>
          <cell r="C1286" t="str">
            <v>225  01</v>
          </cell>
          <cell r="D1286">
            <v>2</v>
          </cell>
          <cell r="E1286">
            <v>3</v>
          </cell>
          <cell r="F1286">
            <v>2</v>
          </cell>
          <cell r="G1286">
            <v>93400</v>
          </cell>
          <cell r="H1286" t="str">
            <v>定期割賦　再生</v>
          </cell>
          <cell r="I1286">
            <v>6</v>
          </cell>
          <cell r="J1286">
            <v>1</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56815</v>
          </cell>
          <cell r="BA1286">
            <v>0</v>
          </cell>
          <cell r="BB1286">
            <v>0</v>
          </cell>
          <cell r="BC1286">
            <v>0</v>
          </cell>
          <cell r="BD1286">
            <v>56815</v>
          </cell>
          <cell r="CL1286">
            <v>99</v>
          </cell>
          <cell r="CM1286">
            <v>36</v>
          </cell>
          <cell r="CN1286">
            <v>33</v>
          </cell>
          <cell r="CO1286">
            <v>0</v>
          </cell>
          <cell r="CP1286">
            <v>1727</v>
          </cell>
          <cell r="CQ1286">
            <v>0</v>
          </cell>
          <cell r="CR1286">
            <v>0</v>
          </cell>
          <cell r="CS1286">
            <v>0</v>
          </cell>
          <cell r="CT1286">
            <v>0</v>
          </cell>
          <cell r="CU1286">
            <v>20090422</v>
          </cell>
          <cell r="CV1286">
            <v>1</v>
          </cell>
          <cell r="CW1286">
            <v>0</v>
          </cell>
          <cell r="CX1286">
            <v>0</v>
          </cell>
          <cell r="CY1286">
            <v>0</v>
          </cell>
          <cell r="CZ1286" t="str">
            <v/>
          </cell>
          <cell r="DA1286">
            <v>0</v>
          </cell>
          <cell r="DB1286">
            <v>1727</v>
          </cell>
          <cell r="DD1286">
            <v>1</v>
          </cell>
          <cell r="DE1286">
            <v>0</v>
          </cell>
          <cell r="DF1286" t="str">
            <v/>
          </cell>
          <cell r="DG1286">
            <v>0</v>
          </cell>
          <cell r="DH1286" t="str">
            <v/>
          </cell>
          <cell r="DI1286">
            <v>0</v>
          </cell>
          <cell r="DJ1286">
            <v>0</v>
          </cell>
          <cell r="DK1286">
            <v>0</v>
          </cell>
          <cell r="DL1286" t="str">
            <v/>
          </cell>
          <cell r="DM1286" t="str">
            <v/>
          </cell>
          <cell r="DN1286" t="str">
            <v/>
          </cell>
          <cell r="DO1286" t="str">
            <v/>
          </cell>
          <cell r="DP1286" t="str">
            <v/>
          </cell>
          <cell r="DQ1286">
            <v>3</v>
          </cell>
          <cell r="DR1286" t="str">
            <v/>
          </cell>
          <cell r="DS1286">
            <v>1727</v>
          </cell>
          <cell r="DT1286" t="str">
            <v/>
          </cell>
          <cell r="DU1286" t="str">
            <v/>
          </cell>
        </row>
        <row r="1287">
          <cell r="A1287" t="str">
            <v>336091001242414</v>
          </cell>
          <cell r="B1287" t="str">
            <v xml:space="preserve">  001102837471</v>
          </cell>
          <cell r="C1287" t="str">
            <v>221  02</v>
          </cell>
          <cell r="D1287">
            <v>2</v>
          </cell>
          <cell r="E1287">
            <v>3</v>
          </cell>
          <cell r="F1287">
            <v>5</v>
          </cell>
          <cell r="G1287">
            <v>93100</v>
          </cell>
          <cell r="H1287" t="str">
            <v>定期　割賦</v>
          </cell>
          <cell r="I1287">
            <v>5</v>
          </cell>
          <cell r="J1287">
            <v>1</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227490</v>
          </cell>
          <cell r="BA1287">
            <v>0</v>
          </cell>
          <cell r="BB1287">
            <v>48122</v>
          </cell>
          <cell r="BC1287">
            <v>28061</v>
          </cell>
          <cell r="BD1287">
            <v>303673</v>
          </cell>
          <cell r="CL1287">
            <v>5</v>
          </cell>
          <cell r="CM1287">
            <v>38</v>
          </cell>
          <cell r="CN1287">
            <v>31</v>
          </cell>
          <cell r="CO1287">
            <v>1</v>
          </cell>
          <cell r="CP1287">
            <v>10000</v>
          </cell>
          <cell r="CQ1287">
            <v>10000</v>
          </cell>
          <cell r="CR1287">
            <v>10000</v>
          </cell>
          <cell r="CS1287">
            <v>0</v>
          </cell>
          <cell r="CT1287">
            <v>0</v>
          </cell>
          <cell r="CU1287">
            <v>20081215</v>
          </cell>
          <cell r="CV1287">
            <v>1</v>
          </cell>
          <cell r="CW1287">
            <v>10000</v>
          </cell>
          <cell r="CX1287">
            <v>0</v>
          </cell>
          <cell r="CY1287">
            <v>1</v>
          </cell>
          <cell r="CZ1287" t="str">
            <v/>
          </cell>
          <cell r="DA1287">
            <v>10000</v>
          </cell>
          <cell r="DB1287">
            <v>0</v>
          </cell>
          <cell r="DD1287">
            <v>0</v>
          </cell>
          <cell r="DE1287">
            <v>0</v>
          </cell>
          <cell r="DF1287" t="str">
            <v/>
          </cell>
          <cell r="DG1287">
            <v>0</v>
          </cell>
          <cell r="DH1287" t="str">
            <v/>
          </cell>
          <cell r="DI1287">
            <v>0</v>
          </cell>
          <cell r="DJ1287">
            <v>0</v>
          </cell>
          <cell r="DK1287">
            <v>0</v>
          </cell>
          <cell r="DL1287" t="str">
            <v/>
          </cell>
          <cell r="DM1287" t="str">
            <v/>
          </cell>
          <cell r="DN1287" t="str">
            <v/>
          </cell>
          <cell r="DO1287" t="str">
            <v/>
          </cell>
          <cell r="DP1287">
            <v>1</v>
          </cell>
          <cell r="DQ1287" t="str">
            <v/>
          </cell>
          <cell r="DR1287" t="str">
            <v/>
          </cell>
          <cell r="DS1287" t="str">
            <v/>
          </cell>
          <cell r="DT1287">
            <v>10000</v>
          </cell>
          <cell r="DU1287" t="str">
            <v/>
          </cell>
        </row>
        <row r="1288">
          <cell r="A1288" t="str">
            <v>336091001261224</v>
          </cell>
          <cell r="B1288" t="str">
            <v xml:space="preserve">  001109036887</v>
          </cell>
          <cell r="C1288" t="str">
            <v>221  01</v>
          </cell>
          <cell r="D1288">
            <v>2</v>
          </cell>
          <cell r="E1288">
            <v>3</v>
          </cell>
          <cell r="F1288">
            <v>5</v>
          </cell>
          <cell r="G1288">
            <v>93300</v>
          </cell>
          <cell r="H1288" t="str">
            <v>定期割賦　本訴</v>
          </cell>
          <cell r="I1288">
            <v>3</v>
          </cell>
          <cell r="J1288">
            <v>1</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267531</v>
          </cell>
          <cell r="CL1288">
            <v>5</v>
          </cell>
          <cell r="CM1288">
            <v>54</v>
          </cell>
          <cell r="CN1288">
            <v>34</v>
          </cell>
          <cell r="CO1288">
            <v>1</v>
          </cell>
          <cell r="CP1288">
            <v>0</v>
          </cell>
          <cell r="CQ1288">
            <v>0</v>
          </cell>
          <cell r="CR1288">
            <v>16000</v>
          </cell>
          <cell r="CS1288">
            <v>0</v>
          </cell>
          <cell r="CT1288">
            <v>8000</v>
          </cell>
          <cell r="CU1288">
            <v>20071109</v>
          </cell>
          <cell r="CV1288" t="str">
            <v/>
          </cell>
          <cell r="CW1288">
            <v>0</v>
          </cell>
          <cell r="CX1288">
            <v>0</v>
          </cell>
          <cell r="CY1288">
            <v>0</v>
          </cell>
          <cell r="CZ1288" t="str">
            <v/>
          </cell>
          <cell r="DA1288">
            <v>0</v>
          </cell>
          <cell r="DB1288">
            <v>0</v>
          </cell>
          <cell r="DD1288">
            <v>0</v>
          </cell>
          <cell r="DE1288">
            <v>16000</v>
          </cell>
          <cell r="DF1288">
            <v>1</v>
          </cell>
          <cell r="DG1288">
            <v>8000</v>
          </cell>
          <cell r="DH1288">
            <v>1</v>
          </cell>
          <cell r="DI1288">
            <v>8000</v>
          </cell>
          <cell r="DJ1288">
            <v>8000</v>
          </cell>
          <cell r="DK1288">
            <v>0</v>
          </cell>
          <cell r="DL1288" t="str">
            <v/>
          </cell>
          <cell r="DM1288" t="str">
            <v/>
          </cell>
          <cell r="DN1288">
            <v>1</v>
          </cell>
          <cell r="DO1288" t="str">
            <v/>
          </cell>
          <cell r="DP1288" t="str">
            <v/>
          </cell>
          <cell r="DQ1288" t="str">
            <v/>
          </cell>
          <cell r="DR1288" t="str">
            <v/>
          </cell>
          <cell r="DS1288" t="str">
            <v/>
          </cell>
          <cell r="DT1288" t="str">
            <v/>
          </cell>
          <cell r="DU1288" t="str">
            <v/>
          </cell>
        </row>
        <row r="1289">
          <cell r="A1289" t="str">
            <v>336091001261262</v>
          </cell>
          <cell r="B1289" t="str">
            <v xml:space="preserve">  001080538570</v>
          </cell>
          <cell r="C1289" t="str">
            <v>221  02</v>
          </cell>
          <cell r="D1289">
            <v>2</v>
          </cell>
          <cell r="E1289">
            <v>3</v>
          </cell>
          <cell r="F1289">
            <v>5</v>
          </cell>
          <cell r="G1289">
            <v>93700</v>
          </cell>
          <cell r="H1289" t="str">
            <v>定割賦弁　代理人</v>
          </cell>
          <cell r="I1289">
            <v>5</v>
          </cell>
          <cell r="J1289">
            <v>1</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1129025</v>
          </cell>
          <cell r="CL1289">
            <v>99</v>
          </cell>
          <cell r="CM1289">
            <v>80</v>
          </cell>
          <cell r="CN1289">
            <v>57</v>
          </cell>
          <cell r="CO1289">
            <v>0</v>
          </cell>
          <cell r="CP1289">
            <v>18600</v>
          </cell>
          <cell r="CQ1289">
            <v>0</v>
          </cell>
          <cell r="CR1289">
            <v>0</v>
          </cell>
          <cell r="CS1289">
            <v>0</v>
          </cell>
          <cell r="CT1289">
            <v>0</v>
          </cell>
          <cell r="CU1289">
            <v>20070912</v>
          </cell>
          <cell r="CV1289">
            <v>1</v>
          </cell>
          <cell r="CW1289">
            <v>0</v>
          </cell>
          <cell r="CX1289">
            <v>0</v>
          </cell>
          <cell r="CY1289">
            <v>0</v>
          </cell>
          <cell r="CZ1289" t="str">
            <v/>
          </cell>
          <cell r="DA1289">
            <v>0</v>
          </cell>
          <cell r="DB1289">
            <v>18600</v>
          </cell>
          <cell r="DD1289">
            <v>1</v>
          </cell>
          <cell r="DE1289">
            <v>0</v>
          </cell>
          <cell r="DF1289" t="str">
            <v/>
          </cell>
          <cell r="DG1289">
            <v>0</v>
          </cell>
          <cell r="DH1289" t="str">
            <v/>
          </cell>
          <cell r="DI1289">
            <v>0</v>
          </cell>
          <cell r="DJ1289">
            <v>0</v>
          </cell>
          <cell r="DK1289">
            <v>0</v>
          </cell>
          <cell r="DL1289" t="str">
            <v/>
          </cell>
          <cell r="DM1289" t="str">
            <v/>
          </cell>
          <cell r="DN1289" t="str">
            <v/>
          </cell>
          <cell r="DO1289" t="str">
            <v/>
          </cell>
          <cell r="DP1289">
            <v>3</v>
          </cell>
          <cell r="DQ1289" t="str">
            <v/>
          </cell>
          <cell r="DR1289" t="str">
            <v/>
          </cell>
          <cell r="DS1289" t="str">
            <v/>
          </cell>
          <cell r="DT1289">
            <v>18600</v>
          </cell>
          <cell r="DU1289" t="str">
            <v/>
          </cell>
        </row>
        <row r="1290">
          <cell r="A1290" t="str">
            <v>336091001298577</v>
          </cell>
          <cell r="B1290" t="str">
            <v xml:space="preserve">  001101110052</v>
          </cell>
          <cell r="C1290" t="str">
            <v>221  18</v>
          </cell>
          <cell r="D1290">
            <v>2</v>
          </cell>
          <cell r="E1290">
            <v>3</v>
          </cell>
          <cell r="F1290">
            <v>2</v>
          </cell>
          <cell r="G1290">
            <v>93700</v>
          </cell>
          <cell r="H1290" t="str">
            <v>定割賦弁　代理人</v>
          </cell>
          <cell r="I1290">
            <v>1</v>
          </cell>
          <cell r="J1290">
            <v>1</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1439616</v>
          </cell>
          <cell r="BA1290">
            <v>0</v>
          </cell>
          <cell r="BB1290">
            <v>384</v>
          </cell>
          <cell r="BC1290">
            <v>0</v>
          </cell>
          <cell r="BD1290">
            <v>1440000</v>
          </cell>
          <cell r="CL1290">
            <v>99</v>
          </cell>
          <cell r="CM1290">
            <v>51</v>
          </cell>
          <cell r="CN1290">
            <v>45</v>
          </cell>
          <cell r="CO1290">
            <v>0</v>
          </cell>
          <cell r="CP1290">
            <v>32000</v>
          </cell>
          <cell r="CQ1290">
            <v>0</v>
          </cell>
          <cell r="CR1290">
            <v>0</v>
          </cell>
          <cell r="CS1290">
            <v>0</v>
          </cell>
          <cell r="CT1290">
            <v>0</v>
          </cell>
          <cell r="CU1290">
            <v>20090123</v>
          </cell>
          <cell r="CV1290">
            <v>1</v>
          </cell>
          <cell r="CW1290">
            <v>0</v>
          </cell>
          <cell r="CX1290">
            <v>0</v>
          </cell>
          <cell r="CY1290">
            <v>0</v>
          </cell>
          <cell r="CZ1290" t="str">
            <v/>
          </cell>
          <cell r="DA1290">
            <v>0</v>
          </cell>
          <cell r="DB1290">
            <v>32000</v>
          </cell>
          <cell r="DD1290">
            <v>1</v>
          </cell>
          <cell r="DE1290">
            <v>0</v>
          </cell>
          <cell r="DF1290" t="str">
            <v/>
          </cell>
          <cell r="DG1290">
            <v>0</v>
          </cell>
          <cell r="DH1290" t="str">
            <v/>
          </cell>
          <cell r="DI1290">
            <v>0</v>
          </cell>
          <cell r="DJ1290">
            <v>0</v>
          </cell>
          <cell r="DK1290">
            <v>0</v>
          </cell>
          <cell r="DL1290">
            <v>3</v>
          </cell>
          <cell r="DM1290" t="str">
            <v/>
          </cell>
          <cell r="DN1290" t="str">
            <v/>
          </cell>
          <cell r="DO1290" t="str">
            <v/>
          </cell>
          <cell r="DP1290" t="str">
            <v/>
          </cell>
          <cell r="DQ1290" t="str">
            <v/>
          </cell>
          <cell r="DR1290" t="str">
            <v/>
          </cell>
          <cell r="DS1290" t="str">
            <v/>
          </cell>
          <cell r="DT1290" t="str">
            <v/>
          </cell>
          <cell r="DU1290">
            <v>32000</v>
          </cell>
        </row>
        <row r="1291">
          <cell r="A1291" t="str">
            <v>336091001302342</v>
          </cell>
          <cell r="B1291" t="str">
            <v xml:space="preserve">  001010542031</v>
          </cell>
          <cell r="C1291" t="str">
            <v>221  02</v>
          </cell>
          <cell r="D1291">
            <v>2</v>
          </cell>
          <cell r="E1291">
            <v>3</v>
          </cell>
          <cell r="F1291">
            <v>5</v>
          </cell>
          <cell r="G1291">
            <v>93300</v>
          </cell>
          <cell r="H1291" t="str">
            <v>定期割賦　本訴</v>
          </cell>
          <cell r="I1291">
            <v>3</v>
          </cell>
          <cell r="J1291">
            <v>1</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180271</v>
          </cell>
          <cell r="CL1291">
            <v>25</v>
          </cell>
          <cell r="CM1291">
            <v>24</v>
          </cell>
          <cell r="CN1291">
            <v>6</v>
          </cell>
          <cell r="CO1291">
            <v>0</v>
          </cell>
          <cell r="CP1291">
            <v>30000</v>
          </cell>
          <cell r="CQ1291">
            <v>0</v>
          </cell>
          <cell r="CR1291">
            <v>0</v>
          </cell>
          <cell r="CS1291">
            <v>0</v>
          </cell>
          <cell r="CT1291">
            <v>0</v>
          </cell>
          <cell r="CU1291">
            <v>20080111</v>
          </cell>
          <cell r="CV1291">
            <v>1</v>
          </cell>
          <cell r="CW1291">
            <v>0</v>
          </cell>
          <cell r="CX1291">
            <v>0</v>
          </cell>
          <cell r="CY1291">
            <v>0</v>
          </cell>
          <cell r="CZ1291" t="str">
            <v/>
          </cell>
          <cell r="DA1291">
            <v>0</v>
          </cell>
          <cell r="DB1291">
            <v>30000</v>
          </cell>
          <cell r="DD1291">
            <v>1</v>
          </cell>
          <cell r="DE1291">
            <v>0</v>
          </cell>
          <cell r="DF1291" t="str">
            <v/>
          </cell>
          <cell r="DG1291">
            <v>0</v>
          </cell>
          <cell r="DH1291" t="str">
            <v/>
          </cell>
          <cell r="DI1291">
            <v>0</v>
          </cell>
          <cell r="DJ1291">
            <v>0</v>
          </cell>
          <cell r="DK1291">
            <v>0</v>
          </cell>
          <cell r="DL1291" t="str">
            <v/>
          </cell>
          <cell r="DM1291" t="str">
            <v/>
          </cell>
          <cell r="DN1291">
            <v>2</v>
          </cell>
          <cell r="DO1291" t="str">
            <v/>
          </cell>
          <cell r="DP1291" t="str">
            <v/>
          </cell>
          <cell r="DQ1291" t="str">
            <v/>
          </cell>
          <cell r="DR1291" t="str">
            <v/>
          </cell>
          <cell r="DS1291" t="str">
            <v/>
          </cell>
          <cell r="DT1291" t="str">
            <v/>
          </cell>
          <cell r="DU1291">
            <v>30000</v>
          </cell>
        </row>
        <row r="1292">
          <cell r="A1292" t="str">
            <v>336091001302939</v>
          </cell>
          <cell r="B1292" t="str">
            <v xml:space="preserve">  001012326839</v>
          </cell>
          <cell r="C1292" t="str">
            <v>221  01</v>
          </cell>
          <cell r="D1292">
            <v>2</v>
          </cell>
          <cell r="E1292">
            <v>3</v>
          </cell>
          <cell r="F1292">
            <v>5</v>
          </cell>
          <cell r="G1292">
            <v>93100</v>
          </cell>
          <cell r="H1292" t="str">
            <v>定期　割賦</v>
          </cell>
          <cell r="I1292">
            <v>5</v>
          </cell>
          <cell r="J1292">
            <v>1</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238245</v>
          </cell>
          <cell r="CL1292">
            <v>2</v>
          </cell>
          <cell r="CM1292">
            <v>48</v>
          </cell>
          <cell r="CN1292">
            <v>19</v>
          </cell>
          <cell r="CO1292">
            <v>2</v>
          </cell>
          <cell r="CP1292">
            <v>0</v>
          </cell>
          <cell r="CQ1292">
            <v>0</v>
          </cell>
          <cell r="CR1292">
            <v>25000</v>
          </cell>
          <cell r="CS1292">
            <v>0</v>
          </cell>
          <cell r="CT1292">
            <v>0</v>
          </cell>
          <cell r="CU1292">
            <v>20070122</v>
          </cell>
          <cell r="CV1292" t="str">
            <v/>
          </cell>
          <cell r="CW1292">
            <v>0</v>
          </cell>
          <cell r="CX1292">
            <v>0</v>
          </cell>
          <cell r="CY1292">
            <v>0</v>
          </cell>
          <cell r="CZ1292" t="str">
            <v/>
          </cell>
          <cell r="DA1292">
            <v>0</v>
          </cell>
          <cell r="DB1292">
            <v>0</v>
          </cell>
          <cell r="DD1292">
            <v>0</v>
          </cell>
          <cell r="DE1292">
            <v>25000</v>
          </cell>
          <cell r="DF1292">
            <v>1</v>
          </cell>
          <cell r="DG1292">
            <v>0</v>
          </cell>
          <cell r="DH1292" t="str">
            <v/>
          </cell>
          <cell r="DI1292">
            <v>25000</v>
          </cell>
          <cell r="DJ1292">
            <v>0</v>
          </cell>
          <cell r="DK1292">
            <v>0</v>
          </cell>
          <cell r="DL1292" t="str">
            <v/>
          </cell>
          <cell r="DM1292" t="str">
            <v/>
          </cell>
          <cell r="DN1292" t="str">
            <v/>
          </cell>
          <cell r="DO1292" t="str">
            <v/>
          </cell>
          <cell r="DP1292">
            <v>1</v>
          </cell>
          <cell r="DQ1292" t="str">
            <v/>
          </cell>
          <cell r="DR1292" t="str">
            <v/>
          </cell>
          <cell r="DS1292" t="str">
            <v/>
          </cell>
          <cell r="DT1292" t="str">
            <v/>
          </cell>
          <cell r="DU1292" t="str">
            <v/>
          </cell>
        </row>
        <row r="1293">
          <cell r="A1293" t="str">
            <v>336091001304267</v>
          </cell>
          <cell r="B1293" t="str">
            <v xml:space="preserve">  001113494981</v>
          </cell>
          <cell r="C1293" t="str">
            <v>221  01</v>
          </cell>
          <cell r="D1293">
            <v>2</v>
          </cell>
          <cell r="E1293">
            <v>3</v>
          </cell>
          <cell r="F1293">
            <v>5</v>
          </cell>
          <cell r="G1293">
            <v>93400</v>
          </cell>
          <cell r="H1293" t="str">
            <v>定期割賦　再生</v>
          </cell>
          <cell r="I1293">
            <v>6</v>
          </cell>
          <cell r="J1293">
            <v>1</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87833</v>
          </cell>
          <cell r="CL1293">
            <v>99</v>
          </cell>
          <cell r="CM1293">
            <v>11</v>
          </cell>
          <cell r="CN1293">
            <v>5</v>
          </cell>
          <cell r="CO1293">
            <v>0</v>
          </cell>
          <cell r="CP1293">
            <v>0</v>
          </cell>
          <cell r="CQ1293">
            <v>0</v>
          </cell>
          <cell r="CR1293">
            <v>0</v>
          </cell>
          <cell r="CS1293">
            <v>0</v>
          </cell>
          <cell r="CT1293">
            <v>0</v>
          </cell>
          <cell r="CU1293">
            <v>20080205</v>
          </cell>
          <cell r="CV1293" t="str">
            <v/>
          </cell>
          <cell r="CW1293">
            <v>0</v>
          </cell>
          <cell r="CX1293">
            <v>0</v>
          </cell>
          <cell r="CY1293">
            <v>0</v>
          </cell>
          <cell r="CZ1293" t="str">
            <v/>
          </cell>
          <cell r="DA1293">
            <v>0</v>
          </cell>
          <cell r="DB1293">
            <v>0</v>
          </cell>
          <cell r="DD1293">
            <v>0</v>
          </cell>
          <cell r="DE1293">
            <v>0</v>
          </cell>
          <cell r="DF1293" t="str">
            <v/>
          </cell>
          <cell r="DG1293">
            <v>0</v>
          </cell>
          <cell r="DH1293" t="str">
            <v/>
          </cell>
          <cell r="DI1293">
            <v>0</v>
          </cell>
          <cell r="DJ1293">
            <v>0</v>
          </cell>
          <cell r="DK1293">
            <v>0</v>
          </cell>
          <cell r="DL1293" t="str">
            <v/>
          </cell>
          <cell r="DM1293" t="str">
            <v/>
          </cell>
          <cell r="DN1293" t="str">
            <v/>
          </cell>
          <cell r="DO1293" t="str">
            <v/>
          </cell>
          <cell r="DP1293" t="str">
            <v/>
          </cell>
          <cell r="DQ1293">
            <v>3</v>
          </cell>
          <cell r="DR1293" t="str">
            <v/>
          </cell>
          <cell r="DS1293" t="str">
            <v/>
          </cell>
          <cell r="DT1293" t="str">
            <v/>
          </cell>
          <cell r="DU1293" t="str">
            <v/>
          </cell>
        </row>
        <row r="1294">
          <cell r="A1294" t="str">
            <v>336091001310405</v>
          </cell>
          <cell r="B1294" t="str">
            <v xml:space="preserve">  001113611402</v>
          </cell>
          <cell r="C1294" t="str">
            <v>221  18</v>
          </cell>
          <cell r="D1294">
            <v>2</v>
          </cell>
          <cell r="E1294">
            <v>3</v>
          </cell>
          <cell r="F1294">
            <v>5</v>
          </cell>
          <cell r="G1294">
            <v>93300</v>
          </cell>
          <cell r="H1294" t="str">
            <v>定期割賦　本訴</v>
          </cell>
          <cell r="I1294">
            <v>3</v>
          </cell>
          <cell r="J1294">
            <v>1</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513511</v>
          </cell>
          <cell r="CL1294">
            <v>99</v>
          </cell>
          <cell r="CM1294">
            <v>45</v>
          </cell>
          <cell r="CN1294">
            <v>19</v>
          </cell>
          <cell r="CO1294">
            <v>0</v>
          </cell>
          <cell r="CP1294">
            <v>27000</v>
          </cell>
          <cell r="CQ1294">
            <v>0</v>
          </cell>
          <cell r="CR1294">
            <v>0</v>
          </cell>
          <cell r="CS1294">
            <v>0</v>
          </cell>
          <cell r="CT1294">
            <v>0</v>
          </cell>
          <cell r="CU1294">
            <v>20070522</v>
          </cell>
          <cell r="CV1294">
            <v>1</v>
          </cell>
          <cell r="CW1294">
            <v>0</v>
          </cell>
          <cell r="CX1294">
            <v>0</v>
          </cell>
          <cell r="CY1294">
            <v>0</v>
          </cell>
          <cell r="CZ1294" t="str">
            <v/>
          </cell>
          <cell r="DA1294">
            <v>0</v>
          </cell>
          <cell r="DB1294">
            <v>27000</v>
          </cell>
          <cell r="DD1294">
            <v>1</v>
          </cell>
          <cell r="DE1294">
            <v>0</v>
          </cell>
          <cell r="DF1294" t="str">
            <v/>
          </cell>
          <cell r="DG1294">
            <v>0</v>
          </cell>
          <cell r="DH1294" t="str">
            <v/>
          </cell>
          <cell r="DI1294">
            <v>0</v>
          </cell>
          <cell r="DJ1294">
            <v>0</v>
          </cell>
          <cell r="DK1294">
            <v>0</v>
          </cell>
          <cell r="DL1294" t="str">
            <v/>
          </cell>
          <cell r="DM1294" t="str">
            <v/>
          </cell>
          <cell r="DN1294">
            <v>3</v>
          </cell>
          <cell r="DO1294" t="str">
            <v/>
          </cell>
          <cell r="DP1294" t="str">
            <v/>
          </cell>
          <cell r="DQ1294" t="str">
            <v/>
          </cell>
          <cell r="DR1294" t="str">
            <v/>
          </cell>
          <cell r="DS1294" t="str">
            <v/>
          </cell>
          <cell r="DT1294">
            <v>27000</v>
          </cell>
          <cell r="DU1294" t="str">
            <v/>
          </cell>
        </row>
        <row r="1295">
          <cell r="A1295" t="str">
            <v>336091001310458</v>
          </cell>
          <cell r="B1295" t="str">
            <v xml:space="preserve">  001113528564</v>
          </cell>
          <cell r="C1295" t="str">
            <v>221  01</v>
          </cell>
          <cell r="D1295">
            <v>2</v>
          </cell>
          <cell r="E1295">
            <v>3</v>
          </cell>
          <cell r="F1295">
            <v>5</v>
          </cell>
          <cell r="G1295">
            <v>93100</v>
          </cell>
          <cell r="H1295" t="str">
            <v>定期　割賦</v>
          </cell>
          <cell r="I1295">
            <v>5</v>
          </cell>
          <cell r="J1295">
            <v>1</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395605</v>
          </cell>
          <cell r="CL1295">
            <v>15</v>
          </cell>
          <cell r="CM1295">
            <v>48</v>
          </cell>
          <cell r="CN1295">
            <v>20</v>
          </cell>
          <cell r="CO1295">
            <v>0</v>
          </cell>
          <cell r="CP1295">
            <v>20000</v>
          </cell>
          <cell r="CQ1295">
            <v>20000</v>
          </cell>
          <cell r="CR1295">
            <v>20000</v>
          </cell>
          <cell r="CS1295">
            <v>1</v>
          </cell>
          <cell r="CT1295">
            <v>20000</v>
          </cell>
          <cell r="CU1295">
            <v>20070309</v>
          </cell>
          <cell r="CV1295">
            <v>1</v>
          </cell>
          <cell r="CW1295">
            <v>20000</v>
          </cell>
          <cell r="CX1295">
            <v>20000</v>
          </cell>
          <cell r="CY1295">
            <v>1</v>
          </cell>
          <cell r="CZ1295">
            <v>1</v>
          </cell>
          <cell r="DA1295">
            <v>0</v>
          </cell>
          <cell r="DB1295">
            <v>0</v>
          </cell>
          <cell r="DD1295">
            <v>0</v>
          </cell>
          <cell r="DE1295">
            <v>0</v>
          </cell>
          <cell r="DF1295" t="str">
            <v/>
          </cell>
          <cell r="DG1295">
            <v>0</v>
          </cell>
          <cell r="DH1295" t="str">
            <v/>
          </cell>
          <cell r="DI1295">
            <v>0</v>
          </cell>
          <cell r="DJ1295">
            <v>20000</v>
          </cell>
          <cell r="DK1295">
            <v>0</v>
          </cell>
          <cell r="DL1295" t="str">
            <v/>
          </cell>
          <cell r="DM1295" t="str">
            <v/>
          </cell>
          <cell r="DN1295" t="str">
            <v/>
          </cell>
          <cell r="DO1295" t="str">
            <v/>
          </cell>
          <cell r="DP1295">
            <v>2</v>
          </cell>
          <cell r="DQ1295" t="str">
            <v/>
          </cell>
          <cell r="DR1295" t="str">
            <v/>
          </cell>
          <cell r="DS1295" t="str">
            <v/>
          </cell>
          <cell r="DT1295">
            <v>20000</v>
          </cell>
          <cell r="DU1295" t="str">
            <v/>
          </cell>
        </row>
        <row r="1296">
          <cell r="A1296" t="str">
            <v>336091001317231</v>
          </cell>
          <cell r="B1296" t="str">
            <v xml:space="preserve">  001114065772</v>
          </cell>
          <cell r="C1296" t="str">
            <v>221  02</v>
          </cell>
          <cell r="D1296">
            <v>2</v>
          </cell>
          <cell r="E1296">
            <v>3</v>
          </cell>
          <cell r="F1296">
            <v>3</v>
          </cell>
          <cell r="G1296">
            <v>93100</v>
          </cell>
          <cell r="H1296" t="str">
            <v>定期　割賦</v>
          </cell>
          <cell r="I1296">
            <v>1</v>
          </cell>
          <cell r="J1296">
            <v>1</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351445</v>
          </cell>
          <cell r="BA1296">
            <v>0</v>
          </cell>
          <cell r="BB1296">
            <v>1296</v>
          </cell>
          <cell r="BC1296">
            <v>0</v>
          </cell>
          <cell r="BD1296">
            <v>352741</v>
          </cell>
          <cell r="CL1296">
            <v>8</v>
          </cell>
          <cell r="CM1296">
            <v>18</v>
          </cell>
          <cell r="CN1296">
            <v>16</v>
          </cell>
          <cell r="CO1296">
            <v>0</v>
          </cell>
          <cell r="CP1296">
            <v>22800</v>
          </cell>
          <cell r="CQ1296">
            <v>22800</v>
          </cell>
          <cell r="CR1296">
            <v>22800</v>
          </cell>
          <cell r="CS1296">
            <v>1</v>
          </cell>
          <cell r="CT1296">
            <v>24000</v>
          </cell>
          <cell r="CU1296">
            <v>20090707</v>
          </cell>
          <cell r="CV1296">
            <v>1</v>
          </cell>
          <cell r="CW1296">
            <v>22800</v>
          </cell>
          <cell r="CX1296">
            <v>22800</v>
          </cell>
          <cell r="CY1296">
            <v>1</v>
          </cell>
          <cell r="CZ1296">
            <v>1</v>
          </cell>
          <cell r="DA1296">
            <v>0</v>
          </cell>
          <cell r="DB1296">
            <v>0</v>
          </cell>
          <cell r="DD1296">
            <v>0</v>
          </cell>
          <cell r="DE1296">
            <v>0</v>
          </cell>
          <cell r="DF1296" t="str">
            <v/>
          </cell>
          <cell r="DG1296">
            <v>0</v>
          </cell>
          <cell r="DH1296" t="str">
            <v/>
          </cell>
          <cell r="DI1296">
            <v>0</v>
          </cell>
          <cell r="DJ1296">
            <v>22800</v>
          </cell>
          <cell r="DK1296">
            <v>1200</v>
          </cell>
          <cell r="DL1296">
            <v>1</v>
          </cell>
          <cell r="DM1296" t="str">
            <v/>
          </cell>
          <cell r="DN1296" t="str">
            <v/>
          </cell>
          <cell r="DO1296" t="str">
            <v/>
          </cell>
          <cell r="DP1296" t="str">
            <v/>
          </cell>
          <cell r="DQ1296" t="str">
            <v/>
          </cell>
          <cell r="DR1296" t="str">
            <v/>
          </cell>
          <cell r="DS1296" t="str">
            <v/>
          </cell>
          <cell r="DT1296">
            <v>22800</v>
          </cell>
          <cell r="DU1296" t="str">
            <v/>
          </cell>
        </row>
        <row r="1297">
          <cell r="A1297" t="str">
            <v>336091001318098</v>
          </cell>
          <cell r="B1297" t="str">
            <v xml:space="preserve">  001005916315</v>
          </cell>
          <cell r="C1297" t="str">
            <v>221  01</v>
          </cell>
          <cell r="D1297">
            <v>2</v>
          </cell>
          <cell r="E1297">
            <v>3</v>
          </cell>
          <cell r="F1297">
            <v>3</v>
          </cell>
          <cell r="G1297">
            <v>93100</v>
          </cell>
          <cell r="H1297" t="str">
            <v>定期　割賦</v>
          </cell>
          <cell r="I1297">
            <v>1</v>
          </cell>
          <cell r="J1297">
            <v>1</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917358</v>
          </cell>
          <cell r="BA1297">
            <v>0</v>
          </cell>
          <cell r="BB1297">
            <v>168594</v>
          </cell>
          <cell r="BC1297">
            <v>168224</v>
          </cell>
          <cell r="BD1297">
            <v>1254176</v>
          </cell>
          <cell r="CL1297">
            <v>15</v>
          </cell>
          <cell r="CM1297">
            <v>64</v>
          </cell>
          <cell r="CN1297">
            <v>64</v>
          </cell>
          <cell r="CO1297">
            <v>1</v>
          </cell>
          <cell r="CP1297">
            <v>1769</v>
          </cell>
          <cell r="CQ1297">
            <v>1769</v>
          </cell>
          <cell r="CR1297">
            <v>1769</v>
          </cell>
          <cell r="CS1297">
            <v>0</v>
          </cell>
          <cell r="CT1297">
            <v>0</v>
          </cell>
          <cell r="CU1297">
            <v>20090619</v>
          </cell>
          <cell r="CV1297">
            <v>1</v>
          </cell>
          <cell r="CW1297">
            <v>1769</v>
          </cell>
          <cell r="CX1297">
            <v>0</v>
          </cell>
          <cell r="CY1297">
            <v>1</v>
          </cell>
          <cell r="CZ1297" t="str">
            <v/>
          </cell>
          <cell r="DA1297">
            <v>1769</v>
          </cell>
          <cell r="DB1297">
            <v>0</v>
          </cell>
          <cell r="DD1297">
            <v>0</v>
          </cell>
          <cell r="DE1297">
            <v>0</v>
          </cell>
          <cell r="DF1297" t="str">
            <v/>
          </cell>
          <cell r="DG1297">
            <v>0</v>
          </cell>
          <cell r="DH1297" t="str">
            <v/>
          </cell>
          <cell r="DI1297">
            <v>0</v>
          </cell>
          <cell r="DJ1297">
            <v>0</v>
          </cell>
          <cell r="DK1297">
            <v>0</v>
          </cell>
          <cell r="DL1297">
            <v>2</v>
          </cell>
          <cell r="DM1297" t="str">
            <v/>
          </cell>
          <cell r="DN1297" t="str">
            <v/>
          </cell>
          <cell r="DO1297" t="str">
            <v/>
          </cell>
          <cell r="DP1297" t="str">
            <v/>
          </cell>
          <cell r="DQ1297" t="str">
            <v/>
          </cell>
          <cell r="DR1297" t="str">
            <v/>
          </cell>
          <cell r="DS1297">
            <v>1769</v>
          </cell>
          <cell r="DT1297" t="str">
            <v/>
          </cell>
          <cell r="DU1297" t="str">
            <v/>
          </cell>
        </row>
        <row r="1298">
          <cell r="A1298" t="str">
            <v>336091001328391</v>
          </cell>
          <cell r="B1298" t="str">
            <v xml:space="preserve">  001063836744</v>
          </cell>
          <cell r="C1298" t="str">
            <v>221  02</v>
          </cell>
          <cell r="D1298">
            <v>2</v>
          </cell>
          <cell r="E1298">
            <v>3</v>
          </cell>
          <cell r="F1298">
            <v>5</v>
          </cell>
          <cell r="G1298">
            <v>93300</v>
          </cell>
          <cell r="H1298" t="str">
            <v>定期割賦　本訴</v>
          </cell>
          <cell r="I1298">
            <v>3</v>
          </cell>
          <cell r="J1298">
            <v>1</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531171</v>
          </cell>
          <cell r="CL1298">
            <v>5</v>
          </cell>
          <cell r="CM1298">
            <v>71</v>
          </cell>
          <cell r="CN1298">
            <v>46</v>
          </cell>
          <cell r="CO1298">
            <v>1</v>
          </cell>
          <cell r="CP1298">
            <v>0</v>
          </cell>
          <cell r="CQ1298">
            <v>0</v>
          </cell>
          <cell r="CR1298">
            <v>23500</v>
          </cell>
          <cell r="CS1298">
            <v>0</v>
          </cell>
          <cell r="CT1298">
            <v>11750</v>
          </cell>
          <cell r="CU1298">
            <v>20070604</v>
          </cell>
          <cell r="CV1298" t="str">
            <v/>
          </cell>
          <cell r="CW1298">
            <v>0</v>
          </cell>
          <cell r="CX1298">
            <v>0</v>
          </cell>
          <cell r="CY1298">
            <v>0</v>
          </cell>
          <cell r="CZ1298" t="str">
            <v/>
          </cell>
          <cell r="DA1298">
            <v>0</v>
          </cell>
          <cell r="DB1298">
            <v>0</v>
          </cell>
          <cell r="DD1298">
            <v>0</v>
          </cell>
          <cell r="DE1298">
            <v>23500</v>
          </cell>
          <cell r="DF1298">
            <v>1</v>
          </cell>
          <cell r="DG1298">
            <v>11750</v>
          </cell>
          <cell r="DH1298">
            <v>1</v>
          </cell>
          <cell r="DI1298">
            <v>11750</v>
          </cell>
          <cell r="DJ1298">
            <v>11750</v>
          </cell>
          <cell r="DK1298">
            <v>0</v>
          </cell>
          <cell r="DL1298" t="str">
            <v/>
          </cell>
          <cell r="DM1298" t="str">
            <v/>
          </cell>
          <cell r="DN1298">
            <v>1</v>
          </cell>
          <cell r="DO1298" t="str">
            <v/>
          </cell>
          <cell r="DP1298" t="str">
            <v/>
          </cell>
          <cell r="DQ1298" t="str">
            <v/>
          </cell>
          <cell r="DR1298" t="str">
            <v/>
          </cell>
          <cell r="DS1298" t="str">
            <v/>
          </cell>
          <cell r="DT1298" t="str">
            <v/>
          </cell>
          <cell r="DU1298" t="str">
            <v/>
          </cell>
        </row>
        <row r="1299">
          <cell r="A1299" t="str">
            <v>336091001338173</v>
          </cell>
          <cell r="B1299" t="str">
            <v xml:space="preserve">  001088593478</v>
          </cell>
          <cell r="C1299" t="str">
            <v>221  02</v>
          </cell>
          <cell r="D1299">
            <v>2</v>
          </cell>
          <cell r="E1299">
            <v>3</v>
          </cell>
          <cell r="F1299">
            <v>5</v>
          </cell>
          <cell r="G1299">
            <v>93100</v>
          </cell>
          <cell r="H1299" t="str">
            <v>定期　割賦</v>
          </cell>
          <cell r="I1299">
            <v>5</v>
          </cell>
          <cell r="J1299">
            <v>2</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122995</v>
          </cell>
          <cell r="CL1299">
            <v>2</v>
          </cell>
          <cell r="CM1299">
            <v>28</v>
          </cell>
          <cell r="CN1299">
            <v>7</v>
          </cell>
          <cell r="CO1299">
            <v>0</v>
          </cell>
          <cell r="CP1299">
            <v>17700</v>
          </cell>
          <cell r="CQ1299">
            <v>0</v>
          </cell>
          <cell r="CR1299">
            <v>0</v>
          </cell>
          <cell r="CS1299">
            <v>0</v>
          </cell>
          <cell r="CT1299">
            <v>0</v>
          </cell>
          <cell r="CU1299">
            <v>20071112</v>
          </cell>
          <cell r="CV1299">
            <v>1</v>
          </cell>
          <cell r="CW1299">
            <v>0</v>
          </cell>
          <cell r="CX1299">
            <v>0</v>
          </cell>
          <cell r="CY1299">
            <v>0</v>
          </cell>
          <cell r="CZ1299" t="str">
            <v/>
          </cell>
          <cell r="DA1299">
            <v>0</v>
          </cell>
          <cell r="DB1299">
            <v>17700</v>
          </cell>
          <cell r="DD1299">
            <v>1</v>
          </cell>
          <cell r="DE1299">
            <v>0</v>
          </cell>
          <cell r="DF1299" t="str">
            <v/>
          </cell>
          <cell r="DG1299">
            <v>0</v>
          </cell>
          <cell r="DH1299" t="str">
            <v/>
          </cell>
          <cell r="DI1299">
            <v>0</v>
          </cell>
          <cell r="DJ1299">
            <v>0</v>
          </cell>
          <cell r="DK1299">
            <v>0</v>
          </cell>
          <cell r="DL1299" t="str">
            <v/>
          </cell>
          <cell r="DM1299" t="str">
            <v/>
          </cell>
          <cell r="DN1299" t="str">
            <v/>
          </cell>
          <cell r="DO1299" t="str">
            <v/>
          </cell>
          <cell r="DP1299">
            <v>1</v>
          </cell>
          <cell r="DQ1299" t="str">
            <v/>
          </cell>
          <cell r="DR1299" t="str">
            <v/>
          </cell>
          <cell r="DS1299" t="str">
            <v/>
          </cell>
          <cell r="DT1299">
            <v>17700</v>
          </cell>
          <cell r="DU1299" t="str">
            <v/>
          </cell>
        </row>
        <row r="1300">
          <cell r="A1300" t="str">
            <v>336091001344738</v>
          </cell>
          <cell r="B1300" t="str">
            <v xml:space="preserve">  001094789417</v>
          </cell>
          <cell r="C1300" t="str">
            <v>221  02</v>
          </cell>
          <cell r="D1300">
            <v>2</v>
          </cell>
          <cell r="E1300">
            <v>3</v>
          </cell>
          <cell r="F1300">
            <v>2</v>
          </cell>
          <cell r="G1300">
            <v>93400</v>
          </cell>
          <cell r="H1300" t="str">
            <v>定期割賦　再生</v>
          </cell>
          <cell r="I1300">
            <v>6</v>
          </cell>
          <cell r="J1300">
            <v>1</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140996</v>
          </cell>
          <cell r="BA1300">
            <v>0</v>
          </cell>
          <cell r="BB1300">
            <v>0</v>
          </cell>
          <cell r="BC1300">
            <v>0</v>
          </cell>
          <cell r="BD1300">
            <v>140996</v>
          </cell>
          <cell r="CL1300">
            <v>99</v>
          </cell>
          <cell r="CM1300">
            <v>36</v>
          </cell>
          <cell r="CN1300">
            <v>36</v>
          </cell>
          <cell r="CO1300">
            <v>0</v>
          </cell>
          <cell r="CP1300">
            <v>0</v>
          </cell>
          <cell r="CQ1300">
            <v>0</v>
          </cell>
          <cell r="CR1300">
            <v>0</v>
          </cell>
          <cell r="CS1300">
            <v>0</v>
          </cell>
          <cell r="CT1300">
            <v>0</v>
          </cell>
          <cell r="CU1300">
            <v>20090729</v>
          </cell>
          <cell r="CV1300" t="str">
            <v/>
          </cell>
          <cell r="CW1300">
            <v>0</v>
          </cell>
          <cell r="CX1300">
            <v>0</v>
          </cell>
          <cell r="CY1300">
            <v>0</v>
          </cell>
          <cell r="CZ1300" t="str">
            <v/>
          </cell>
          <cell r="DA1300">
            <v>0</v>
          </cell>
          <cell r="DB1300">
            <v>0</v>
          </cell>
          <cell r="DD1300">
            <v>0</v>
          </cell>
          <cell r="DE1300">
            <v>0</v>
          </cell>
          <cell r="DF1300" t="str">
            <v/>
          </cell>
          <cell r="DG1300">
            <v>0</v>
          </cell>
          <cell r="DH1300" t="str">
            <v/>
          </cell>
          <cell r="DI1300">
            <v>0</v>
          </cell>
          <cell r="DJ1300">
            <v>0</v>
          </cell>
          <cell r="DK1300">
            <v>0</v>
          </cell>
          <cell r="DL1300" t="str">
            <v/>
          </cell>
          <cell r="DM1300" t="str">
            <v/>
          </cell>
          <cell r="DN1300" t="str">
            <v/>
          </cell>
          <cell r="DO1300" t="str">
            <v/>
          </cell>
          <cell r="DP1300" t="str">
            <v/>
          </cell>
          <cell r="DQ1300">
            <v>3</v>
          </cell>
          <cell r="DR1300" t="str">
            <v/>
          </cell>
          <cell r="DS1300" t="str">
            <v/>
          </cell>
          <cell r="DT1300" t="str">
            <v/>
          </cell>
          <cell r="DU1300" t="str">
            <v/>
          </cell>
        </row>
        <row r="1301">
          <cell r="A1301" t="str">
            <v>336091001350536</v>
          </cell>
          <cell r="B1301" t="str">
            <v xml:space="preserve">  001013463581</v>
          </cell>
          <cell r="C1301" t="str">
            <v>221  18</v>
          </cell>
          <cell r="D1301">
            <v>2</v>
          </cell>
          <cell r="E1301">
            <v>3</v>
          </cell>
          <cell r="F1301">
            <v>3</v>
          </cell>
          <cell r="G1301">
            <v>93100</v>
          </cell>
          <cell r="H1301" t="str">
            <v>定期　割賦</v>
          </cell>
          <cell r="I1301">
            <v>1</v>
          </cell>
          <cell r="J1301">
            <v>1</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818220</v>
          </cell>
          <cell r="BA1301">
            <v>0</v>
          </cell>
          <cell r="BB1301">
            <v>0</v>
          </cell>
          <cell r="BC1301">
            <v>0</v>
          </cell>
          <cell r="BD1301">
            <v>818220</v>
          </cell>
          <cell r="CL1301">
            <v>2</v>
          </cell>
          <cell r="CM1301">
            <v>39</v>
          </cell>
          <cell r="CN1301">
            <v>36</v>
          </cell>
          <cell r="CO1301">
            <v>1</v>
          </cell>
          <cell r="CP1301">
            <v>0</v>
          </cell>
          <cell r="CQ1301">
            <v>0</v>
          </cell>
          <cell r="CR1301">
            <v>46000</v>
          </cell>
          <cell r="CS1301">
            <v>0</v>
          </cell>
          <cell r="CT1301">
            <v>23000</v>
          </cell>
          <cell r="CU1301">
            <v>20090501</v>
          </cell>
          <cell r="CV1301" t="str">
            <v/>
          </cell>
          <cell r="CW1301">
            <v>0</v>
          </cell>
          <cell r="CX1301">
            <v>0</v>
          </cell>
          <cell r="CY1301">
            <v>0</v>
          </cell>
          <cell r="CZ1301" t="str">
            <v/>
          </cell>
          <cell r="DA1301">
            <v>0</v>
          </cell>
          <cell r="DB1301">
            <v>0</v>
          </cell>
          <cell r="DD1301">
            <v>0</v>
          </cell>
          <cell r="DE1301">
            <v>46000</v>
          </cell>
          <cell r="DF1301">
            <v>1</v>
          </cell>
          <cell r="DG1301">
            <v>23000</v>
          </cell>
          <cell r="DH1301">
            <v>1</v>
          </cell>
          <cell r="DI1301">
            <v>23000</v>
          </cell>
          <cell r="DJ1301">
            <v>23000</v>
          </cell>
          <cell r="DK1301">
            <v>0</v>
          </cell>
          <cell r="DL1301">
            <v>1</v>
          </cell>
          <cell r="DM1301" t="str">
            <v/>
          </cell>
          <cell r="DN1301" t="str">
            <v/>
          </cell>
          <cell r="DO1301" t="str">
            <v/>
          </cell>
          <cell r="DP1301" t="str">
            <v/>
          </cell>
          <cell r="DQ1301" t="str">
            <v/>
          </cell>
          <cell r="DR1301" t="str">
            <v/>
          </cell>
          <cell r="DS1301" t="str">
            <v/>
          </cell>
          <cell r="DT1301" t="str">
            <v/>
          </cell>
          <cell r="DU1301" t="str">
            <v/>
          </cell>
        </row>
        <row r="1302">
          <cell r="A1302" t="str">
            <v>336091001351481</v>
          </cell>
          <cell r="B1302" t="str">
            <v xml:space="preserve">  001083362549</v>
          </cell>
          <cell r="C1302" t="str">
            <v>221  02</v>
          </cell>
          <cell r="D1302">
            <v>2</v>
          </cell>
          <cell r="E1302">
            <v>3</v>
          </cell>
          <cell r="F1302">
            <v>5</v>
          </cell>
          <cell r="G1302">
            <v>93300</v>
          </cell>
          <cell r="H1302" t="str">
            <v>定期割賦　本訴</v>
          </cell>
          <cell r="I1302">
            <v>4</v>
          </cell>
          <cell r="J1302">
            <v>1</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279620</v>
          </cell>
          <cell r="CL1302">
            <v>99</v>
          </cell>
          <cell r="CM1302">
            <v>49</v>
          </cell>
          <cell r="CN1302">
            <v>11</v>
          </cell>
          <cell r="CO1302">
            <v>0</v>
          </cell>
          <cell r="CP1302">
            <v>25420</v>
          </cell>
          <cell r="CQ1302">
            <v>0</v>
          </cell>
          <cell r="CR1302">
            <v>0</v>
          </cell>
          <cell r="CS1302">
            <v>0</v>
          </cell>
          <cell r="CT1302">
            <v>0</v>
          </cell>
          <cell r="CU1302">
            <v>20060629</v>
          </cell>
          <cell r="CV1302">
            <v>1</v>
          </cell>
          <cell r="CW1302">
            <v>0</v>
          </cell>
          <cell r="CX1302">
            <v>0</v>
          </cell>
          <cell r="CY1302">
            <v>0</v>
          </cell>
          <cell r="CZ1302" t="str">
            <v/>
          </cell>
          <cell r="DA1302">
            <v>0</v>
          </cell>
          <cell r="DB1302">
            <v>25420</v>
          </cell>
          <cell r="DD1302">
            <v>1</v>
          </cell>
          <cell r="DE1302">
            <v>0</v>
          </cell>
          <cell r="DF1302" t="str">
            <v/>
          </cell>
          <cell r="DG1302">
            <v>0</v>
          </cell>
          <cell r="DH1302" t="str">
            <v/>
          </cell>
          <cell r="DI1302">
            <v>0</v>
          </cell>
          <cell r="DJ1302">
            <v>0</v>
          </cell>
          <cell r="DK1302">
            <v>0</v>
          </cell>
          <cell r="DL1302" t="str">
            <v/>
          </cell>
          <cell r="DM1302" t="str">
            <v/>
          </cell>
          <cell r="DN1302" t="str">
            <v/>
          </cell>
          <cell r="DO1302">
            <v>3</v>
          </cell>
          <cell r="DP1302" t="str">
            <v/>
          </cell>
          <cell r="DQ1302" t="str">
            <v/>
          </cell>
          <cell r="DR1302" t="str">
            <v/>
          </cell>
          <cell r="DS1302" t="str">
            <v/>
          </cell>
          <cell r="DT1302">
            <v>25420</v>
          </cell>
          <cell r="DU1302" t="str">
            <v/>
          </cell>
        </row>
        <row r="1303">
          <cell r="A1303" t="str">
            <v>336091001398579</v>
          </cell>
          <cell r="B1303" t="str">
            <v xml:space="preserve">  001120123011</v>
          </cell>
          <cell r="C1303" t="str">
            <v>221  02</v>
          </cell>
          <cell r="D1303">
            <v>2</v>
          </cell>
          <cell r="E1303">
            <v>3</v>
          </cell>
          <cell r="F1303">
            <v>3</v>
          </cell>
          <cell r="G1303">
            <v>93300</v>
          </cell>
          <cell r="H1303" t="str">
            <v>定期割賦　本訴</v>
          </cell>
          <cell r="I1303">
            <v>3</v>
          </cell>
          <cell r="J1303">
            <v>1</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1126530</v>
          </cell>
          <cell r="BA1303">
            <v>0</v>
          </cell>
          <cell r="BB1303">
            <v>68542</v>
          </cell>
          <cell r="BC1303">
            <v>0</v>
          </cell>
          <cell r="BD1303">
            <v>1195072</v>
          </cell>
          <cell r="CL1303">
            <v>10</v>
          </cell>
          <cell r="CM1303">
            <v>73</v>
          </cell>
          <cell r="CN1303">
            <v>60</v>
          </cell>
          <cell r="CO1303">
            <v>0</v>
          </cell>
          <cell r="CP1303">
            <v>0</v>
          </cell>
          <cell r="CQ1303">
            <v>0</v>
          </cell>
          <cell r="CR1303">
            <v>0</v>
          </cell>
          <cell r="CS1303">
            <v>0</v>
          </cell>
          <cell r="CT1303">
            <v>0</v>
          </cell>
          <cell r="CU1303">
            <v>20080716</v>
          </cell>
          <cell r="CV1303" t="str">
            <v/>
          </cell>
          <cell r="CW1303">
            <v>0</v>
          </cell>
          <cell r="CX1303">
            <v>0</v>
          </cell>
          <cell r="CY1303">
            <v>0</v>
          </cell>
          <cell r="CZ1303" t="str">
            <v/>
          </cell>
          <cell r="DA1303">
            <v>0</v>
          </cell>
          <cell r="DB1303">
            <v>0</v>
          </cell>
          <cell r="DD1303">
            <v>0</v>
          </cell>
          <cell r="DE1303">
            <v>0</v>
          </cell>
          <cell r="DF1303" t="str">
            <v/>
          </cell>
          <cell r="DG1303">
            <v>0</v>
          </cell>
          <cell r="DH1303" t="str">
            <v/>
          </cell>
          <cell r="DI1303">
            <v>0</v>
          </cell>
          <cell r="DJ1303">
            <v>0</v>
          </cell>
          <cell r="DK1303">
            <v>0</v>
          </cell>
          <cell r="DL1303" t="str">
            <v/>
          </cell>
          <cell r="DM1303" t="str">
            <v/>
          </cell>
          <cell r="DN1303">
            <v>1</v>
          </cell>
          <cell r="DO1303" t="str">
            <v/>
          </cell>
          <cell r="DP1303" t="str">
            <v/>
          </cell>
          <cell r="DQ1303" t="str">
            <v/>
          </cell>
          <cell r="DR1303" t="str">
            <v/>
          </cell>
          <cell r="DS1303" t="str">
            <v/>
          </cell>
          <cell r="DT1303" t="str">
            <v/>
          </cell>
          <cell r="DU1303" t="str">
            <v/>
          </cell>
        </row>
        <row r="1304">
          <cell r="A1304" t="str">
            <v>336091001457204</v>
          </cell>
          <cell r="B1304" t="str">
            <v xml:space="preserve">  001125014314</v>
          </cell>
          <cell r="C1304" t="str">
            <v>228  01</v>
          </cell>
          <cell r="D1304">
            <v>2</v>
          </cell>
          <cell r="E1304">
            <v>3</v>
          </cell>
          <cell r="F1304">
            <v>5</v>
          </cell>
          <cell r="G1304">
            <v>93400</v>
          </cell>
          <cell r="H1304" t="str">
            <v>定期割賦　再生</v>
          </cell>
          <cell r="I1304">
            <v>6</v>
          </cell>
          <cell r="J1304">
            <v>1</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173149</v>
          </cell>
          <cell r="BA1304">
            <v>0</v>
          </cell>
          <cell r="BB1304">
            <v>0</v>
          </cell>
          <cell r="BC1304">
            <v>0</v>
          </cell>
          <cell r="BD1304">
            <v>173149</v>
          </cell>
          <cell r="CL1304">
            <v>99</v>
          </cell>
          <cell r="CM1304">
            <v>12</v>
          </cell>
          <cell r="CN1304">
            <v>9</v>
          </cell>
          <cell r="CO1304">
            <v>1</v>
          </cell>
          <cell r="CP1304">
            <v>19240</v>
          </cell>
          <cell r="CQ1304">
            <v>19240</v>
          </cell>
          <cell r="CR1304">
            <v>19240</v>
          </cell>
          <cell r="CS1304">
            <v>0</v>
          </cell>
          <cell r="CT1304">
            <v>0</v>
          </cell>
          <cell r="CU1304">
            <v>20080905</v>
          </cell>
          <cell r="CV1304">
            <v>1</v>
          </cell>
          <cell r="CW1304">
            <v>19240</v>
          </cell>
          <cell r="CX1304">
            <v>0</v>
          </cell>
          <cell r="CY1304">
            <v>1</v>
          </cell>
          <cell r="CZ1304" t="str">
            <v/>
          </cell>
          <cell r="DA1304">
            <v>19240</v>
          </cell>
          <cell r="DB1304">
            <v>0</v>
          </cell>
          <cell r="DD1304">
            <v>0</v>
          </cell>
          <cell r="DE1304">
            <v>0</v>
          </cell>
          <cell r="DF1304" t="str">
            <v/>
          </cell>
          <cell r="DG1304">
            <v>0</v>
          </cell>
          <cell r="DH1304" t="str">
            <v/>
          </cell>
          <cell r="DI1304">
            <v>0</v>
          </cell>
          <cell r="DJ1304">
            <v>0</v>
          </cell>
          <cell r="DK1304">
            <v>0</v>
          </cell>
          <cell r="DL1304" t="str">
            <v/>
          </cell>
          <cell r="DM1304" t="str">
            <v/>
          </cell>
          <cell r="DN1304" t="str">
            <v/>
          </cell>
          <cell r="DO1304" t="str">
            <v/>
          </cell>
          <cell r="DP1304" t="str">
            <v/>
          </cell>
          <cell r="DQ1304">
            <v>3</v>
          </cell>
          <cell r="DR1304" t="str">
            <v/>
          </cell>
          <cell r="DS1304" t="str">
            <v/>
          </cell>
          <cell r="DT1304">
            <v>19240</v>
          </cell>
          <cell r="DU1304" t="str">
            <v/>
          </cell>
        </row>
        <row r="1305">
          <cell r="A1305" t="str">
            <v>336091001475422</v>
          </cell>
          <cell r="B1305" t="str">
            <v xml:space="preserve">  001125910032</v>
          </cell>
          <cell r="C1305" t="str">
            <v>228  18</v>
          </cell>
          <cell r="D1305">
            <v>2</v>
          </cell>
          <cell r="E1305">
            <v>3</v>
          </cell>
          <cell r="F1305">
            <v>2</v>
          </cell>
          <cell r="G1305">
            <v>93400</v>
          </cell>
          <cell r="H1305" t="str">
            <v>定期割賦　再生</v>
          </cell>
          <cell r="I1305">
            <v>6</v>
          </cell>
          <cell r="J1305">
            <v>1</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146147</v>
          </cell>
          <cell r="BA1305">
            <v>0</v>
          </cell>
          <cell r="BB1305">
            <v>0</v>
          </cell>
          <cell r="BC1305">
            <v>0</v>
          </cell>
          <cell r="BD1305">
            <v>146147</v>
          </cell>
          <cell r="CL1305">
            <v>99</v>
          </cell>
          <cell r="CM1305">
            <v>12</v>
          </cell>
          <cell r="CN1305">
            <v>11</v>
          </cell>
          <cell r="CO1305">
            <v>0</v>
          </cell>
          <cell r="CP1305">
            <v>0</v>
          </cell>
          <cell r="CQ1305">
            <v>0</v>
          </cell>
          <cell r="CR1305">
            <v>0</v>
          </cell>
          <cell r="CS1305">
            <v>0</v>
          </cell>
          <cell r="CT1305">
            <v>0</v>
          </cell>
          <cell r="CU1305">
            <v>20090518</v>
          </cell>
          <cell r="CV1305" t="str">
            <v/>
          </cell>
          <cell r="CW1305">
            <v>0</v>
          </cell>
          <cell r="CX1305">
            <v>0</v>
          </cell>
          <cell r="CY1305">
            <v>0</v>
          </cell>
          <cell r="CZ1305" t="str">
            <v/>
          </cell>
          <cell r="DA1305">
            <v>0</v>
          </cell>
          <cell r="DB1305">
            <v>0</v>
          </cell>
          <cell r="DD1305">
            <v>0</v>
          </cell>
          <cell r="DE1305">
            <v>0</v>
          </cell>
          <cell r="DF1305" t="str">
            <v/>
          </cell>
          <cell r="DG1305">
            <v>0</v>
          </cell>
          <cell r="DH1305" t="str">
            <v/>
          </cell>
          <cell r="DI1305">
            <v>0</v>
          </cell>
          <cell r="DJ1305">
            <v>0</v>
          </cell>
          <cell r="DK1305">
            <v>0</v>
          </cell>
          <cell r="DL1305" t="str">
            <v/>
          </cell>
          <cell r="DM1305" t="str">
            <v/>
          </cell>
          <cell r="DN1305" t="str">
            <v/>
          </cell>
          <cell r="DO1305" t="str">
            <v/>
          </cell>
          <cell r="DP1305" t="str">
            <v/>
          </cell>
          <cell r="DQ1305">
            <v>3</v>
          </cell>
          <cell r="DR1305" t="str">
            <v/>
          </cell>
          <cell r="DS1305" t="str">
            <v/>
          </cell>
          <cell r="DT1305" t="str">
            <v/>
          </cell>
          <cell r="DU1305" t="str">
            <v/>
          </cell>
        </row>
        <row r="1306">
          <cell r="A1306" t="str">
            <v>336091001475437</v>
          </cell>
          <cell r="B1306" t="str">
            <v xml:space="preserve">  001125910032</v>
          </cell>
          <cell r="C1306" t="str">
            <v>22H  22</v>
          </cell>
          <cell r="D1306">
            <v>2</v>
          </cell>
          <cell r="E1306">
            <v>3</v>
          </cell>
          <cell r="F1306">
            <v>2</v>
          </cell>
          <cell r="G1306">
            <v>93400</v>
          </cell>
          <cell r="H1306" t="str">
            <v>定期割賦　再生</v>
          </cell>
          <cell r="I1306">
            <v>6</v>
          </cell>
          <cell r="J1306">
            <v>1</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7318</v>
          </cell>
          <cell r="BA1306">
            <v>0</v>
          </cell>
          <cell r="BB1306">
            <v>0</v>
          </cell>
          <cell r="BC1306">
            <v>0</v>
          </cell>
          <cell r="BD1306">
            <v>7318</v>
          </cell>
          <cell r="CL1306">
            <v>99</v>
          </cell>
          <cell r="CM1306">
            <v>12</v>
          </cell>
          <cell r="CN1306">
            <v>11</v>
          </cell>
          <cell r="CO1306">
            <v>0</v>
          </cell>
          <cell r="CP1306">
            <v>0</v>
          </cell>
          <cell r="CQ1306">
            <v>0</v>
          </cell>
          <cell r="CR1306">
            <v>0</v>
          </cell>
          <cell r="CS1306">
            <v>0</v>
          </cell>
          <cell r="CT1306">
            <v>0</v>
          </cell>
          <cell r="CU1306">
            <v>20090518</v>
          </cell>
          <cell r="CV1306" t="str">
            <v/>
          </cell>
          <cell r="CW1306">
            <v>0</v>
          </cell>
          <cell r="CX1306">
            <v>0</v>
          </cell>
          <cell r="CY1306">
            <v>0</v>
          </cell>
          <cell r="CZ1306" t="str">
            <v/>
          </cell>
          <cell r="DA1306">
            <v>0</v>
          </cell>
          <cell r="DB1306">
            <v>0</v>
          </cell>
          <cell r="DD1306">
            <v>0</v>
          </cell>
          <cell r="DE1306">
            <v>0</v>
          </cell>
          <cell r="DF1306" t="str">
            <v/>
          </cell>
          <cell r="DG1306">
            <v>0</v>
          </cell>
          <cell r="DH1306" t="str">
            <v/>
          </cell>
          <cell r="DI1306">
            <v>0</v>
          </cell>
          <cell r="DJ1306">
            <v>0</v>
          </cell>
          <cell r="DK1306">
            <v>0</v>
          </cell>
          <cell r="DL1306" t="str">
            <v/>
          </cell>
          <cell r="DM1306" t="str">
            <v/>
          </cell>
          <cell r="DN1306" t="str">
            <v/>
          </cell>
          <cell r="DO1306" t="str">
            <v/>
          </cell>
          <cell r="DP1306" t="str">
            <v/>
          </cell>
          <cell r="DQ1306">
            <v>3</v>
          </cell>
          <cell r="DR1306" t="str">
            <v/>
          </cell>
          <cell r="DS1306" t="str">
            <v/>
          </cell>
          <cell r="DT1306" t="str">
            <v/>
          </cell>
          <cell r="DU1306" t="str">
            <v/>
          </cell>
        </row>
        <row r="1307">
          <cell r="A1307" t="str">
            <v>336091001478079</v>
          </cell>
          <cell r="B1307" t="str">
            <v xml:space="preserve">  001005268493</v>
          </cell>
          <cell r="C1307" t="str">
            <v>221  01</v>
          </cell>
          <cell r="D1307">
            <v>2</v>
          </cell>
          <cell r="E1307">
            <v>3</v>
          </cell>
          <cell r="F1307">
            <v>5</v>
          </cell>
          <cell r="G1307">
            <v>93300</v>
          </cell>
          <cell r="H1307" t="str">
            <v>定期割賦　本訴</v>
          </cell>
          <cell r="I1307">
            <v>3</v>
          </cell>
          <cell r="J1307">
            <v>1</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246438</v>
          </cell>
          <cell r="CL1307">
            <v>99</v>
          </cell>
          <cell r="CM1307">
            <v>36</v>
          </cell>
          <cell r="CN1307">
            <v>13</v>
          </cell>
          <cell r="CO1307">
            <v>0</v>
          </cell>
          <cell r="CP1307">
            <v>19290</v>
          </cell>
          <cell r="CQ1307">
            <v>0</v>
          </cell>
          <cell r="CR1307">
            <v>0</v>
          </cell>
          <cell r="CS1307">
            <v>0</v>
          </cell>
          <cell r="CT1307">
            <v>0</v>
          </cell>
          <cell r="CU1307">
            <v>20070809</v>
          </cell>
          <cell r="CV1307">
            <v>1</v>
          </cell>
          <cell r="CW1307">
            <v>0</v>
          </cell>
          <cell r="CX1307">
            <v>0</v>
          </cell>
          <cell r="CY1307">
            <v>0</v>
          </cell>
          <cell r="CZ1307" t="str">
            <v/>
          </cell>
          <cell r="DA1307">
            <v>0</v>
          </cell>
          <cell r="DB1307">
            <v>19290</v>
          </cell>
          <cell r="DD1307">
            <v>1</v>
          </cell>
          <cell r="DE1307">
            <v>0</v>
          </cell>
          <cell r="DF1307" t="str">
            <v/>
          </cell>
          <cell r="DG1307">
            <v>0</v>
          </cell>
          <cell r="DH1307" t="str">
            <v/>
          </cell>
          <cell r="DI1307">
            <v>0</v>
          </cell>
          <cell r="DJ1307">
            <v>0</v>
          </cell>
          <cell r="DK1307">
            <v>0</v>
          </cell>
          <cell r="DL1307" t="str">
            <v/>
          </cell>
          <cell r="DM1307" t="str">
            <v/>
          </cell>
          <cell r="DN1307">
            <v>3</v>
          </cell>
          <cell r="DO1307" t="str">
            <v/>
          </cell>
          <cell r="DP1307" t="str">
            <v/>
          </cell>
          <cell r="DQ1307" t="str">
            <v/>
          </cell>
          <cell r="DR1307" t="str">
            <v/>
          </cell>
          <cell r="DS1307" t="str">
            <v/>
          </cell>
          <cell r="DT1307">
            <v>19290</v>
          </cell>
          <cell r="DU1307" t="str">
            <v/>
          </cell>
        </row>
        <row r="1308">
          <cell r="A1308" t="str">
            <v>336091001513470</v>
          </cell>
          <cell r="B1308" t="str">
            <v>00116115970000</v>
          </cell>
          <cell r="C1308" t="str">
            <v>225  01</v>
          </cell>
          <cell r="D1308">
            <v>2</v>
          </cell>
          <cell r="E1308">
            <v>3</v>
          </cell>
          <cell r="F1308">
            <v>2</v>
          </cell>
          <cell r="G1308">
            <v>93700</v>
          </cell>
          <cell r="H1308" t="str">
            <v>定割賦弁　代理人</v>
          </cell>
          <cell r="I1308">
            <v>3</v>
          </cell>
          <cell r="J1308">
            <v>1</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514218</v>
          </cell>
          <cell r="BA1308">
            <v>0</v>
          </cell>
          <cell r="BB1308">
            <v>27095</v>
          </cell>
          <cell r="BC1308">
            <v>64442</v>
          </cell>
          <cell r="BD1308">
            <v>605755</v>
          </cell>
          <cell r="CL1308">
            <v>99</v>
          </cell>
          <cell r="CM1308">
            <v>43</v>
          </cell>
          <cell r="CN1308">
            <v>31</v>
          </cell>
          <cell r="CO1308">
            <v>0</v>
          </cell>
          <cell r="CP1308">
            <v>20000</v>
          </cell>
          <cell r="CQ1308">
            <v>0</v>
          </cell>
          <cell r="CR1308">
            <v>0</v>
          </cell>
          <cell r="CS1308">
            <v>0</v>
          </cell>
          <cell r="CT1308">
            <v>0</v>
          </cell>
          <cell r="CU1308">
            <v>20080912</v>
          </cell>
          <cell r="CV1308">
            <v>1</v>
          </cell>
          <cell r="CW1308">
            <v>0</v>
          </cell>
          <cell r="CX1308">
            <v>0</v>
          </cell>
          <cell r="CY1308">
            <v>0</v>
          </cell>
          <cell r="CZ1308" t="str">
            <v/>
          </cell>
          <cell r="DA1308">
            <v>0</v>
          </cell>
          <cell r="DB1308">
            <v>20000</v>
          </cell>
          <cell r="DD1308">
            <v>1</v>
          </cell>
          <cell r="DE1308">
            <v>0</v>
          </cell>
          <cell r="DF1308" t="str">
            <v/>
          </cell>
          <cell r="DG1308">
            <v>0</v>
          </cell>
          <cell r="DH1308" t="str">
            <v/>
          </cell>
          <cell r="DI1308">
            <v>0</v>
          </cell>
          <cell r="DJ1308">
            <v>0</v>
          </cell>
          <cell r="DK1308">
            <v>0</v>
          </cell>
          <cell r="DL1308" t="str">
            <v/>
          </cell>
          <cell r="DM1308" t="str">
            <v/>
          </cell>
          <cell r="DN1308">
            <v>3</v>
          </cell>
          <cell r="DO1308" t="str">
            <v/>
          </cell>
          <cell r="DP1308" t="str">
            <v/>
          </cell>
          <cell r="DQ1308" t="str">
            <v/>
          </cell>
          <cell r="DR1308" t="str">
            <v/>
          </cell>
          <cell r="DS1308" t="str">
            <v/>
          </cell>
          <cell r="DT1308">
            <v>20000</v>
          </cell>
          <cell r="DU1308" t="str">
            <v/>
          </cell>
        </row>
        <row r="1309">
          <cell r="A1309" t="str">
            <v>336091001551090</v>
          </cell>
          <cell r="B1309" t="str">
            <v xml:space="preserve">  001132819028</v>
          </cell>
          <cell r="C1309" t="str">
            <v>228  18</v>
          </cell>
          <cell r="D1309">
            <v>2</v>
          </cell>
          <cell r="E1309">
            <v>3</v>
          </cell>
          <cell r="F1309">
            <v>2</v>
          </cell>
          <cell r="G1309">
            <v>93100</v>
          </cell>
          <cell r="H1309" t="str">
            <v>定期　割賦</v>
          </cell>
          <cell r="I1309">
            <v>1</v>
          </cell>
          <cell r="J1309">
            <v>1</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361995</v>
          </cell>
          <cell r="BA1309">
            <v>0</v>
          </cell>
          <cell r="BB1309">
            <v>12766</v>
          </cell>
          <cell r="BC1309">
            <v>49219</v>
          </cell>
          <cell r="BD1309">
            <v>423980</v>
          </cell>
          <cell r="CL1309">
            <v>99</v>
          </cell>
          <cell r="CM1309">
            <v>32</v>
          </cell>
          <cell r="CN1309">
            <v>19</v>
          </cell>
          <cell r="CO1309">
            <v>0</v>
          </cell>
          <cell r="CP1309">
            <v>20000</v>
          </cell>
          <cell r="CQ1309">
            <v>0</v>
          </cell>
          <cell r="CR1309">
            <v>0</v>
          </cell>
          <cell r="CS1309">
            <v>0</v>
          </cell>
          <cell r="CT1309">
            <v>0</v>
          </cell>
          <cell r="CU1309">
            <v>20080708</v>
          </cell>
          <cell r="CV1309">
            <v>1</v>
          </cell>
          <cell r="CW1309">
            <v>0</v>
          </cell>
          <cell r="CX1309">
            <v>0</v>
          </cell>
          <cell r="CY1309">
            <v>0</v>
          </cell>
          <cell r="CZ1309" t="str">
            <v/>
          </cell>
          <cell r="DA1309">
            <v>0</v>
          </cell>
          <cell r="DB1309">
            <v>20000</v>
          </cell>
          <cell r="DD1309">
            <v>1</v>
          </cell>
          <cell r="DE1309">
            <v>0</v>
          </cell>
          <cell r="DF1309" t="str">
            <v/>
          </cell>
          <cell r="DG1309">
            <v>0</v>
          </cell>
          <cell r="DH1309" t="str">
            <v/>
          </cell>
          <cell r="DI1309">
            <v>0</v>
          </cell>
          <cell r="DJ1309">
            <v>0</v>
          </cell>
          <cell r="DK1309">
            <v>0</v>
          </cell>
          <cell r="DL1309">
            <v>3</v>
          </cell>
          <cell r="DM1309" t="str">
            <v/>
          </cell>
          <cell r="DN1309" t="str">
            <v/>
          </cell>
          <cell r="DO1309" t="str">
            <v/>
          </cell>
          <cell r="DP1309" t="str">
            <v/>
          </cell>
          <cell r="DQ1309" t="str">
            <v/>
          </cell>
          <cell r="DR1309" t="str">
            <v/>
          </cell>
          <cell r="DS1309" t="str">
            <v/>
          </cell>
          <cell r="DT1309">
            <v>20000</v>
          </cell>
          <cell r="DU1309" t="str">
            <v/>
          </cell>
        </row>
        <row r="1310">
          <cell r="A1310" t="str">
            <v>336091001551102</v>
          </cell>
          <cell r="B1310" t="str">
            <v xml:space="preserve">  001132819028</v>
          </cell>
          <cell r="C1310" t="str">
            <v>22H  22</v>
          </cell>
          <cell r="D1310">
            <v>2</v>
          </cell>
          <cell r="E1310">
            <v>3</v>
          </cell>
          <cell r="F1310">
            <v>2</v>
          </cell>
          <cell r="G1310">
            <v>93100</v>
          </cell>
          <cell r="H1310" t="str">
            <v>定期　割賦</v>
          </cell>
          <cell r="I1310">
            <v>1</v>
          </cell>
          <cell r="J1310">
            <v>1</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46696</v>
          </cell>
          <cell r="BA1310">
            <v>0</v>
          </cell>
          <cell r="BB1310">
            <v>0</v>
          </cell>
          <cell r="BC1310">
            <v>0</v>
          </cell>
          <cell r="BD1310">
            <v>46696</v>
          </cell>
          <cell r="CL1310">
            <v>99</v>
          </cell>
          <cell r="CM1310">
            <v>23</v>
          </cell>
          <cell r="CN1310">
            <v>10</v>
          </cell>
          <cell r="CO1310">
            <v>0</v>
          </cell>
          <cell r="CP1310">
            <v>5000</v>
          </cell>
          <cell r="CQ1310">
            <v>0</v>
          </cell>
          <cell r="CR1310">
            <v>0</v>
          </cell>
          <cell r="CS1310">
            <v>0</v>
          </cell>
          <cell r="CT1310">
            <v>0</v>
          </cell>
          <cell r="CU1310">
            <v>20080708</v>
          </cell>
          <cell r="CV1310">
            <v>1</v>
          </cell>
          <cell r="CW1310">
            <v>0</v>
          </cell>
          <cell r="CX1310">
            <v>0</v>
          </cell>
          <cell r="CY1310">
            <v>0</v>
          </cell>
          <cell r="CZ1310" t="str">
            <v/>
          </cell>
          <cell r="DA1310">
            <v>0</v>
          </cell>
          <cell r="DB1310">
            <v>5000</v>
          </cell>
          <cell r="DD1310">
            <v>1</v>
          </cell>
          <cell r="DE1310">
            <v>0</v>
          </cell>
          <cell r="DF1310" t="str">
            <v/>
          </cell>
          <cell r="DG1310">
            <v>0</v>
          </cell>
          <cell r="DH1310" t="str">
            <v/>
          </cell>
          <cell r="DI1310">
            <v>0</v>
          </cell>
          <cell r="DJ1310">
            <v>0</v>
          </cell>
          <cell r="DK1310">
            <v>0</v>
          </cell>
          <cell r="DL1310">
            <v>3</v>
          </cell>
          <cell r="DM1310" t="str">
            <v/>
          </cell>
          <cell r="DN1310" t="str">
            <v/>
          </cell>
          <cell r="DO1310" t="str">
            <v/>
          </cell>
          <cell r="DP1310" t="str">
            <v/>
          </cell>
          <cell r="DQ1310" t="str">
            <v/>
          </cell>
          <cell r="DR1310" t="str">
            <v/>
          </cell>
          <cell r="DS1310">
            <v>5000</v>
          </cell>
          <cell r="DT1310" t="str">
            <v/>
          </cell>
          <cell r="DU1310" t="str">
            <v/>
          </cell>
        </row>
        <row r="1311">
          <cell r="A1311" t="str">
            <v>336091001570052</v>
          </cell>
          <cell r="B1311" t="str">
            <v xml:space="preserve">  001135079950</v>
          </cell>
          <cell r="C1311" t="str">
            <v>221  02</v>
          </cell>
          <cell r="D1311">
            <v>2</v>
          </cell>
          <cell r="E1311">
            <v>3</v>
          </cell>
          <cell r="F1311">
            <v>3</v>
          </cell>
          <cell r="G1311">
            <v>93200</v>
          </cell>
          <cell r="H1311" t="str">
            <v>定期割賦　調停</v>
          </cell>
          <cell r="I1311">
            <v>4</v>
          </cell>
          <cell r="J1311">
            <v>1</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179372</v>
          </cell>
          <cell r="BA1311">
            <v>0</v>
          </cell>
          <cell r="BB1311">
            <v>628</v>
          </cell>
          <cell r="BC1311">
            <v>0</v>
          </cell>
          <cell r="BD1311">
            <v>180000</v>
          </cell>
          <cell r="CL1311">
            <v>5</v>
          </cell>
          <cell r="CM1311">
            <v>16</v>
          </cell>
          <cell r="CN1311">
            <v>6</v>
          </cell>
          <cell r="CO1311">
            <v>0</v>
          </cell>
          <cell r="CP1311">
            <v>30000</v>
          </cell>
          <cell r="CQ1311">
            <v>0</v>
          </cell>
          <cell r="CR1311">
            <v>0</v>
          </cell>
          <cell r="CS1311">
            <v>0</v>
          </cell>
          <cell r="CT1311">
            <v>0</v>
          </cell>
          <cell r="CU1311">
            <v>20081006</v>
          </cell>
          <cell r="CV1311">
            <v>1</v>
          </cell>
          <cell r="CW1311">
            <v>0</v>
          </cell>
          <cell r="CX1311">
            <v>0</v>
          </cell>
          <cell r="CY1311">
            <v>0</v>
          </cell>
          <cell r="CZ1311" t="str">
            <v/>
          </cell>
          <cell r="DA1311">
            <v>0</v>
          </cell>
          <cell r="DB1311">
            <v>30000</v>
          </cell>
          <cell r="DD1311">
            <v>1</v>
          </cell>
          <cell r="DE1311">
            <v>0</v>
          </cell>
          <cell r="DF1311" t="str">
            <v/>
          </cell>
          <cell r="DG1311">
            <v>0</v>
          </cell>
          <cell r="DH1311" t="str">
            <v/>
          </cell>
          <cell r="DI1311">
            <v>0</v>
          </cell>
          <cell r="DJ1311">
            <v>0</v>
          </cell>
          <cell r="DK1311">
            <v>0</v>
          </cell>
          <cell r="DL1311" t="str">
            <v/>
          </cell>
          <cell r="DM1311" t="str">
            <v/>
          </cell>
          <cell r="DN1311" t="str">
            <v/>
          </cell>
          <cell r="DO1311">
            <v>1</v>
          </cell>
          <cell r="DP1311" t="str">
            <v/>
          </cell>
          <cell r="DQ1311" t="str">
            <v/>
          </cell>
          <cell r="DR1311" t="str">
            <v/>
          </cell>
          <cell r="DS1311" t="str">
            <v/>
          </cell>
          <cell r="DT1311" t="str">
            <v/>
          </cell>
          <cell r="DU1311">
            <v>30000</v>
          </cell>
        </row>
        <row r="1312">
          <cell r="A1312" t="str">
            <v>336091001606172</v>
          </cell>
          <cell r="B1312" t="str">
            <v xml:space="preserve">  001137576128</v>
          </cell>
          <cell r="C1312" t="str">
            <v>11S  07</v>
          </cell>
          <cell r="D1312">
            <v>2</v>
          </cell>
          <cell r="E1312">
            <v>3</v>
          </cell>
          <cell r="F1312">
            <v>3</v>
          </cell>
          <cell r="G1312">
            <v>93100</v>
          </cell>
          <cell r="H1312" t="str">
            <v>定期　割賦</v>
          </cell>
          <cell r="I1312">
            <v>1</v>
          </cell>
          <cell r="J1312">
            <v>1</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35500</v>
          </cell>
          <cell r="BA1312">
            <v>0</v>
          </cell>
          <cell r="BB1312">
            <v>1004</v>
          </cell>
          <cell r="BC1312">
            <v>182</v>
          </cell>
          <cell r="BD1312">
            <v>36686</v>
          </cell>
          <cell r="CL1312">
            <v>99</v>
          </cell>
          <cell r="CM1312">
            <v>11</v>
          </cell>
          <cell r="CN1312">
            <v>8</v>
          </cell>
          <cell r="CO1312">
            <v>2</v>
          </cell>
          <cell r="CP1312">
            <v>0</v>
          </cell>
          <cell r="CQ1312">
            <v>0</v>
          </cell>
          <cell r="CR1312">
            <v>10000</v>
          </cell>
          <cell r="CS1312">
            <v>0</v>
          </cell>
          <cell r="CT1312">
            <v>0</v>
          </cell>
          <cell r="CU1312">
            <v>20090305</v>
          </cell>
          <cell r="CV1312" t="str">
            <v/>
          </cell>
          <cell r="CW1312">
            <v>0</v>
          </cell>
          <cell r="CX1312">
            <v>0</v>
          </cell>
          <cell r="CY1312">
            <v>0</v>
          </cell>
          <cell r="CZ1312" t="str">
            <v/>
          </cell>
          <cell r="DA1312">
            <v>0</v>
          </cell>
          <cell r="DB1312">
            <v>0</v>
          </cell>
          <cell r="DD1312">
            <v>0</v>
          </cell>
          <cell r="DE1312">
            <v>10000</v>
          </cell>
          <cell r="DF1312">
            <v>1</v>
          </cell>
          <cell r="DG1312">
            <v>0</v>
          </cell>
          <cell r="DH1312" t="str">
            <v/>
          </cell>
          <cell r="DI1312">
            <v>10000</v>
          </cell>
          <cell r="DJ1312">
            <v>0</v>
          </cell>
          <cell r="DK1312">
            <v>0</v>
          </cell>
          <cell r="DL1312">
            <v>3</v>
          </cell>
          <cell r="DM1312" t="str">
            <v/>
          </cell>
          <cell r="DN1312" t="str">
            <v/>
          </cell>
          <cell r="DO1312" t="str">
            <v/>
          </cell>
          <cell r="DP1312" t="str">
            <v/>
          </cell>
          <cell r="DQ1312" t="str">
            <v/>
          </cell>
          <cell r="DR1312" t="str">
            <v/>
          </cell>
          <cell r="DS1312" t="str">
            <v/>
          </cell>
          <cell r="DT1312" t="str">
            <v/>
          </cell>
          <cell r="DU1312" t="str">
            <v/>
          </cell>
        </row>
        <row r="1313">
          <cell r="A1313" t="str">
            <v>336091001714067</v>
          </cell>
          <cell r="B1313" t="str">
            <v xml:space="preserve">  001145731376</v>
          </cell>
          <cell r="C1313" t="str">
            <v>221  02</v>
          </cell>
          <cell r="D1313">
            <v>2</v>
          </cell>
          <cell r="E1313">
            <v>3</v>
          </cell>
          <cell r="F1313">
            <v>3</v>
          </cell>
          <cell r="G1313">
            <v>93300</v>
          </cell>
          <cell r="H1313" t="str">
            <v>定期割賦　本訴</v>
          </cell>
          <cell r="I1313">
            <v>3</v>
          </cell>
          <cell r="J1313">
            <v>1</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307800</v>
          </cell>
          <cell r="BA1313">
            <v>0</v>
          </cell>
          <cell r="BB1313">
            <v>7356</v>
          </cell>
          <cell r="BC1313">
            <v>0</v>
          </cell>
          <cell r="BD1313">
            <v>315156</v>
          </cell>
          <cell r="CL1313">
            <v>99</v>
          </cell>
          <cell r="CM1313">
            <v>16</v>
          </cell>
          <cell r="CN1313">
            <v>11</v>
          </cell>
          <cell r="CO1313">
            <v>1</v>
          </cell>
          <cell r="CP1313">
            <v>0</v>
          </cell>
          <cell r="CQ1313">
            <v>0</v>
          </cell>
          <cell r="CR1313">
            <v>60000</v>
          </cell>
          <cell r="CS1313">
            <v>0</v>
          </cell>
          <cell r="CT1313">
            <v>30000</v>
          </cell>
          <cell r="CU1313">
            <v>20090123</v>
          </cell>
          <cell r="CV1313" t="str">
            <v/>
          </cell>
          <cell r="CW1313">
            <v>0</v>
          </cell>
          <cell r="CX1313">
            <v>0</v>
          </cell>
          <cell r="CY1313">
            <v>0</v>
          </cell>
          <cell r="CZ1313" t="str">
            <v/>
          </cell>
          <cell r="DA1313">
            <v>0</v>
          </cell>
          <cell r="DB1313">
            <v>0</v>
          </cell>
          <cell r="DD1313">
            <v>0</v>
          </cell>
          <cell r="DE1313">
            <v>60000</v>
          </cell>
          <cell r="DF1313">
            <v>1</v>
          </cell>
          <cell r="DG1313">
            <v>30000</v>
          </cell>
          <cell r="DH1313">
            <v>1</v>
          </cell>
          <cell r="DI1313">
            <v>30000</v>
          </cell>
          <cell r="DJ1313">
            <v>30000</v>
          </cell>
          <cell r="DK1313">
            <v>0</v>
          </cell>
          <cell r="DL1313" t="str">
            <v/>
          </cell>
          <cell r="DM1313" t="str">
            <v/>
          </cell>
          <cell r="DN1313">
            <v>3</v>
          </cell>
          <cell r="DO1313" t="str">
            <v/>
          </cell>
          <cell r="DP1313" t="str">
            <v/>
          </cell>
          <cell r="DQ1313" t="str">
            <v/>
          </cell>
          <cell r="DR1313" t="str">
            <v/>
          </cell>
          <cell r="DS1313" t="str">
            <v/>
          </cell>
          <cell r="DT1313" t="str">
            <v/>
          </cell>
          <cell r="DU1313" t="str">
            <v/>
          </cell>
        </row>
        <row r="1314">
          <cell r="A1314" t="str">
            <v>336121000119471</v>
          </cell>
          <cell r="B1314" t="str">
            <v xml:space="preserve">  001046660468</v>
          </cell>
          <cell r="C1314" t="str">
            <v>221  01</v>
          </cell>
          <cell r="D1314">
            <v>2</v>
          </cell>
          <cell r="E1314">
            <v>3</v>
          </cell>
          <cell r="F1314">
            <v>5</v>
          </cell>
          <cell r="G1314">
            <v>93300</v>
          </cell>
          <cell r="H1314" t="str">
            <v>定期割賦　本訴</v>
          </cell>
          <cell r="I1314">
            <v>3</v>
          </cell>
          <cell r="J1314">
            <v>1</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188049</v>
          </cell>
          <cell r="CL1314">
            <v>99</v>
          </cell>
          <cell r="CM1314">
            <v>62</v>
          </cell>
          <cell r="CN1314">
            <v>24</v>
          </cell>
          <cell r="CO1314">
            <v>0</v>
          </cell>
          <cell r="CP1314">
            <v>8000</v>
          </cell>
          <cell r="CQ1314">
            <v>0</v>
          </cell>
          <cell r="CR1314">
            <v>0</v>
          </cell>
          <cell r="CS1314">
            <v>0</v>
          </cell>
          <cell r="CT1314">
            <v>0</v>
          </cell>
          <cell r="CU1314">
            <v>20060614</v>
          </cell>
          <cell r="CV1314">
            <v>1</v>
          </cell>
          <cell r="CW1314">
            <v>0</v>
          </cell>
          <cell r="CX1314">
            <v>0</v>
          </cell>
          <cell r="CY1314">
            <v>0</v>
          </cell>
          <cell r="CZ1314" t="str">
            <v/>
          </cell>
          <cell r="DA1314">
            <v>0</v>
          </cell>
          <cell r="DB1314">
            <v>8000</v>
          </cell>
          <cell r="DD1314">
            <v>1</v>
          </cell>
          <cell r="DE1314">
            <v>0</v>
          </cell>
          <cell r="DF1314" t="str">
            <v/>
          </cell>
          <cell r="DG1314">
            <v>0</v>
          </cell>
          <cell r="DH1314" t="str">
            <v/>
          </cell>
          <cell r="DI1314">
            <v>0</v>
          </cell>
          <cell r="DJ1314">
            <v>0</v>
          </cell>
          <cell r="DK1314">
            <v>0</v>
          </cell>
          <cell r="DL1314" t="str">
            <v/>
          </cell>
          <cell r="DM1314" t="str">
            <v/>
          </cell>
          <cell r="DN1314">
            <v>3</v>
          </cell>
          <cell r="DO1314" t="str">
            <v/>
          </cell>
          <cell r="DP1314" t="str">
            <v/>
          </cell>
          <cell r="DQ1314" t="str">
            <v/>
          </cell>
          <cell r="DR1314" t="str">
            <v/>
          </cell>
          <cell r="DS1314">
            <v>8000</v>
          </cell>
          <cell r="DT1314" t="str">
            <v/>
          </cell>
          <cell r="DU1314" t="str">
            <v/>
          </cell>
        </row>
        <row r="1315">
          <cell r="A1315" t="str">
            <v>336121000162389</v>
          </cell>
          <cell r="B1315" t="str">
            <v xml:space="preserve">  001007613795</v>
          </cell>
          <cell r="C1315" t="str">
            <v>221  01</v>
          </cell>
          <cell r="D1315">
            <v>2</v>
          </cell>
          <cell r="E1315">
            <v>3</v>
          </cell>
          <cell r="F1315">
            <v>5</v>
          </cell>
          <cell r="G1315">
            <v>93400</v>
          </cell>
          <cell r="H1315" t="str">
            <v>定期割賦　再生</v>
          </cell>
          <cell r="I1315">
            <v>6</v>
          </cell>
          <cell r="J1315">
            <v>1</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71577</v>
          </cell>
          <cell r="BA1315">
            <v>0</v>
          </cell>
          <cell r="BB1315">
            <v>0</v>
          </cell>
          <cell r="BC1315">
            <v>0</v>
          </cell>
          <cell r="BD1315">
            <v>71577</v>
          </cell>
          <cell r="CL1315">
            <v>99</v>
          </cell>
          <cell r="CM1315">
            <v>36</v>
          </cell>
          <cell r="CN1315">
            <v>20</v>
          </cell>
          <cell r="CO1315">
            <v>1</v>
          </cell>
          <cell r="CP1315">
            <v>0</v>
          </cell>
          <cell r="CQ1315">
            <v>0</v>
          </cell>
          <cell r="CR1315">
            <v>7176</v>
          </cell>
          <cell r="CS1315">
            <v>0</v>
          </cell>
          <cell r="CT1315">
            <v>3588</v>
          </cell>
          <cell r="CU1315">
            <v>20080227</v>
          </cell>
          <cell r="CV1315" t="str">
            <v/>
          </cell>
          <cell r="CW1315">
            <v>0</v>
          </cell>
          <cell r="CX1315">
            <v>0</v>
          </cell>
          <cell r="CY1315">
            <v>0</v>
          </cell>
          <cell r="CZ1315" t="str">
            <v/>
          </cell>
          <cell r="DA1315">
            <v>0</v>
          </cell>
          <cell r="DB1315">
            <v>0</v>
          </cell>
          <cell r="DD1315">
            <v>0</v>
          </cell>
          <cell r="DE1315">
            <v>7176</v>
          </cell>
          <cell r="DF1315">
            <v>1</v>
          </cell>
          <cell r="DG1315">
            <v>3588</v>
          </cell>
          <cell r="DH1315">
            <v>1</v>
          </cell>
          <cell r="DI1315">
            <v>3588</v>
          </cell>
          <cell r="DJ1315">
            <v>3588</v>
          </cell>
          <cell r="DK1315">
            <v>0</v>
          </cell>
          <cell r="DL1315" t="str">
            <v/>
          </cell>
          <cell r="DM1315" t="str">
            <v/>
          </cell>
          <cell r="DN1315" t="str">
            <v/>
          </cell>
          <cell r="DO1315" t="str">
            <v/>
          </cell>
          <cell r="DP1315" t="str">
            <v/>
          </cell>
          <cell r="DQ1315">
            <v>3</v>
          </cell>
          <cell r="DR1315" t="str">
            <v/>
          </cell>
          <cell r="DS1315" t="str">
            <v/>
          </cell>
          <cell r="DT1315" t="str">
            <v/>
          </cell>
          <cell r="DU1315" t="str">
            <v/>
          </cell>
        </row>
        <row r="1316">
          <cell r="A1316" t="str">
            <v>336121000217557</v>
          </cell>
          <cell r="B1316" t="str">
            <v xml:space="preserve">  001082769249</v>
          </cell>
          <cell r="C1316" t="str">
            <v>221  19</v>
          </cell>
          <cell r="D1316">
            <v>2</v>
          </cell>
          <cell r="E1316">
            <v>3</v>
          </cell>
          <cell r="F1316">
            <v>5</v>
          </cell>
          <cell r="G1316">
            <v>93300</v>
          </cell>
          <cell r="H1316" t="str">
            <v>定期割賦　本訴</v>
          </cell>
          <cell r="I1316">
            <v>4</v>
          </cell>
          <cell r="J1316">
            <v>1</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60000</v>
          </cell>
          <cell r="CL1316">
            <v>20</v>
          </cell>
          <cell r="CM1316">
            <v>45</v>
          </cell>
          <cell r="CN1316">
            <v>15</v>
          </cell>
          <cell r="CO1316">
            <v>0</v>
          </cell>
          <cell r="CP1316">
            <v>0</v>
          </cell>
          <cell r="CQ1316">
            <v>0</v>
          </cell>
          <cell r="CR1316">
            <v>0</v>
          </cell>
          <cell r="CS1316">
            <v>0</v>
          </cell>
          <cell r="CT1316">
            <v>0</v>
          </cell>
          <cell r="CU1316">
            <v>20070205</v>
          </cell>
          <cell r="CV1316" t="str">
            <v/>
          </cell>
          <cell r="CW1316">
            <v>0</v>
          </cell>
          <cell r="CX1316">
            <v>0</v>
          </cell>
          <cell r="CY1316">
            <v>0</v>
          </cell>
          <cell r="CZ1316" t="str">
            <v/>
          </cell>
          <cell r="DA1316">
            <v>0</v>
          </cell>
          <cell r="DB1316">
            <v>0</v>
          </cell>
          <cell r="DD1316">
            <v>0</v>
          </cell>
          <cell r="DE1316">
            <v>0</v>
          </cell>
          <cell r="DF1316" t="str">
            <v/>
          </cell>
          <cell r="DG1316">
            <v>0</v>
          </cell>
          <cell r="DH1316" t="str">
            <v/>
          </cell>
          <cell r="DI1316">
            <v>0</v>
          </cell>
          <cell r="DJ1316">
            <v>0</v>
          </cell>
          <cell r="DK1316">
            <v>0</v>
          </cell>
          <cell r="DL1316" t="str">
            <v/>
          </cell>
          <cell r="DM1316" t="str">
            <v/>
          </cell>
          <cell r="DN1316" t="str">
            <v/>
          </cell>
          <cell r="DO1316">
            <v>2</v>
          </cell>
          <cell r="DP1316" t="str">
            <v/>
          </cell>
          <cell r="DQ1316" t="str">
            <v/>
          </cell>
          <cell r="DR1316" t="str">
            <v/>
          </cell>
          <cell r="DS1316" t="str">
            <v/>
          </cell>
          <cell r="DT1316" t="str">
            <v/>
          </cell>
          <cell r="DU1316" t="str">
            <v/>
          </cell>
        </row>
        <row r="1317">
          <cell r="A1317" t="str">
            <v>336121000219486</v>
          </cell>
          <cell r="B1317" t="str">
            <v xml:space="preserve">  001007613795</v>
          </cell>
          <cell r="C1317" t="str">
            <v>11S  07</v>
          </cell>
          <cell r="D1317">
            <v>2</v>
          </cell>
          <cell r="E1317">
            <v>3</v>
          </cell>
          <cell r="F1317">
            <v>5</v>
          </cell>
          <cell r="G1317">
            <v>93400</v>
          </cell>
          <cell r="H1317" t="str">
            <v>定期割賦　再生</v>
          </cell>
          <cell r="I1317">
            <v>6</v>
          </cell>
          <cell r="J1317">
            <v>1</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7203</v>
          </cell>
          <cell r="BA1317">
            <v>0</v>
          </cell>
          <cell r="BB1317">
            <v>0</v>
          </cell>
          <cell r="BC1317">
            <v>0</v>
          </cell>
          <cell r="BD1317">
            <v>7203</v>
          </cell>
          <cell r="CL1317">
            <v>99</v>
          </cell>
          <cell r="CM1317">
            <v>36</v>
          </cell>
          <cell r="CN1317">
            <v>20</v>
          </cell>
          <cell r="CO1317">
            <v>1</v>
          </cell>
          <cell r="CP1317">
            <v>0</v>
          </cell>
          <cell r="CQ1317">
            <v>0</v>
          </cell>
          <cell r="CR1317">
            <v>722</v>
          </cell>
          <cell r="CS1317">
            <v>0</v>
          </cell>
          <cell r="CT1317">
            <v>361</v>
          </cell>
          <cell r="CU1317">
            <v>20080227</v>
          </cell>
          <cell r="CV1317" t="str">
            <v/>
          </cell>
          <cell r="CW1317">
            <v>0</v>
          </cell>
          <cell r="CX1317">
            <v>0</v>
          </cell>
          <cell r="CY1317">
            <v>0</v>
          </cell>
          <cell r="CZ1317" t="str">
            <v/>
          </cell>
          <cell r="DA1317">
            <v>0</v>
          </cell>
          <cell r="DB1317">
            <v>0</v>
          </cell>
          <cell r="DD1317">
            <v>0</v>
          </cell>
          <cell r="DE1317">
            <v>722</v>
          </cell>
          <cell r="DF1317">
            <v>1</v>
          </cell>
          <cell r="DG1317">
            <v>361</v>
          </cell>
          <cell r="DH1317">
            <v>1</v>
          </cell>
          <cell r="DI1317">
            <v>361</v>
          </cell>
          <cell r="DJ1317">
            <v>361</v>
          </cell>
          <cell r="DK1317">
            <v>0</v>
          </cell>
          <cell r="DL1317" t="str">
            <v/>
          </cell>
          <cell r="DM1317" t="str">
            <v/>
          </cell>
          <cell r="DN1317" t="str">
            <v/>
          </cell>
          <cell r="DO1317" t="str">
            <v/>
          </cell>
          <cell r="DP1317" t="str">
            <v/>
          </cell>
          <cell r="DQ1317">
            <v>3</v>
          </cell>
          <cell r="DR1317" t="str">
            <v/>
          </cell>
          <cell r="DS1317" t="str">
            <v/>
          </cell>
          <cell r="DT1317" t="str">
            <v/>
          </cell>
          <cell r="DU1317" t="str">
            <v/>
          </cell>
        </row>
        <row r="1318">
          <cell r="A1318" t="str">
            <v>336121000222037</v>
          </cell>
          <cell r="B1318" t="str">
            <v xml:space="preserve">  001092286978</v>
          </cell>
          <cell r="C1318" t="str">
            <v>221  01</v>
          </cell>
          <cell r="D1318">
            <v>2</v>
          </cell>
          <cell r="E1318">
            <v>3</v>
          </cell>
          <cell r="F1318">
            <v>3</v>
          </cell>
          <cell r="G1318">
            <v>93100</v>
          </cell>
          <cell r="H1318" t="str">
            <v>定期　割賦</v>
          </cell>
          <cell r="I1318">
            <v>1</v>
          </cell>
          <cell r="J1318">
            <v>1</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61058</v>
          </cell>
          <cell r="BA1318">
            <v>0</v>
          </cell>
          <cell r="BB1318">
            <v>660</v>
          </cell>
          <cell r="BC1318">
            <v>4912</v>
          </cell>
          <cell r="BD1318">
            <v>66630</v>
          </cell>
          <cell r="CL1318">
            <v>2</v>
          </cell>
          <cell r="CM1318">
            <v>16</v>
          </cell>
          <cell r="CN1318">
            <v>7</v>
          </cell>
          <cell r="CO1318">
            <v>1</v>
          </cell>
          <cell r="CP1318">
            <v>0</v>
          </cell>
          <cell r="CQ1318">
            <v>0</v>
          </cell>
          <cell r="CR1318">
            <v>20000</v>
          </cell>
          <cell r="CS1318">
            <v>0</v>
          </cell>
          <cell r="CT1318">
            <v>10000</v>
          </cell>
          <cell r="CU1318">
            <v>20081031</v>
          </cell>
          <cell r="CV1318" t="str">
            <v/>
          </cell>
          <cell r="CW1318">
            <v>0</v>
          </cell>
          <cell r="CX1318">
            <v>0</v>
          </cell>
          <cell r="CY1318">
            <v>0</v>
          </cell>
          <cell r="CZ1318" t="str">
            <v/>
          </cell>
          <cell r="DA1318">
            <v>0</v>
          </cell>
          <cell r="DB1318">
            <v>0</v>
          </cell>
          <cell r="DD1318">
            <v>0</v>
          </cell>
          <cell r="DE1318">
            <v>20000</v>
          </cell>
          <cell r="DF1318">
            <v>1</v>
          </cell>
          <cell r="DG1318">
            <v>10000</v>
          </cell>
          <cell r="DH1318">
            <v>1</v>
          </cell>
          <cell r="DI1318">
            <v>10000</v>
          </cell>
          <cell r="DJ1318">
            <v>10000</v>
          </cell>
          <cell r="DK1318">
            <v>0</v>
          </cell>
          <cell r="DL1318">
            <v>1</v>
          </cell>
          <cell r="DM1318" t="str">
            <v/>
          </cell>
          <cell r="DN1318" t="str">
            <v/>
          </cell>
          <cell r="DO1318" t="str">
            <v/>
          </cell>
          <cell r="DP1318" t="str">
            <v/>
          </cell>
          <cell r="DQ1318" t="str">
            <v/>
          </cell>
          <cell r="DR1318" t="str">
            <v/>
          </cell>
          <cell r="DS1318" t="str">
            <v/>
          </cell>
          <cell r="DT1318" t="str">
            <v/>
          </cell>
          <cell r="DU1318" t="str">
            <v/>
          </cell>
        </row>
        <row r="1319">
          <cell r="A1319" t="str">
            <v>336121000227450</v>
          </cell>
          <cell r="B1319" t="str">
            <v xml:space="preserve">  001042744720</v>
          </cell>
          <cell r="C1319" t="str">
            <v>221  02</v>
          </cell>
          <cell r="D1319">
            <v>2</v>
          </cell>
          <cell r="E1319">
            <v>3</v>
          </cell>
          <cell r="F1319">
            <v>5</v>
          </cell>
          <cell r="G1319">
            <v>93400</v>
          </cell>
          <cell r="H1319" t="str">
            <v>定期割賦　再生</v>
          </cell>
          <cell r="I1319">
            <v>6</v>
          </cell>
          <cell r="J1319">
            <v>1</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247554</v>
          </cell>
          <cell r="BA1319">
            <v>0</v>
          </cell>
          <cell r="BB1319">
            <v>0</v>
          </cell>
          <cell r="BC1319">
            <v>0</v>
          </cell>
          <cell r="BD1319">
            <v>247554</v>
          </cell>
          <cell r="CL1319">
            <v>99</v>
          </cell>
          <cell r="CM1319">
            <v>60</v>
          </cell>
          <cell r="CN1319">
            <v>51</v>
          </cell>
          <cell r="CO1319">
            <v>0</v>
          </cell>
          <cell r="CP1319">
            <v>4854</v>
          </cell>
          <cell r="CQ1319">
            <v>0</v>
          </cell>
          <cell r="CR1319">
            <v>0</v>
          </cell>
          <cell r="CS1319">
            <v>0</v>
          </cell>
          <cell r="CT1319">
            <v>0</v>
          </cell>
          <cell r="CU1319">
            <v>20081022</v>
          </cell>
          <cell r="CV1319">
            <v>1</v>
          </cell>
          <cell r="CW1319">
            <v>0</v>
          </cell>
          <cell r="CX1319">
            <v>0</v>
          </cell>
          <cell r="CY1319">
            <v>0</v>
          </cell>
          <cell r="CZ1319" t="str">
            <v/>
          </cell>
          <cell r="DA1319">
            <v>0</v>
          </cell>
          <cell r="DB1319">
            <v>4854</v>
          </cell>
          <cell r="DD1319">
            <v>1</v>
          </cell>
          <cell r="DE1319">
            <v>0</v>
          </cell>
          <cell r="DF1319" t="str">
            <v/>
          </cell>
          <cell r="DG1319">
            <v>0</v>
          </cell>
          <cell r="DH1319" t="str">
            <v/>
          </cell>
          <cell r="DI1319">
            <v>0</v>
          </cell>
          <cell r="DJ1319">
            <v>0</v>
          </cell>
          <cell r="DK1319">
            <v>0</v>
          </cell>
          <cell r="DL1319" t="str">
            <v/>
          </cell>
          <cell r="DM1319" t="str">
            <v/>
          </cell>
          <cell r="DN1319" t="str">
            <v/>
          </cell>
          <cell r="DO1319" t="str">
            <v/>
          </cell>
          <cell r="DP1319" t="str">
            <v/>
          </cell>
          <cell r="DQ1319">
            <v>3</v>
          </cell>
          <cell r="DR1319" t="str">
            <v/>
          </cell>
          <cell r="DS1319">
            <v>4854</v>
          </cell>
          <cell r="DT1319" t="str">
            <v/>
          </cell>
          <cell r="DU1319" t="str">
            <v/>
          </cell>
        </row>
        <row r="1320">
          <cell r="A1320" t="str">
            <v>336121000228474</v>
          </cell>
          <cell r="B1320" t="str">
            <v xml:space="preserve">  001071648867</v>
          </cell>
          <cell r="C1320" t="str">
            <v>221  18</v>
          </cell>
          <cell r="D1320">
            <v>2</v>
          </cell>
          <cell r="E1320">
            <v>3</v>
          </cell>
          <cell r="F1320">
            <v>5</v>
          </cell>
          <cell r="G1320">
            <v>93100</v>
          </cell>
          <cell r="H1320" t="str">
            <v>定期　割賦</v>
          </cell>
          <cell r="I1320">
            <v>1</v>
          </cell>
          <cell r="J1320">
            <v>1</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1011638</v>
          </cell>
          <cell r="CL1320">
            <v>10</v>
          </cell>
          <cell r="CM1320">
            <v>92</v>
          </cell>
          <cell r="CN1320">
            <v>51</v>
          </cell>
          <cell r="CO1320">
            <v>0</v>
          </cell>
          <cell r="CP1320">
            <v>0</v>
          </cell>
          <cell r="CQ1320">
            <v>0</v>
          </cell>
          <cell r="CR1320">
            <v>0</v>
          </cell>
          <cell r="CS1320">
            <v>0</v>
          </cell>
          <cell r="CT1320">
            <v>0</v>
          </cell>
          <cell r="CU1320">
            <v>20060427</v>
          </cell>
          <cell r="CV1320" t="str">
            <v/>
          </cell>
          <cell r="CW1320">
            <v>0</v>
          </cell>
          <cell r="CX1320">
            <v>0</v>
          </cell>
          <cell r="CY1320">
            <v>0</v>
          </cell>
          <cell r="CZ1320" t="str">
            <v/>
          </cell>
          <cell r="DA1320">
            <v>0</v>
          </cell>
          <cell r="DB1320">
            <v>0</v>
          </cell>
          <cell r="DD1320">
            <v>0</v>
          </cell>
          <cell r="DE1320">
            <v>0</v>
          </cell>
          <cell r="DF1320" t="str">
            <v/>
          </cell>
          <cell r="DG1320">
            <v>0</v>
          </cell>
          <cell r="DH1320" t="str">
            <v/>
          </cell>
          <cell r="DI1320">
            <v>0</v>
          </cell>
          <cell r="DJ1320">
            <v>0</v>
          </cell>
          <cell r="DK1320">
            <v>0</v>
          </cell>
          <cell r="DL1320">
            <v>1</v>
          </cell>
          <cell r="DM1320" t="str">
            <v/>
          </cell>
          <cell r="DN1320" t="str">
            <v/>
          </cell>
          <cell r="DO1320" t="str">
            <v/>
          </cell>
          <cell r="DP1320" t="str">
            <v/>
          </cell>
          <cell r="DQ1320" t="str">
            <v/>
          </cell>
          <cell r="DR1320" t="str">
            <v/>
          </cell>
          <cell r="DS1320" t="str">
            <v/>
          </cell>
          <cell r="DT1320" t="str">
            <v/>
          </cell>
          <cell r="DU1320" t="str">
            <v/>
          </cell>
        </row>
        <row r="1321">
          <cell r="A1321" t="str">
            <v>336121000229741</v>
          </cell>
          <cell r="B1321" t="str">
            <v xml:space="preserve">  001094350897</v>
          </cell>
          <cell r="C1321" t="str">
            <v>221  18</v>
          </cell>
          <cell r="D1321">
            <v>2</v>
          </cell>
          <cell r="E1321">
            <v>3</v>
          </cell>
          <cell r="F1321">
            <v>3</v>
          </cell>
          <cell r="G1321">
            <v>93100</v>
          </cell>
          <cell r="H1321" t="str">
            <v>定期　割賦</v>
          </cell>
          <cell r="I1321">
            <v>1</v>
          </cell>
          <cell r="J1321">
            <v>1</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115400</v>
          </cell>
          <cell r="BA1321">
            <v>0</v>
          </cell>
          <cell r="BB1321">
            <v>5148</v>
          </cell>
          <cell r="BC1321">
            <v>0</v>
          </cell>
          <cell r="BD1321">
            <v>120548</v>
          </cell>
          <cell r="CL1321">
            <v>99</v>
          </cell>
          <cell r="CM1321">
            <v>14</v>
          </cell>
          <cell r="CN1321">
            <v>12</v>
          </cell>
          <cell r="CO1321">
            <v>0</v>
          </cell>
          <cell r="CP1321">
            <v>10000</v>
          </cell>
          <cell r="CQ1321">
            <v>0</v>
          </cell>
          <cell r="CR1321">
            <v>0</v>
          </cell>
          <cell r="CS1321">
            <v>0</v>
          </cell>
          <cell r="CT1321">
            <v>0</v>
          </cell>
          <cell r="CU1321">
            <v>20090623</v>
          </cell>
          <cell r="CV1321">
            <v>1</v>
          </cell>
          <cell r="CW1321">
            <v>0</v>
          </cell>
          <cell r="CX1321">
            <v>0</v>
          </cell>
          <cell r="CY1321">
            <v>0</v>
          </cell>
          <cell r="CZ1321" t="str">
            <v/>
          </cell>
          <cell r="DA1321">
            <v>0</v>
          </cell>
          <cell r="DB1321">
            <v>10000</v>
          </cell>
          <cell r="DD1321">
            <v>1</v>
          </cell>
          <cell r="DE1321">
            <v>0</v>
          </cell>
          <cell r="DF1321" t="str">
            <v/>
          </cell>
          <cell r="DG1321">
            <v>0</v>
          </cell>
          <cell r="DH1321" t="str">
            <v/>
          </cell>
          <cell r="DI1321">
            <v>0</v>
          </cell>
          <cell r="DJ1321">
            <v>0</v>
          </cell>
          <cell r="DK1321">
            <v>0</v>
          </cell>
          <cell r="DL1321">
            <v>3</v>
          </cell>
          <cell r="DM1321" t="str">
            <v/>
          </cell>
          <cell r="DN1321" t="str">
            <v/>
          </cell>
          <cell r="DO1321" t="str">
            <v/>
          </cell>
          <cell r="DP1321" t="str">
            <v/>
          </cell>
          <cell r="DQ1321" t="str">
            <v/>
          </cell>
          <cell r="DR1321" t="str">
            <v/>
          </cell>
          <cell r="DS1321" t="str">
            <v/>
          </cell>
          <cell r="DT1321">
            <v>10000</v>
          </cell>
          <cell r="DU1321" t="str">
            <v/>
          </cell>
        </row>
        <row r="1322">
          <cell r="A1322" t="str">
            <v>336121000245956</v>
          </cell>
          <cell r="B1322" t="str">
            <v xml:space="preserve">  001100418886</v>
          </cell>
          <cell r="C1322" t="str">
            <v>221  18</v>
          </cell>
          <cell r="D1322">
            <v>2</v>
          </cell>
          <cell r="E1322">
            <v>3</v>
          </cell>
          <cell r="F1322">
            <v>5</v>
          </cell>
          <cell r="G1322">
            <v>93400</v>
          </cell>
          <cell r="H1322" t="str">
            <v>定期割賦　再生</v>
          </cell>
          <cell r="I1322">
            <v>6</v>
          </cell>
          <cell r="J1322">
            <v>1</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36417</v>
          </cell>
          <cell r="CL1322">
            <v>99</v>
          </cell>
          <cell r="CM1322">
            <v>28</v>
          </cell>
          <cell r="CN1322">
            <v>8</v>
          </cell>
          <cell r="CO1322">
            <v>0</v>
          </cell>
          <cell r="CP1322">
            <v>4300</v>
          </cell>
          <cell r="CQ1322">
            <v>0</v>
          </cell>
          <cell r="CR1322">
            <v>0</v>
          </cell>
          <cell r="CS1322">
            <v>0</v>
          </cell>
          <cell r="CT1322">
            <v>0</v>
          </cell>
          <cell r="CU1322">
            <v>20071214</v>
          </cell>
          <cell r="CV1322">
            <v>1</v>
          </cell>
          <cell r="CW1322">
            <v>0</v>
          </cell>
          <cell r="CX1322">
            <v>0</v>
          </cell>
          <cell r="CY1322">
            <v>0</v>
          </cell>
          <cell r="CZ1322" t="str">
            <v/>
          </cell>
          <cell r="DA1322">
            <v>0</v>
          </cell>
          <cell r="DB1322">
            <v>4300</v>
          </cell>
          <cell r="DD1322">
            <v>1</v>
          </cell>
          <cell r="DE1322">
            <v>0</v>
          </cell>
          <cell r="DF1322" t="str">
            <v/>
          </cell>
          <cell r="DG1322">
            <v>0</v>
          </cell>
          <cell r="DH1322" t="str">
            <v/>
          </cell>
          <cell r="DI1322">
            <v>0</v>
          </cell>
          <cell r="DJ1322">
            <v>0</v>
          </cell>
          <cell r="DK1322">
            <v>0</v>
          </cell>
          <cell r="DL1322" t="str">
            <v/>
          </cell>
          <cell r="DM1322" t="str">
            <v/>
          </cell>
          <cell r="DN1322" t="str">
            <v/>
          </cell>
          <cell r="DO1322" t="str">
            <v/>
          </cell>
          <cell r="DP1322" t="str">
            <v/>
          </cell>
          <cell r="DQ1322">
            <v>3</v>
          </cell>
          <cell r="DR1322" t="str">
            <v/>
          </cell>
          <cell r="DS1322">
            <v>4300</v>
          </cell>
          <cell r="DT1322" t="str">
            <v/>
          </cell>
          <cell r="DU1322" t="str">
            <v/>
          </cell>
        </row>
        <row r="1323">
          <cell r="A1323" t="str">
            <v>336121000259772</v>
          </cell>
          <cell r="B1323" t="str">
            <v xml:space="preserve">  001105911547</v>
          </cell>
          <cell r="C1323" t="str">
            <v>221  01</v>
          </cell>
          <cell r="D1323">
            <v>2</v>
          </cell>
          <cell r="E1323">
            <v>3</v>
          </cell>
          <cell r="F1323">
            <v>5</v>
          </cell>
          <cell r="G1323">
            <v>93100</v>
          </cell>
          <cell r="H1323" t="str">
            <v>定期　割賦</v>
          </cell>
          <cell r="I1323">
            <v>1</v>
          </cell>
          <cell r="J1323">
            <v>1</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459565</v>
          </cell>
          <cell r="BA1323">
            <v>0</v>
          </cell>
          <cell r="BB1323">
            <v>0</v>
          </cell>
          <cell r="BC1323">
            <v>93535</v>
          </cell>
          <cell r="BD1323">
            <v>553100</v>
          </cell>
          <cell r="CL1323">
            <v>99</v>
          </cell>
          <cell r="CM1323">
            <v>43</v>
          </cell>
          <cell r="CN1323">
            <v>28</v>
          </cell>
          <cell r="CO1323">
            <v>0</v>
          </cell>
          <cell r="CP1323">
            <v>20000</v>
          </cell>
          <cell r="CQ1323">
            <v>0</v>
          </cell>
          <cell r="CR1323">
            <v>0</v>
          </cell>
          <cell r="CS1323">
            <v>0</v>
          </cell>
          <cell r="CT1323">
            <v>0</v>
          </cell>
          <cell r="CU1323">
            <v>20080501</v>
          </cell>
          <cell r="CV1323">
            <v>1</v>
          </cell>
          <cell r="CW1323">
            <v>0</v>
          </cell>
          <cell r="CX1323">
            <v>0</v>
          </cell>
          <cell r="CY1323">
            <v>0</v>
          </cell>
          <cell r="CZ1323" t="str">
            <v/>
          </cell>
          <cell r="DA1323">
            <v>0</v>
          </cell>
          <cell r="DB1323">
            <v>20000</v>
          </cell>
          <cell r="DD1323">
            <v>1</v>
          </cell>
          <cell r="DE1323">
            <v>0</v>
          </cell>
          <cell r="DF1323" t="str">
            <v/>
          </cell>
          <cell r="DG1323">
            <v>0</v>
          </cell>
          <cell r="DH1323" t="str">
            <v/>
          </cell>
          <cell r="DI1323">
            <v>0</v>
          </cell>
          <cell r="DJ1323">
            <v>0</v>
          </cell>
          <cell r="DK1323">
            <v>0</v>
          </cell>
          <cell r="DL1323">
            <v>3</v>
          </cell>
          <cell r="DM1323" t="str">
            <v/>
          </cell>
          <cell r="DN1323" t="str">
            <v/>
          </cell>
          <cell r="DO1323" t="str">
            <v/>
          </cell>
          <cell r="DP1323" t="str">
            <v/>
          </cell>
          <cell r="DQ1323" t="str">
            <v/>
          </cell>
          <cell r="DR1323" t="str">
            <v/>
          </cell>
          <cell r="DS1323" t="str">
            <v/>
          </cell>
          <cell r="DT1323">
            <v>20000</v>
          </cell>
          <cell r="DU1323" t="str">
            <v/>
          </cell>
        </row>
        <row r="1324">
          <cell r="A1324" t="str">
            <v>336121000265377</v>
          </cell>
          <cell r="B1324" t="str">
            <v xml:space="preserve">  001009000082</v>
          </cell>
          <cell r="C1324" t="str">
            <v>221  18</v>
          </cell>
          <cell r="D1324">
            <v>2</v>
          </cell>
          <cell r="E1324">
            <v>3</v>
          </cell>
          <cell r="F1324">
            <v>3</v>
          </cell>
          <cell r="G1324">
            <v>93300</v>
          </cell>
          <cell r="H1324" t="str">
            <v>定期割賦　本訴</v>
          </cell>
          <cell r="I1324">
            <v>3</v>
          </cell>
          <cell r="J1324">
            <v>1</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775648</v>
          </cell>
          <cell r="BA1324">
            <v>0</v>
          </cell>
          <cell r="BB1324">
            <v>15572</v>
          </cell>
          <cell r="BC1324">
            <v>8236</v>
          </cell>
          <cell r="BD1324">
            <v>799456</v>
          </cell>
          <cell r="CL1324">
            <v>99</v>
          </cell>
          <cell r="CM1324">
            <v>38</v>
          </cell>
          <cell r="CN1324">
            <v>27</v>
          </cell>
          <cell r="CO1324">
            <v>1</v>
          </cell>
          <cell r="CP1324">
            <v>30000</v>
          </cell>
          <cell r="CQ1324">
            <v>30000</v>
          </cell>
          <cell r="CR1324">
            <v>30000</v>
          </cell>
          <cell r="CS1324">
            <v>0</v>
          </cell>
          <cell r="CT1324">
            <v>0</v>
          </cell>
          <cell r="CU1324">
            <v>20080612</v>
          </cell>
          <cell r="CV1324">
            <v>1</v>
          </cell>
          <cell r="CW1324">
            <v>30000</v>
          </cell>
          <cell r="CX1324">
            <v>0</v>
          </cell>
          <cell r="CY1324">
            <v>1</v>
          </cell>
          <cell r="CZ1324" t="str">
            <v/>
          </cell>
          <cell r="DA1324">
            <v>30000</v>
          </cell>
          <cell r="DB1324">
            <v>0</v>
          </cell>
          <cell r="DD1324">
            <v>0</v>
          </cell>
          <cell r="DE1324">
            <v>0</v>
          </cell>
          <cell r="DF1324" t="str">
            <v/>
          </cell>
          <cell r="DG1324">
            <v>0</v>
          </cell>
          <cell r="DH1324" t="str">
            <v/>
          </cell>
          <cell r="DI1324">
            <v>0</v>
          </cell>
          <cell r="DJ1324">
            <v>0</v>
          </cell>
          <cell r="DK1324">
            <v>0</v>
          </cell>
          <cell r="DL1324" t="str">
            <v/>
          </cell>
          <cell r="DM1324" t="str">
            <v/>
          </cell>
          <cell r="DN1324">
            <v>3</v>
          </cell>
          <cell r="DO1324" t="str">
            <v/>
          </cell>
          <cell r="DP1324" t="str">
            <v/>
          </cell>
          <cell r="DQ1324" t="str">
            <v/>
          </cell>
          <cell r="DR1324" t="str">
            <v/>
          </cell>
          <cell r="DS1324" t="str">
            <v/>
          </cell>
          <cell r="DT1324" t="str">
            <v/>
          </cell>
          <cell r="DU1324">
            <v>30000</v>
          </cell>
        </row>
        <row r="1325">
          <cell r="A1325" t="str">
            <v>336121000269230</v>
          </cell>
          <cell r="B1325" t="str">
            <v>00125847020000</v>
          </cell>
          <cell r="C1325" t="str">
            <v>221  02</v>
          </cell>
          <cell r="D1325">
            <v>2</v>
          </cell>
          <cell r="E1325">
            <v>3</v>
          </cell>
          <cell r="F1325">
            <v>5</v>
          </cell>
          <cell r="G1325">
            <v>93300</v>
          </cell>
          <cell r="H1325" t="str">
            <v>定期割賦　本訴</v>
          </cell>
          <cell r="I1325">
            <v>3</v>
          </cell>
          <cell r="J1325">
            <v>1</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326353</v>
          </cell>
          <cell r="CL1325">
            <v>99</v>
          </cell>
          <cell r="CM1325">
            <v>88</v>
          </cell>
          <cell r="CN1325">
            <v>71</v>
          </cell>
          <cell r="CO1325">
            <v>0</v>
          </cell>
          <cell r="CP1325">
            <v>4600</v>
          </cell>
          <cell r="CQ1325">
            <v>0</v>
          </cell>
          <cell r="CR1325">
            <v>0</v>
          </cell>
          <cell r="CS1325">
            <v>0</v>
          </cell>
          <cell r="CT1325">
            <v>0</v>
          </cell>
          <cell r="CU1325">
            <v>20080227</v>
          </cell>
          <cell r="CV1325">
            <v>1</v>
          </cell>
          <cell r="CW1325">
            <v>0</v>
          </cell>
          <cell r="CX1325">
            <v>0</v>
          </cell>
          <cell r="CY1325">
            <v>0</v>
          </cell>
          <cell r="CZ1325" t="str">
            <v/>
          </cell>
          <cell r="DA1325">
            <v>0</v>
          </cell>
          <cell r="DB1325">
            <v>4600</v>
          </cell>
          <cell r="DD1325">
            <v>1</v>
          </cell>
          <cell r="DE1325">
            <v>0</v>
          </cell>
          <cell r="DF1325" t="str">
            <v/>
          </cell>
          <cell r="DG1325">
            <v>0</v>
          </cell>
          <cell r="DH1325" t="str">
            <v/>
          </cell>
          <cell r="DI1325">
            <v>0</v>
          </cell>
          <cell r="DJ1325">
            <v>0</v>
          </cell>
          <cell r="DK1325">
            <v>0</v>
          </cell>
          <cell r="DL1325" t="str">
            <v/>
          </cell>
          <cell r="DM1325" t="str">
            <v/>
          </cell>
          <cell r="DN1325">
            <v>3</v>
          </cell>
          <cell r="DO1325" t="str">
            <v/>
          </cell>
          <cell r="DP1325" t="str">
            <v/>
          </cell>
          <cell r="DQ1325" t="str">
            <v/>
          </cell>
          <cell r="DR1325" t="str">
            <v/>
          </cell>
          <cell r="DS1325">
            <v>4600</v>
          </cell>
          <cell r="DT1325" t="str">
            <v/>
          </cell>
          <cell r="DU1325" t="str">
            <v/>
          </cell>
        </row>
        <row r="1326">
          <cell r="A1326" t="str">
            <v>336121000284551</v>
          </cell>
          <cell r="B1326" t="str">
            <v xml:space="preserve">  001115074039</v>
          </cell>
          <cell r="C1326" t="str">
            <v>221  01</v>
          </cell>
          <cell r="D1326">
            <v>2</v>
          </cell>
          <cell r="E1326">
            <v>3</v>
          </cell>
          <cell r="F1326">
            <v>5</v>
          </cell>
          <cell r="G1326">
            <v>93700</v>
          </cell>
          <cell r="H1326" t="str">
            <v>定割賦弁　代理人</v>
          </cell>
          <cell r="I1326">
            <v>3</v>
          </cell>
          <cell r="J1326">
            <v>1</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899668</v>
          </cell>
          <cell r="BA1326">
            <v>0</v>
          </cell>
          <cell r="BB1326">
            <v>0</v>
          </cell>
          <cell r="BC1326">
            <v>0</v>
          </cell>
          <cell r="BD1326">
            <v>899668</v>
          </cell>
          <cell r="CL1326">
            <v>99</v>
          </cell>
          <cell r="CM1326">
            <v>60</v>
          </cell>
          <cell r="CN1326">
            <v>46</v>
          </cell>
          <cell r="CO1326">
            <v>0</v>
          </cell>
          <cell r="CP1326">
            <v>19558</v>
          </cell>
          <cell r="CQ1326">
            <v>0</v>
          </cell>
          <cell r="CR1326">
            <v>0</v>
          </cell>
          <cell r="CS1326">
            <v>0</v>
          </cell>
          <cell r="CT1326">
            <v>0</v>
          </cell>
          <cell r="CU1326">
            <v>20080623</v>
          </cell>
          <cell r="CV1326">
            <v>1</v>
          </cell>
          <cell r="CW1326">
            <v>0</v>
          </cell>
          <cell r="CX1326">
            <v>0</v>
          </cell>
          <cell r="CY1326">
            <v>0</v>
          </cell>
          <cell r="CZ1326" t="str">
            <v/>
          </cell>
          <cell r="DA1326">
            <v>0</v>
          </cell>
          <cell r="DB1326">
            <v>19558</v>
          </cell>
          <cell r="DD1326">
            <v>1</v>
          </cell>
          <cell r="DE1326">
            <v>0</v>
          </cell>
          <cell r="DF1326" t="str">
            <v/>
          </cell>
          <cell r="DG1326">
            <v>0</v>
          </cell>
          <cell r="DH1326" t="str">
            <v/>
          </cell>
          <cell r="DI1326">
            <v>0</v>
          </cell>
          <cell r="DJ1326">
            <v>0</v>
          </cell>
          <cell r="DK1326">
            <v>0</v>
          </cell>
          <cell r="DL1326" t="str">
            <v/>
          </cell>
          <cell r="DM1326" t="str">
            <v/>
          </cell>
          <cell r="DN1326">
            <v>3</v>
          </cell>
          <cell r="DO1326" t="str">
            <v/>
          </cell>
          <cell r="DP1326" t="str">
            <v/>
          </cell>
          <cell r="DQ1326" t="str">
            <v/>
          </cell>
          <cell r="DR1326" t="str">
            <v/>
          </cell>
          <cell r="DS1326" t="str">
            <v/>
          </cell>
          <cell r="DT1326">
            <v>19558</v>
          </cell>
          <cell r="DU1326" t="str">
            <v/>
          </cell>
        </row>
        <row r="1327">
          <cell r="A1327" t="str">
            <v>336121000287100</v>
          </cell>
          <cell r="B1327" t="str">
            <v xml:space="preserve">  001022854044</v>
          </cell>
          <cell r="C1327" t="str">
            <v>221  02</v>
          </cell>
          <cell r="D1327">
            <v>2</v>
          </cell>
          <cell r="E1327">
            <v>3</v>
          </cell>
          <cell r="F1327">
            <v>3</v>
          </cell>
          <cell r="G1327">
            <v>93100</v>
          </cell>
          <cell r="H1327" t="str">
            <v>定期　割賦</v>
          </cell>
          <cell r="I1327">
            <v>1</v>
          </cell>
          <cell r="J1327">
            <v>1</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20900</v>
          </cell>
          <cell r="BA1327">
            <v>0</v>
          </cell>
          <cell r="BB1327">
            <v>2617</v>
          </cell>
          <cell r="BC1327">
            <v>0</v>
          </cell>
          <cell r="BD1327">
            <v>23517</v>
          </cell>
          <cell r="CL1327">
            <v>5</v>
          </cell>
          <cell r="CM1327">
            <v>6</v>
          </cell>
          <cell r="CN1327">
            <v>1</v>
          </cell>
          <cell r="CO1327">
            <v>0</v>
          </cell>
          <cell r="CP1327">
            <v>0</v>
          </cell>
          <cell r="CQ1327">
            <v>0</v>
          </cell>
          <cell r="CR1327">
            <v>0</v>
          </cell>
          <cell r="CS1327">
            <v>0</v>
          </cell>
          <cell r="CT1327">
            <v>0</v>
          </cell>
          <cell r="CU1327">
            <v>20090224</v>
          </cell>
          <cell r="CV1327" t="str">
            <v/>
          </cell>
          <cell r="CW1327">
            <v>0</v>
          </cell>
          <cell r="CX1327">
            <v>0</v>
          </cell>
          <cell r="CY1327">
            <v>0</v>
          </cell>
          <cell r="CZ1327" t="str">
            <v/>
          </cell>
          <cell r="DA1327">
            <v>0</v>
          </cell>
          <cell r="DB1327">
            <v>0</v>
          </cell>
          <cell r="DD1327">
            <v>0</v>
          </cell>
          <cell r="DE1327">
            <v>0</v>
          </cell>
          <cell r="DF1327" t="str">
            <v/>
          </cell>
          <cell r="DG1327">
            <v>0</v>
          </cell>
          <cell r="DH1327" t="str">
            <v/>
          </cell>
          <cell r="DI1327">
            <v>0</v>
          </cell>
          <cell r="DJ1327">
            <v>0</v>
          </cell>
          <cell r="DK1327">
            <v>0</v>
          </cell>
          <cell r="DL1327">
            <v>1</v>
          </cell>
          <cell r="DM1327" t="str">
            <v/>
          </cell>
          <cell r="DN1327" t="str">
            <v/>
          </cell>
          <cell r="DO1327" t="str">
            <v/>
          </cell>
          <cell r="DP1327" t="str">
            <v/>
          </cell>
          <cell r="DQ1327" t="str">
            <v/>
          </cell>
          <cell r="DR1327" t="str">
            <v/>
          </cell>
          <cell r="DS1327" t="str">
            <v/>
          </cell>
          <cell r="DT1327" t="str">
            <v/>
          </cell>
          <cell r="DU1327" t="str">
            <v/>
          </cell>
        </row>
        <row r="1328">
          <cell r="A1328" t="str">
            <v>336121000292318</v>
          </cell>
          <cell r="B1328" t="str">
            <v xml:space="preserve">  001040897181</v>
          </cell>
          <cell r="C1328" t="str">
            <v>221  01</v>
          </cell>
          <cell r="D1328">
            <v>2</v>
          </cell>
          <cell r="E1328">
            <v>3</v>
          </cell>
          <cell r="F1328">
            <v>3</v>
          </cell>
          <cell r="G1328">
            <v>93100</v>
          </cell>
          <cell r="H1328" t="str">
            <v>定期　割賦</v>
          </cell>
          <cell r="I1328">
            <v>1</v>
          </cell>
          <cell r="J1328">
            <v>1</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1556512</v>
          </cell>
          <cell r="BA1328">
            <v>0</v>
          </cell>
          <cell r="BB1328">
            <v>0</v>
          </cell>
          <cell r="BC1328">
            <v>0</v>
          </cell>
          <cell r="BD1328">
            <v>1556512</v>
          </cell>
          <cell r="CL1328">
            <v>10</v>
          </cell>
          <cell r="CM1328">
            <v>56</v>
          </cell>
          <cell r="CN1328">
            <v>55</v>
          </cell>
          <cell r="CO1328">
            <v>0</v>
          </cell>
          <cell r="CP1328">
            <v>25000</v>
          </cell>
          <cell r="CQ1328">
            <v>25000</v>
          </cell>
          <cell r="CR1328">
            <v>25000</v>
          </cell>
          <cell r="CS1328">
            <v>1</v>
          </cell>
          <cell r="CT1328">
            <v>25000</v>
          </cell>
          <cell r="CU1328">
            <v>20090626</v>
          </cell>
          <cell r="CV1328">
            <v>1</v>
          </cell>
          <cell r="CW1328">
            <v>25000</v>
          </cell>
          <cell r="CX1328">
            <v>25000</v>
          </cell>
          <cell r="CY1328">
            <v>1</v>
          </cell>
          <cell r="CZ1328">
            <v>1</v>
          </cell>
          <cell r="DA1328">
            <v>0</v>
          </cell>
          <cell r="DB1328">
            <v>0</v>
          </cell>
          <cell r="DD1328">
            <v>0</v>
          </cell>
          <cell r="DE1328">
            <v>0</v>
          </cell>
          <cell r="DF1328" t="str">
            <v/>
          </cell>
          <cell r="DG1328">
            <v>0</v>
          </cell>
          <cell r="DH1328" t="str">
            <v/>
          </cell>
          <cell r="DI1328">
            <v>0</v>
          </cell>
          <cell r="DJ1328">
            <v>25000</v>
          </cell>
          <cell r="DK1328">
            <v>0</v>
          </cell>
          <cell r="DL1328">
            <v>1</v>
          </cell>
          <cell r="DM1328" t="str">
            <v/>
          </cell>
          <cell r="DN1328" t="str">
            <v/>
          </cell>
          <cell r="DO1328" t="str">
            <v/>
          </cell>
          <cell r="DP1328" t="str">
            <v/>
          </cell>
          <cell r="DQ1328" t="str">
            <v/>
          </cell>
          <cell r="DR1328" t="str">
            <v/>
          </cell>
          <cell r="DS1328" t="str">
            <v/>
          </cell>
          <cell r="DT1328">
            <v>25000</v>
          </cell>
          <cell r="DU1328" t="str">
            <v/>
          </cell>
        </row>
        <row r="1329">
          <cell r="A1329" t="str">
            <v>336121000299264</v>
          </cell>
          <cell r="B1329" t="str">
            <v xml:space="preserve">  001085174512</v>
          </cell>
          <cell r="C1329" t="str">
            <v>221  18</v>
          </cell>
          <cell r="D1329">
            <v>2</v>
          </cell>
          <cell r="E1329">
            <v>3</v>
          </cell>
          <cell r="F1329">
            <v>3</v>
          </cell>
          <cell r="G1329">
            <v>93100</v>
          </cell>
          <cell r="H1329" t="str">
            <v>定期　割賦</v>
          </cell>
          <cell r="I1329">
            <v>1</v>
          </cell>
          <cell r="J1329">
            <v>1</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1664217</v>
          </cell>
          <cell r="BA1329">
            <v>0</v>
          </cell>
          <cell r="BB1329">
            <v>69421</v>
          </cell>
          <cell r="BC1329">
            <v>332937</v>
          </cell>
          <cell r="BD1329">
            <v>2066575</v>
          </cell>
          <cell r="CL1329">
            <v>16</v>
          </cell>
          <cell r="CM1329">
            <v>64</v>
          </cell>
          <cell r="CN1329">
            <v>57</v>
          </cell>
          <cell r="CO1329">
            <v>0</v>
          </cell>
          <cell r="CP1329">
            <v>36798</v>
          </cell>
          <cell r="CQ1329">
            <v>0</v>
          </cell>
          <cell r="CR1329">
            <v>0</v>
          </cell>
          <cell r="CS1329">
            <v>0</v>
          </cell>
          <cell r="CT1329">
            <v>0</v>
          </cell>
          <cell r="CU1329">
            <v>20081224</v>
          </cell>
          <cell r="CV1329">
            <v>1</v>
          </cell>
          <cell r="CW1329">
            <v>0</v>
          </cell>
          <cell r="CX1329">
            <v>0</v>
          </cell>
          <cell r="CY1329">
            <v>0</v>
          </cell>
          <cell r="CZ1329" t="str">
            <v/>
          </cell>
          <cell r="DA1329">
            <v>0</v>
          </cell>
          <cell r="DB1329">
            <v>36798</v>
          </cell>
          <cell r="DD1329">
            <v>1</v>
          </cell>
          <cell r="DE1329">
            <v>0</v>
          </cell>
          <cell r="DF1329" t="str">
            <v/>
          </cell>
          <cell r="DG1329">
            <v>0</v>
          </cell>
          <cell r="DH1329" t="str">
            <v/>
          </cell>
          <cell r="DI1329">
            <v>0</v>
          </cell>
          <cell r="DJ1329">
            <v>0</v>
          </cell>
          <cell r="DK1329">
            <v>0</v>
          </cell>
          <cell r="DL1329">
            <v>2</v>
          </cell>
          <cell r="DM1329" t="str">
            <v/>
          </cell>
          <cell r="DN1329" t="str">
            <v/>
          </cell>
          <cell r="DO1329" t="str">
            <v/>
          </cell>
          <cell r="DP1329" t="str">
            <v/>
          </cell>
          <cell r="DQ1329" t="str">
            <v/>
          </cell>
          <cell r="DR1329" t="str">
            <v/>
          </cell>
          <cell r="DS1329" t="str">
            <v/>
          </cell>
          <cell r="DT1329" t="str">
            <v/>
          </cell>
          <cell r="DU1329">
            <v>36798</v>
          </cell>
        </row>
        <row r="1330">
          <cell r="A1330" t="str">
            <v>336121000299279</v>
          </cell>
          <cell r="B1330" t="str">
            <v xml:space="preserve">  001085174512</v>
          </cell>
          <cell r="C1330" t="str">
            <v>22H  22</v>
          </cell>
          <cell r="D1330">
            <v>2</v>
          </cell>
          <cell r="E1330">
            <v>3</v>
          </cell>
          <cell r="F1330">
            <v>3</v>
          </cell>
          <cell r="G1330">
            <v>93100</v>
          </cell>
          <cell r="H1330" t="str">
            <v>定期　割賦</v>
          </cell>
          <cell r="I1330">
            <v>1</v>
          </cell>
          <cell r="J1330">
            <v>1</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67480</v>
          </cell>
          <cell r="BA1330">
            <v>0</v>
          </cell>
          <cell r="BB1330">
            <v>0</v>
          </cell>
          <cell r="BC1330">
            <v>0</v>
          </cell>
          <cell r="BD1330">
            <v>67480</v>
          </cell>
          <cell r="CL1330">
            <v>16</v>
          </cell>
          <cell r="CM1330">
            <v>64</v>
          </cell>
          <cell r="CN1330">
            <v>57</v>
          </cell>
          <cell r="CO1330">
            <v>0</v>
          </cell>
          <cell r="CP1330">
            <v>1202</v>
          </cell>
          <cell r="CQ1330">
            <v>0</v>
          </cell>
          <cell r="CR1330">
            <v>0</v>
          </cell>
          <cell r="CS1330">
            <v>0</v>
          </cell>
          <cell r="CT1330">
            <v>0</v>
          </cell>
          <cell r="CU1330">
            <v>20081224</v>
          </cell>
          <cell r="CV1330">
            <v>1</v>
          </cell>
          <cell r="CW1330">
            <v>0</v>
          </cell>
          <cell r="CX1330">
            <v>0</v>
          </cell>
          <cell r="CY1330">
            <v>0</v>
          </cell>
          <cell r="CZ1330" t="str">
            <v/>
          </cell>
          <cell r="DA1330">
            <v>0</v>
          </cell>
          <cell r="DB1330">
            <v>1202</v>
          </cell>
          <cell r="DD1330">
            <v>1</v>
          </cell>
          <cell r="DE1330">
            <v>0</v>
          </cell>
          <cell r="DF1330" t="str">
            <v/>
          </cell>
          <cell r="DG1330">
            <v>0</v>
          </cell>
          <cell r="DH1330" t="str">
            <v/>
          </cell>
          <cell r="DI1330">
            <v>0</v>
          </cell>
          <cell r="DJ1330">
            <v>0</v>
          </cell>
          <cell r="DK1330">
            <v>0</v>
          </cell>
          <cell r="DL1330">
            <v>2</v>
          </cell>
          <cell r="DM1330" t="str">
            <v/>
          </cell>
          <cell r="DN1330" t="str">
            <v/>
          </cell>
          <cell r="DO1330" t="str">
            <v/>
          </cell>
          <cell r="DP1330" t="str">
            <v/>
          </cell>
          <cell r="DQ1330" t="str">
            <v/>
          </cell>
          <cell r="DR1330" t="str">
            <v/>
          </cell>
          <cell r="DS1330">
            <v>1202</v>
          </cell>
          <cell r="DT1330" t="str">
            <v/>
          </cell>
          <cell r="DU1330" t="str">
            <v/>
          </cell>
        </row>
        <row r="1331">
          <cell r="A1331" t="str">
            <v>336121000304100</v>
          </cell>
          <cell r="B1331" t="str">
            <v xml:space="preserve">  001121300618</v>
          </cell>
          <cell r="C1331" t="str">
            <v>221  01</v>
          </cell>
          <cell r="D1331">
            <v>2</v>
          </cell>
          <cell r="E1331">
            <v>3</v>
          </cell>
          <cell r="F1331">
            <v>5</v>
          </cell>
          <cell r="G1331">
            <v>93300</v>
          </cell>
          <cell r="H1331" t="str">
            <v>定期割賦　本訴</v>
          </cell>
          <cell r="I1331">
            <v>3</v>
          </cell>
          <cell r="J1331">
            <v>1</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243990</v>
          </cell>
          <cell r="BA1331">
            <v>0</v>
          </cell>
          <cell r="BB1331">
            <v>24817</v>
          </cell>
          <cell r="BC1331">
            <v>0</v>
          </cell>
          <cell r="BD1331">
            <v>268807</v>
          </cell>
          <cell r="CL1331">
            <v>15</v>
          </cell>
          <cell r="CM1331">
            <v>22</v>
          </cell>
          <cell r="CN1331">
            <v>9</v>
          </cell>
          <cell r="CO1331">
            <v>0</v>
          </cell>
          <cell r="CP1331">
            <v>30000</v>
          </cell>
          <cell r="CQ1331">
            <v>0</v>
          </cell>
          <cell r="CR1331">
            <v>0</v>
          </cell>
          <cell r="CS1331">
            <v>0</v>
          </cell>
          <cell r="CT1331">
            <v>0</v>
          </cell>
          <cell r="CU1331">
            <v>20080609</v>
          </cell>
          <cell r="CV1331">
            <v>1</v>
          </cell>
          <cell r="CW1331">
            <v>0</v>
          </cell>
          <cell r="CX1331">
            <v>0</v>
          </cell>
          <cell r="CY1331">
            <v>0</v>
          </cell>
          <cell r="CZ1331" t="str">
            <v/>
          </cell>
          <cell r="DA1331">
            <v>0</v>
          </cell>
          <cell r="DB1331">
            <v>30000</v>
          </cell>
          <cell r="DD1331">
            <v>1</v>
          </cell>
          <cell r="DE1331">
            <v>0</v>
          </cell>
          <cell r="DF1331" t="str">
            <v/>
          </cell>
          <cell r="DG1331">
            <v>0</v>
          </cell>
          <cell r="DH1331" t="str">
            <v/>
          </cell>
          <cell r="DI1331">
            <v>0</v>
          </cell>
          <cell r="DJ1331">
            <v>0</v>
          </cell>
          <cell r="DK1331">
            <v>0</v>
          </cell>
          <cell r="DL1331" t="str">
            <v/>
          </cell>
          <cell r="DM1331" t="str">
            <v/>
          </cell>
          <cell r="DN1331">
            <v>2</v>
          </cell>
          <cell r="DO1331" t="str">
            <v/>
          </cell>
          <cell r="DP1331" t="str">
            <v/>
          </cell>
          <cell r="DQ1331" t="str">
            <v/>
          </cell>
          <cell r="DR1331" t="str">
            <v/>
          </cell>
          <cell r="DS1331" t="str">
            <v/>
          </cell>
          <cell r="DT1331" t="str">
            <v/>
          </cell>
          <cell r="DU1331">
            <v>30000</v>
          </cell>
        </row>
        <row r="1332">
          <cell r="A1332" t="str">
            <v>336121000304944</v>
          </cell>
          <cell r="B1332" t="str">
            <v xml:space="preserve">  001119994471</v>
          </cell>
          <cell r="C1332" t="str">
            <v>228  18</v>
          </cell>
          <cell r="D1332">
            <v>2</v>
          </cell>
          <cell r="E1332">
            <v>3</v>
          </cell>
          <cell r="F1332">
            <v>2</v>
          </cell>
          <cell r="G1332">
            <v>93400</v>
          </cell>
          <cell r="H1332" t="str">
            <v>定期割賦　再生</v>
          </cell>
          <cell r="I1332">
            <v>6</v>
          </cell>
          <cell r="J1332">
            <v>1</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1363748</v>
          </cell>
          <cell r="BA1332">
            <v>0</v>
          </cell>
          <cell r="BB1332">
            <v>7701</v>
          </cell>
          <cell r="BC1332">
            <v>0</v>
          </cell>
          <cell r="BD1332">
            <v>1371449</v>
          </cell>
          <cell r="CL1332">
            <v>99</v>
          </cell>
          <cell r="CM1332">
            <v>60</v>
          </cell>
          <cell r="CN1332">
            <v>58</v>
          </cell>
          <cell r="CO1332">
            <v>0</v>
          </cell>
          <cell r="CP1332">
            <v>23641</v>
          </cell>
          <cell r="CQ1332">
            <v>0</v>
          </cell>
          <cell r="CR1332">
            <v>0</v>
          </cell>
          <cell r="CS1332">
            <v>0</v>
          </cell>
          <cell r="CT1332">
            <v>0</v>
          </cell>
          <cell r="CU1332">
            <v>20090611</v>
          </cell>
          <cell r="CV1332">
            <v>1</v>
          </cell>
          <cell r="CW1332">
            <v>0</v>
          </cell>
          <cell r="CX1332">
            <v>0</v>
          </cell>
          <cell r="CY1332">
            <v>0</v>
          </cell>
          <cell r="CZ1332" t="str">
            <v/>
          </cell>
          <cell r="DA1332">
            <v>0</v>
          </cell>
          <cell r="DB1332">
            <v>23641</v>
          </cell>
          <cell r="DD1332">
            <v>1</v>
          </cell>
          <cell r="DE1332">
            <v>0</v>
          </cell>
          <cell r="DF1332" t="str">
            <v/>
          </cell>
          <cell r="DG1332">
            <v>0</v>
          </cell>
          <cell r="DH1332" t="str">
            <v/>
          </cell>
          <cell r="DI1332">
            <v>0</v>
          </cell>
          <cell r="DJ1332">
            <v>0</v>
          </cell>
          <cell r="DK1332">
            <v>0</v>
          </cell>
          <cell r="DL1332" t="str">
            <v/>
          </cell>
          <cell r="DM1332" t="str">
            <v/>
          </cell>
          <cell r="DN1332" t="str">
            <v/>
          </cell>
          <cell r="DO1332" t="str">
            <v/>
          </cell>
          <cell r="DP1332" t="str">
            <v/>
          </cell>
          <cell r="DQ1332">
            <v>3</v>
          </cell>
          <cell r="DR1332" t="str">
            <v/>
          </cell>
          <cell r="DS1332" t="str">
            <v/>
          </cell>
          <cell r="DT1332">
            <v>23641</v>
          </cell>
          <cell r="DU1332" t="str">
            <v/>
          </cell>
        </row>
        <row r="1333">
          <cell r="A1333" t="str">
            <v>336121000304959</v>
          </cell>
          <cell r="B1333" t="str">
            <v xml:space="preserve">  001119994471</v>
          </cell>
          <cell r="C1333" t="str">
            <v>22H  22</v>
          </cell>
          <cell r="D1333">
            <v>2</v>
          </cell>
          <cell r="E1333">
            <v>3</v>
          </cell>
          <cell r="F1333">
            <v>2</v>
          </cell>
          <cell r="G1333">
            <v>93400</v>
          </cell>
          <cell r="H1333" t="str">
            <v>定期割賦　再生</v>
          </cell>
          <cell r="I1333">
            <v>6</v>
          </cell>
          <cell r="J1333">
            <v>1</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106952</v>
          </cell>
          <cell r="BA1333">
            <v>0</v>
          </cell>
          <cell r="BB1333">
            <v>0</v>
          </cell>
          <cell r="BC1333">
            <v>0</v>
          </cell>
          <cell r="BD1333">
            <v>106952</v>
          </cell>
          <cell r="CL1333">
            <v>99</v>
          </cell>
          <cell r="CM1333">
            <v>60</v>
          </cell>
          <cell r="CN1333">
            <v>58</v>
          </cell>
          <cell r="CO1333">
            <v>0</v>
          </cell>
          <cell r="CP1333">
            <v>1844</v>
          </cell>
          <cell r="CQ1333">
            <v>0</v>
          </cell>
          <cell r="CR1333">
            <v>0</v>
          </cell>
          <cell r="CS1333">
            <v>0</v>
          </cell>
          <cell r="CT1333">
            <v>0</v>
          </cell>
          <cell r="CU1333">
            <v>20090605</v>
          </cell>
          <cell r="CV1333">
            <v>1</v>
          </cell>
          <cell r="CW1333">
            <v>0</v>
          </cell>
          <cell r="CX1333">
            <v>0</v>
          </cell>
          <cell r="CY1333">
            <v>0</v>
          </cell>
          <cell r="CZ1333" t="str">
            <v/>
          </cell>
          <cell r="DA1333">
            <v>0</v>
          </cell>
          <cell r="DB1333">
            <v>1844</v>
          </cell>
          <cell r="DD1333">
            <v>1</v>
          </cell>
          <cell r="DE1333">
            <v>0</v>
          </cell>
          <cell r="DF1333" t="str">
            <v/>
          </cell>
          <cell r="DG1333">
            <v>0</v>
          </cell>
          <cell r="DH1333" t="str">
            <v/>
          </cell>
          <cell r="DI1333">
            <v>0</v>
          </cell>
          <cell r="DJ1333">
            <v>0</v>
          </cell>
          <cell r="DK1333">
            <v>0</v>
          </cell>
          <cell r="DL1333" t="str">
            <v/>
          </cell>
          <cell r="DM1333" t="str">
            <v/>
          </cell>
          <cell r="DN1333" t="str">
            <v/>
          </cell>
          <cell r="DO1333" t="str">
            <v/>
          </cell>
          <cell r="DP1333" t="str">
            <v/>
          </cell>
          <cell r="DQ1333">
            <v>3</v>
          </cell>
          <cell r="DR1333" t="str">
            <v/>
          </cell>
          <cell r="DS1333">
            <v>1844</v>
          </cell>
          <cell r="DT1333" t="str">
            <v/>
          </cell>
          <cell r="DU1333" t="str">
            <v/>
          </cell>
        </row>
        <row r="1334">
          <cell r="A1334" t="str">
            <v>336121000306476</v>
          </cell>
          <cell r="B1334" t="str">
            <v xml:space="preserve">  001121996217</v>
          </cell>
          <cell r="C1334" t="str">
            <v>221  02</v>
          </cell>
          <cell r="D1334">
            <v>2</v>
          </cell>
          <cell r="E1334">
            <v>3</v>
          </cell>
          <cell r="F1334">
            <v>5</v>
          </cell>
          <cell r="G1334">
            <v>93300</v>
          </cell>
          <cell r="H1334" t="str">
            <v>定期割賦　本訴</v>
          </cell>
          <cell r="I1334">
            <v>2</v>
          </cell>
          <cell r="J1334">
            <v>1</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1100400</v>
          </cell>
          <cell r="CL1334">
            <v>99</v>
          </cell>
          <cell r="CM1334">
            <v>58</v>
          </cell>
          <cell r="CN1334">
            <v>37</v>
          </cell>
          <cell r="CO1334">
            <v>0</v>
          </cell>
          <cell r="CP1334">
            <v>30000</v>
          </cell>
          <cell r="CQ1334">
            <v>0</v>
          </cell>
          <cell r="CR1334">
            <v>0</v>
          </cell>
          <cell r="CS1334">
            <v>0</v>
          </cell>
          <cell r="CT1334">
            <v>0</v>
          </cell>
          <cell r="CU1334">
            <v>20071022</v>
          </cell>
          <cell r="CV1334">
            <v>1</v>
          </cell>
          <cell r="CW1334">
            <v>0</v>
          </cell>
          <cell r="CX1334">
            <v>0</v>
          </cell>
          <cell r="CY1334">
            <v>0</v>
          </cell>
          <cell r="CZ1334" t="str">
            <v/>
          </cell>
          <cell r="DA1334">
            <v>0</v>
          </cell>
          <cell r="DB1334">
            <v>30000</v>
          </cell>
          <cell r="DD1334">
            <v>1</v>
          </cell>
          <cell r="DE1334">
            <v>0</v>
          </cell>
          <cell r="DF1334" t="str">
            <v/>
          </cell>
          <cell r="DG1334">
            <v>0</v>
          </cell>
          <cell r="DH1334" t="str">
            <v/>
          </cell>
          <cell r="DI1334">
            <v>0</v>
          </cell>
          <cell r="DJ1334">
            <v>0</v>
          </cell>
          <cell r="DK1334">
            <v>0</v>
          </cell>
          <cell r="DL1334" t="str">
            <v/>
          </cell>
          <cell r="DM1334">
            <v>3</v>
          </cell>
          <cell r="DN1334" t="str">
            <v/>
          </cell>
          <cell r="DO1334" t="str">
            <v/>
          </cell>
          <cell r="DP1334" t="str">
            <v/>
          </cell>
          <cell r="DQ1334" t="str">
            <v/>
          </cell>
          <cell r="DR1334" t="str">
            <v/>
          </cell>
          <cell r="DS1334" t="str">
            <v/>
          </cell>
          <cell r="DT1334" t="str">
            <v/>
          </cell>
          <cell r="DU1334">
            <v>30000</v>
          </cell>
        </row>
        <row r="1335">
          <cell r="A1335" t="str">
            <v>336121000338555</v>
          </cell>
          <cell r="B1335" t="str">
            <v xml:space="preserve">  001134117645</v>
          </cell>
          <cell r="C1335" t="str">
            <v>221  01</v>
          </cell>
          <cell r="D1335">
            <v>2</v>
          </cell>
          <cell r="E1335">
            <v>3</v>
          </cell>
          <cell r="F1335">
            <v>2</v>
          </cell>
          <cell r="G1335">
            <v>93100</v>
          </cell>
          <cell r="H1335" t="str">
            <v>定期　割賦</v>
          </cell>
          <cell r="I1335">
            <v>1</v>
          </cell>
          <cell r="J1335">
            <v>1</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1207495</v>
          </cell>
          <cell r="BA1335">
            <v>0</v>
          </cell>
          <cell r="BB1335">
            <v>0</v>
          </cell>
          <cell r="BC1335">
            <v>0</v>
          </cell>
          <cell r="BD1335">
            <v>1207495</v>
          </cell>
          <cell r="CL1335">
            <v>5</v>
          </cell>
          <cell r="CM1335">
            <v>66</v>
          </cell>
          <cell r="CN1335">
            <v>61</v>
          </cell>
          <cell r="CO1335">
            <v>2</v>
          </cell>
          <cell r="CP1335">
            <v>0</v>
          </cell>
          <cell r="CQ1335">
            <v>0</v>
          </cell>
          <cell r="CR1335">
            <v>40000</v>
          </cell>
          <cell r="CS1335">
            <v>0</v>
          </cell>
          <cell r="CT1335">
            <v>0</v>
          </cell>
          <cell r="CU1335">
            <v>20090126</v>
          </cell>
          <cell r="CV1335" t="str">
            <v/>
          </cell>
          <cell r="CW1335">
            <v>0</v>
          </cell>
          <cell r="CX1335">
            <v>0</v>
          </cell>
          <cell r="CY1335">
            <v>0</v>
          </cell>
          <cell r="CZ1335" t="str">
            <v/>
          </cell>
          <cell r="DA1335">
            <v>0</v>
          </cell>
          <cell r="DB1335">
            <v>0</v>
          </cell>
          <cell r="DD1335">
            <v>0</v>
          </cell>
          <cell r="DE1335">
            <v>40000</v>
          </cell>
          <cell r="DF1335">
            <v>1</v>
          </cell>
          <cell r="DG1335">
            <v>0</v>
          </cell>
          <cell r="DH1335" t="str">
            <v/>
          </cell>
          <cell r="DI1335">
            <v>40000</v>
          </cell>
          <cell r="DJ1335">
            <v>0</v>
          </cell>
          <cell r="DK1335">
            <v>0</v>
          </cell>
          <cell r="DL1335">
            <v>1</v>
          </cell>
          <cell r="DM1335" t="str">
            <v/>
          </cell>
          <cell r="DN1335" t="str">
            <v/>
          </cell>
          <cell r="DO1335" t="str">
            <v/>
          </cell>
          <cell r="DP1335" t="str">
            <v/>
          </cell>
          <cell r="DQ1335" t="str">
            <v/>
          </cell>
          <cell r="DR1335" t="str">
            <v/>
          </cell>
          <cell r="DS1335" t="str">
            <v/>
          </cell>
          <cell r="DT1335" t="str">
            <v/>
          </cell>
          <cell r="DU1335" t="str">
            <v/>
          </cell>
        </row>
        <row r="1336">
          <cell r="A1336" t="str">
            <v>336121000347698</v>
          </cell>
          <cell r="B1336" t="str">
            <v xml:space="preserve">  001081279927</v>
          </cell>
          <cell r="C1336" t="str">
            <v>228  01</v>
          </cell>
          <cell r="D1336">
            <v>2</v>
          </cell>
          <cell r="E1336">
            <v>3</v>
          </cell>
          <cell r="F1336">
            <v>3</v>
          </cell>
          <cell r="G1336">
            <v>93090</v>
          </cell>
          <cell r="H1336" t="str">
            <v>定期　支社受入</v>
          </cell>
          <cell r="I1336">
            <v>1</v>
          </cell>
          <cell r="J1336">
            <v>1</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1698630</v>
          </cell>
          <cell r="BA1336">
            <v>0</v>
          </cell>
          <cell r="BB1336">
            <v>19542</v>
          </cell>
          <cell r="BC1336">
            <v>284049</v>
          </cell>
          <cell r="BD1336">
            <v>2002221</v>
          </cell>
          <cell r="CL1336">
            <v>99</v>
          </cell>
          <cell r="CM1336">
            <v>67</v>
          </cell>
          <cell r="CN1336">
            <v>67</v>
          </cell>
          <cell r="CO1336">
            <v>2</v>
          </cell>
          <cell r="CP1336">
            <v>0</v>
          </cell>
          <cell r="CQ1336">
            <v>0</v>
          </cell>
          <cell r="CR1336">
            <v>60000</v>
          </cell>
          <cell r="CS1336">
            <v>0</v>
          </cell>
          <cell r="CT1336">
            <v>0</v>
          </cell>
          <cell r="CU1336">
            <v>20090608</v>
          </cell>
          <cell r="CV1336" t="str">
            <v/>
          </cell>
          <cell r="CW1336">
            <v>0</v>
          </cell>
          <cell r="CX1336">
            <v>0</v>
          </cell>
          <cell r="CY1336">
            <v>0</v>
          </cell>
          <cell r="CZ1336" t="str">
            <v/>
          </cell>
          <cell r="DA1336">
            <v>0</v>
          </cell>
          <cell r="DB1336">
            <v>0</v>
          </cell>
          <cell r="DD1336">
            <v>0</v>
          </cell>
          <cell r="DE1336">
            <v>60000</v>
          </cell>
          <cell r="DF1336">
            <v>1</v>
          </cell>
          <cell r="DG1336">
            <v>0</v>
          </cell>
          <cell r="DH1336" t="str">
            <v/>
          </cell>
          <cell r="DI1336">
            <v>60000</v>
          </cell>
          <cell r="DJ1336">
            <v>0</v>
          </cell>
          <cell r="DK1336">
            <v>0</v>
          </cell>
          <cell r="DL1336">
            <v>3</v>
          </cell>
          <cell r="DM1336" t="str">
            <v/>
          </cell>
          <cell r="DN1336" t="str">
            <v/>
          </cell>
          <cell r="DO1336" t="str">
            <v/>
          </cell>
          <cell r="DP1336" t="str">
            <v/>
          </cell>
          <cell r="DQ1336" t="str">
            <v/>
          </cell>
          <cell r="DR1336" t="str">
            <v/>
          </cell>
          <cell r="DS1336" t="str">
            <v/>
          </cell>
          <cell r="DT1336" t="str">
            <v/>
          </cell>
          <cell r="DU1336" t="str">
            <v/>
          </cell>
        </row>
        <row r="1337">
          <cell r="A1337" t="str">
            <v>336121000349210</v>
          </cell>
          <cell r="B1337" t="str">
            <v xml:space="preserve">  001018713824</v>
          </cell>
          <cell r="C1337" t="str">
            <v>228  01</v>
          </cell>
          <cell r="D1337">
            <v>2</v>
          </cell>
          <cell r="E1337">
            <v>3</v>
          </cell>
          <cell r="F1337">
            <v>3</v>
          </cell>
          <cell r="G1337">
            <v>93100</v>
          </cell>
          <cell r="H1337" t="str">
            <v>定期　割賦</v>
          </cell>
          <cell r="I1337">
            <v>1</v>
          </cell>
          <cell r="J1337">
            <v>1</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1777825</v>
          </cell>
          <cell r="BA1337">
            <v>0</v>
          </cell>
          <cell r="BB1337">
            <v>17242</v>
          </cell>
          <cell r="BC1337">
            <v>358833</v>
          </cell>
          <cell r="BD1337">
            <v>2153900</v>
          </cell>
          <cell r="CL1337">
            <v>99</v>
          </cell>
          <cell r="CM1337">
            <v>76</v>
          </cell>
          <cell r="CN1337">
            <v>72</v>
          </cell>
          <cell r="CO1337">
            <v>0</v>
          </cell>
          <cell r="CP1337">
            <v>0</v>
          </cell>
          <cell r="CQ1337">
            <v>0</v>
          </cell>
          <cell r="CR1337">
            <v>60000</v>
          </cell>
          <cell r="CS1337">
            <v>1</v>
          </cell>
          <cell r="CT1337">
            <v>60000</v>
          </cell>
          <cell r="CU1337">
            <v>20090409</v>
          </cell>
          <cell r="CV1337" t="str">
            <v/>
          </cell>
          <cell r="CW1337">
            <v>0</v>
          </cell>
          <cell r="CX1337">
            <v>0</v>
          </cell>
          <cell r="CY1337">
            <v>0</v>
          </cell>
          <cell r="CZ1337" t="str">
            <v/>
          </cell>
          <cell r="DA1337">
            <v>0</v>
          </cell>
          <cell r="DB1337">
            <v>0</v>
          </cell>
          <cell r="DD1337">
            <v>0</v>
          </cell>
          <cell r="DE1337">
            <v>60000</v>
          </cell>
          <cell r="DF1337">
            <v>1</v>
          </cell>
          <cell r="DG1337">
            <v>60000</v>
          </cell>
          <cell r="DH1337">
            <v>1</v>
          </cell>
          <cell r="DI1337">
            <v>0</v>
          </cell>
          <cell r="DJ1337">
            <v>60000</v>
          </cell>
          <cell r="DK1337">
            <v>0</v>
          </cell>
          <cell r="DL1337">
            <v>3</v>
          </cell>
          <cell r="DM1337" t="str">
            <v/>
          </cell>
          <cell r="DN1337" t="str">
            <v/>
          </cell>
          <cell r="DO1337" t="str">
            <v/>
          </cell>
          <cell r="DP1337" t="str">
            <v/>
          </cell>
          <cell r="DQ1337" t="str">
            <v/>
          </cell>
          <cell r="DR1337" t="str">
            <v/>
          </cell>
          <cell r="DS1337" t="str">
            <v/>
          </cell>
          <cell r="DT1337" t="str">
            <v/>
          </cell>
          <cell r="DU1337" t="str">
            <v/>
          </cell>
        </row>
        <row r="1338">
          <cell r="A1338" t="str">
            <v>336121000359741</v>
          </cell>
          <cell r="B1338" t="str">
            <v xml:space="preserve">  001141058394</v>
          </cell>
          <cell r="C1338" t="str">
            <v>228  01</v>
          </cell>
          <cell r="D1338">
            <v>2</v>
          </cell>
          <cell r="E1338">
            <v>3</v>
          </cell>
          <cell r="F1338">
            <v>2</v>
          </cell>
          <cell r="G1338">
            <v>93400</v>
          </cell>
          <cell r="H1338" t="str">
            <v>定期割賦　再生</v>
          </cell>
          <cell r="I1338">
            <v>6</v>
          </cell>
          <cell r="J1338">
            <v>1</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229745</v>
          </cell>
          <cell r="BA1338">
            <v>0</v>
          </cell>
          <cell r="BB1338">
            <v>0</v>
          </cell>
          <cell r="BC1338">
            <v>0</v>
          </cell>
          <cell r="BD1338">
            <v>229745</v>
          </cell>
          <cell r="CL1338">
            <v>99</v>
          </cell>
          <cell r="CM1338">
            <v>36</v>
          </cell>
          <cell r="CN1338">
            <v>32</v>
          </cell>
          <cell r="CO1338">
            <v>0</v>
          </cell>
          <cell r="CP1338">
            <v>7160</v>
          </cell>
          <cell r="CQ1338">
            <v>0</v>
          </cell>
          <cell r="CR1338">
            <v>0</v>
          </cell>
          <cell r="CS1338">
            <v>0</v>
          </cell>
          <cell r="CT1338">
            <v>0</v>
          </cell>
          <cell r="CU1338">
            <v>20090318</v>
          </cell>
          <cell r="CV1338">
            <v>1</v>
          </cell>
          <cell r="CW1338">
            <v>0</v>
          </cell>
          <cell r="CX1338">
            <v>0</v>
          </cell>
          <cell r="CY1338">
            <v>0</v>
          </cell>
          <cell r="CZ1338" t="str">
            <v/>
          </cell>
          <cell r="DA1338">
            <v>0</v>
          </cell>
          <cell r="DB1338">
            <v>7160</v>
          </cell>
          <cell r="DD1338">
            <v>1</v>
          </cell>
          <cell r="DE1338">
            <v>0</v>
          </cell>
          <cell r="DF1338" t="str">
            <v/>
          </cell>
          <cell r="DG1338">
            <v>0</v>
          </cell>
          <cell r="DH1338" t="str">
            <v/>
          </cell>
          <cell r="DI1338">
            <v>0</v>
          </cell>
          <cell r="DJ1338">
            <v>0</v>
          </cell>
          <cell r="DK1338">
            <v>0</v>
          </cell>
          <cell r="DL1338" t="str">
            <v/>
          </cell>
          <cell r="DM1338" t="str">
            <v/>
          </cell>
          <cell r="DN1338" t="str">
            <v/>
          </cell>
          <cell r="DO1338" t="str">
            <v/>
          </cell>
          <cell r="DP1338" t="str">
            <v/>
          </cell>
          <cell r="DQ1338">
            <v>3</v>
          </cell>
          <cell r="DR1338" t="str">
            <v/>
          </cell>
          <cell r="DS1338">
            <v>7160</v>
          </cell>
          <cell r="DT1338" t="str">
            <v/>
          </cell>
          <cell r="DU1338" t="str">
            <v/>
          </cell>
        </row>
        <row r="1339">
          <cell r="A1339" t="str">
            <v>337011000167956</v>
          </cell>
          <cell r="B1339" t="str">
            <v xml:space="preserve">  001058373356</v>
          </cell>
          <cell r="C1339" t="str">
            <v>221  01</v>
          </cell>
          <cell r="D1339">
            <v>2</v>
          </cell>
          <cell r="E1339">
            <v>3</v>
          </cell>
          <cell r="F1339">
            <v>5</v>
          </cell>
          <cell r="G1339">
            <v>93100</v>
          </cell>
          <cell r="H1339" t="str">
            <v>定期　割賦</v>
          </cell>
          <cell r="I1339">
            <v>1</v>
          </cell>
          <cell r="J1339">
            <v>1</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726057</v>
          </cell>
          <cell r="CL1339">
            <v>5</v>
          </cell>
          <cell r="CM1339">
            <v>79</v>
          </cell>
          <cell r="CN1339">
            <v>37</v>
          </cell>
          <cell r="CO1339">
            <v>1</v>
          </cell>
          <cell r="CP1339">
            <v>20000</v>
          </cell>
          <cell r="CQ1339">
            <v>20000</v>
          </cell>
          <cell r="CR1339">
            <v>20000</v>
          </cell>
          <cell r="CS1339">
            <v>0</v>
          </cell>
          <cell r="CT1339">
            <v>0</v>
          </cell>
          <cell r="CU1339">
            <v>20060106</v>
          </cell>
          <cell r="CV1339">
            <v>1</v>
          </cell>
          <cell r="CW1339">
            <v>20000</v>
          </cell>
          <cell r="CX1339">
            <v>0</v>
          </cell>
          <cell r="CY1339">
            <v>1</v>
          </cell>
          <cell r="CZ1339" t="str">
            <v/>
          </cell>
          <cell r="DA1339">
            <v>20000</v>
          </cell>
          <cell r="DB1339">
            <v>0</v>
          </cell>
          <cell r="DD1339">
            <v>0</v>
          </cell>
          <cell r="DE1339">
            <v>0</v>
          </cell>
          <cell r="DF1339" t="str">
            <v/>
          </cell>
          <cell r="DG1339">
            <v>0</v>
          </cell>
          <cell r="DH1339" t="str">
            <v/>
          </cell>
          <cell r="DI1339">
            <v>0</v>
          </cell>
          <cell r="DJ1339">
            <v>0</v>
          </cell>
          <cell r="DK1339">
            <v>0</v>
          </cell>
          <cell r="DL1339">
            <v>1</v>
          </cell>
          <cell r="DM1339" t="str">
            <v/>
          </cell>
          <cell r="DN1339" t="str">
            <v/>
          </cell>
          <cell r="DO1339" t="str">
            <v/>
          </cell>
          <cell r="DP1339" t="str">
            <v/>
          </cell>
          <cell r="DQ1339" t="str">
            <v/>
          </cell>
          <cell r="DR1339" t="str">
            <v/>
          </cell>
          <cell r="DS1339" t="str">
            <v/>
          </cell>
          <cell r="DT1339">
            <v>20000</v>
          </cell>
          <cell r="DU1339" t="str">
            <v/>
          </cell>
        </row>
        <row r="1340">
          <cell r="A1340" t="str">
            <v>337011000172727</v>
          </cell>
          <cell r="B1340" t="str">
            <v xml:space="preserve">  001063773525</v>
          </cell>
          <cell r="C1340" t="str">
            <v>221  01</v>
          </cell>
          <cell r="D1340">
            <v>2</v>
          </cell>
          <cell r="E1340">
            <v>3</v>
          </cell>
          <cell r="F1340">
            <v>5</v>
          </cell>
          <cell r="G1340">
            <v>93300</v>
          </cell>
          <cell r="H1340" t="str">
            <v>定期割賦　本訴</v>
          </cell>
          <cell r="I1340">
            <v>3</v>
          </cell>
          <cell r="J1340">
            <v>1</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354930</v>
          </cell>
          <cell r="BA1340">
            <v>0</v>
          </cell>
          <cell r="BB1340">
            <v>14233</v>
          </cell>
          <cell r="BC1340">
            <v>0</v>
          </cell>
          <cell r="BD1340">
            <v>369163</v>
          </cell>
          <cell r="CL1340">
            <v>99</v>
          </cell>
          <cell r="CM1340">
            <v>24</v>
          </cell>
          <cell r="CN1340">
            <v>15</v>
          </cell>
          <cell r="CO1340">
            <v>1</v>
          </cell>
          <cell r="CP1340">
            <v>0</v>
          </cell>
          <cell r="CQ1340">
            <v>0</v>
          </cell>
          <cell r="CR1340">
            <v>50000</v>
          </cell>
          <cell r="CS1340">
            <v>0</v>
          </cell>
          <cell r="CT1340">
            <v>25000</v>
          </cell>
          <cell r="CU1340">
            <v>20081106</v>
          </cell>
          <cell r="CV1340" t="str">
            <v/>
          </cell>
          <cell r="CW1340">
            <v>0</v>
          </cell>
          <cell r="CX1340">
            <v>0</v>
          </cell>
          <cell r="CY1340">
            <v>0</v>
          </cell>
          <cell r="CZ1340" t="str">
            <v/>
          </cell>
          <cell r="DA1340">
            <v>0</v>
          </cell>
          <cell r="DB1340">
            <v>0</v>
          </cell>
          <cell r="DD1340">
            <v>0</v>
          </cell>
          <cell r="DE1340">
            <v>50000</v>
          </cell>
          <cell r="DF1340">
            <v>1</v>
          </cell>
          <cell r="DG1340">
            <v>25000</v>
          </cell>
          <cell r="DH1340">
            <v>1</v>
          </cell>
          <cell r="DI1340">
            <v>25000</v>
          </cell>
          <cell r="DJ1340">
            <v>25000</v>
          </cell>
          <cell r="DK1340">
            <v>0</v>
          </cell>
          <cell r="DL1340" t="str">
            <v/>
          </cell>
          <cell r="DM1340" t="str">
            <v/>
          </cell>
          <cell r="DN1340">
            <v>3</v>
          </cell>
          <cell r="DO1340" t="str">
            <v/>
          </cell>
          <cell r="DP1340" t="str">
            <v/>
          </cell>
          <cell r="DQ1340" t="str">
            <v/>
          </cell>
          <cell r="DR1340" t="str">
            <v/>
          </cell>
          <cell r="DS1340" t="str">
            <v/>
          </cell>
          <cell r="DT1340" t="str">
            <v/>
          </cell>
          <cell r="DU1340" t="str">
            <v/>
          </cell>
        </row>
        <row r="1341">
          <cell r="A1341" t="str">
            <v>337011000184818</v>
          </cell>
          <cell r="B1341" t="str">
            <v xml:space="preserve">  001012237317</v>
          </cell>
          <cell r="C1341" t="str">
            <v>221  01</v>
          </cell>
          <cell r="D1341">
            <v>2</v>
          </cell>
          <cell r="E1341">
            <v>3</v>
          </cell>
          <cell r="F1341">
            <v>5</v>
          </cell>
          <cell r="G1341">
            <v>93300</v>
          </cell>
          <cell r="H1341" t="str">
            <v>定期割賦　本訴</v>
          </cell>
          <cell r="I1341">
            <v>3</v>
          </cell>
          <cell r="J1341">
            <v>1</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83295</v>
          </cell>
          <cell r="CL1341">
            <v>99</v>
          </cell>
          <cell r="CM1341">
            <v>49</v>
          </cell>
          <cell r="CN1341">
            <v>2</v>
          </cell>
          <cell r="CO1341">
            <v>0</v>
          </cell>
          <cell r="CP1341">
            <v>60000</v>
          </cell>
          <cell r="CQ1341">
            <v>0</v>
          </cell>
          <cell r="CR1341">
            <v>0</v>
          </cell>
          <cell r="CS1341">
            <v>0</v>
          </cell>
          <cell r="CT1341">
            <v>0</v>
          </cell>
          <cell r="CU1341">
            <v>20050815</v>
          </cell>
          <cell r="CV1341">
            <v>1</v>
          </cell>
          <cell r="CW1341">
            <v>0</v>
          </cell>
          <cell r="CX1341">
            <v>0</v>
          </cell>
          <cell r="CY1341">
            <v>0</v>
          </cell>
          <cell r="CZ1341" t="str">
            <v/>
          </cell>
          <cell r="DA1341">
            <v>0</v>
          </cell>
          <cell r="DB1341">
            <v>60000</v>
          </cell>
          <cell r="DD1341">
            <v>1</v>
          </cell>
          <cell r="DE1341">
            <v>0</v>
          </cell>
          <cell r="DF1341" t="str">
            <v/>
          </cell>
          <cell r="DG1341">
            <v>0</v>
          </cell>
          <cell r="DH1341" t="str">
            <v/>
          </cell>
          <cell r="DI1341">
            <v>0</v>
          </cell>
          <cell r="DJ1341">
            <v>0</v>
          </cell>
          <cell r="DK1341">
            <v>0</v>
          </cell>
          <cell r="DL1341" t="str">
            <v/>
          </cell>
          <cell r="DM1341" t="str">
            <v/>
          </cell>
          <cell r="DN1341">
            <v>3</v>
          </cell>
          <cell r="DO1341" t="str">
            <v/>
          </cell>
          <cell r="DP1341" t="str">
            <v/>
          </cell>
          <cell r="DQ1341" t="str">
            <v/>
          </cell>
          <cell r="DR1341" t="str">
            <v/>
          </cell>
          <cell r="DS1341" t="str">
            <v/>
          </cell>
          <cell r="DT1341" t="str">
            <v/>
          </cell>
          <cell r="DU1341">
            <v>60000</v>
          </cell>
        </row>
        <row r="1342">
          <cell r="A1342" t="str">
            <v>337011000200080</v>
          </cell>
          <cell r="B1342" t="str">
            <v xml:space="preserve">  001008575969</v>
          </cell>
          <cell r="C1342" t="str">
            <v>221  01</v>
          </cell>
          <cell r="D1342">
            <v>2</v>
          </cell>
          <cell r="E1342">
            <v>3</v>
          </cell>
          <cell r="F1342">
            <v>5</v>
          </cell>
          <cell r="G1342">
            <v>93300</v>
          </cell>
          <cell r="H1342" t="str">
            <v>定期割賦　本訴</v>
          </cell>
          <cell r="I1342">
            <v>3</v>
          </cell>
          <cell r="J1342">
            <v>1</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1120465</v>
          </cell>
          <cell r="BA1342">
            <v>0</v>
          </cell>
          <cell r="BB1342">
            <v>0</v>
          </cell>
          <cell r="BC1342">
            <v>47421</v>
          </cell>
          <cell r="BD1342">
            <v>1167886</v>
          </cell>
          <cell r="CL1342">
            <v>10</v>
          </cell>
          <cell r="CM1342">
            <v>53</v>
          </cell>
          <cell r="CN1342">
            <v>38</v>
          </cell>
          <cell r="CO1342">
            <v>0</v>
          </cell>
          <cell r="CP1342">
            <v>30000</v>
          </cell>
          <cell r="CQ1342">
            <v>30000</v>
          </cell>
          <cell r="CR1342">
            <v>30000</v>
          </cell>
          <cell r="CS1342">
            <v>1</v>
          </cell>
          <cell r="CT1342">
            <v>30000</v>
          </cell>
          <cell r="CU1342">
            <v>20080509</v>
          </cell>
          <cell r="CV1342">
            <v>1</v>
          </cell>
          <cell r="CW1342">
            <v>30000</v>
          </cell>
          <cell r="CX1342">
            <v>30000</v>
          </cell>
          <cell r="CY1342">
            <v>1</v>
          </cell>
          <cell r="CZ1342">
            <v>1</v>
          </cell>
          <cell r="DA1342">
            <v>0</v>
          </cell>
          <cell r="DB1342">
            <v>0</v>
          </cell>
          <cell r="DD1342">
            <v>0</v>
          </cell>
          <cell r="DE1342">
            <v>0</v>
          </cell>
          <cell r="DF1342" t="str">
            <v/>
          </cell>
          <cell r="DG1342">
            <v>0</v>
          </cell>
          <cell r="DH1342" t="str">
            <v/>
          </cell>
          <cell r="DI1342">
            <v>0</v>
          </cell>
          <cell r="DJ1342">
            <v>30000</v>
          </cell>
          <cell r="DK1342">
            <v>0</v>
          </cell>
          <cell r="DL1342" t="str">
            <v/>
          </cell>
          <cell r="DM1342" t="str">
            <v/>
          </cell>
          <cell r="DN1342">
            <v>1</v>
          </cell>
          <cell r="DO1342" t="str">
            <v/>
          </cell>
          <cell r="DP1342" t="str">
            <v/>
          </cell>
          <cell r="DQ1342" t="str">
            <v/>
          </cell>
          <cell r="DR1342" t="str">
            <v/>
          </cell>
          <cell r="DS1342" t="str">
            <v/>
          </cell>
          <cell r="DT1342" t="str">
            <v/>
          </cell>
          <cell r="DU1342">
            <v>30000</v>
          </cell>
        </row>
        <row r="1343">
          <cell r="A1343" t="str">
            <v>337011000204906</v>
          </cell>
          <cell r="B1343" t="str">
            <v xml:space="preserve">  001013156334</v>
          </cell>
          <cell r="C1343" t="str">
            <v>221  01</v>
          </cell>
          <cell r="D1343">
            <v>2</v>
          </cell>
          <cell r="E1343">
            <v>3</v>
          </cell>
          <cell r="F1343">
            <v>5</v>
          </cell>
          <cell r="G1343">
            <v>93300</v>
          </cell>
          <cell r="H1343" t="str">
            <v>定期割賦　本訴</v>
          </cell>
          <cell r="I1343">
            <v>3</v>
          </cell>
          <cell r="J1343">
            <v>1</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1495954</v>
          </cell>
          <cell r="CL1343">
            <v>99</v>
          </cell>
          <cell r="CM1343">
            <v>60</v>
          </cell>
          <cell r="CN1343">
            <v>37</v>
          </cell>
          <cell r="CO1343">
            <v>0</v>
          </cell>
          <cell r="CP1343">
            <v>40700</v>
          </cell>
          <cell r="CQ1343">
            <v>0</v>
          </cell>
          <cell r="CR1343">
            <v>0</v>
          </cell>
          <cell r="CS1343">
            <v>0</v>
          </cell>
          <cell r="CT1343">
            <v>0</v>
          </cell>
          <cell r="CU1343">
            <v>20070830</v>
          </cell>
          <cell r="CV1343">
            <v>1</v>
          </cell>
          <cell r="CW1343">
            <v>0</v>
          </cell>
          <cell r="CX1343">
            <v>0</v>
          </cell>
          <cell r="CY1343">
            <v>0</v>
          </cell>
          <cell r="CZ1343" t="str">
            <v/>
          </cell>
          <cell r="DA1343">
            <v>0</v>
          </cell>
          <cell r="DB1343">
            <v>40700</v>
          </cell>
          <cell r="DD1343">
            <v>1</v>
          </cell>
          <cell r="DE1343">
            <v>0</v>
          </cell>
          <cell r="DF1343" t="str">
            <v/>
          </cell>
          <cell r="DG1343">
            <v>0</v>
          </cell>
          <cell r="DH1343" t="str">
            <v/>
          </cell>
          <cell r="DI1343">
            <v>0</v>
          </cell>
          <cell r="DJ1343">
            <v>0</v>
          </cell>
          <cell r="DK1343">
            <v>0</v>
          </cell>
          <cell r="DL1343" t="str">
            <v/>
          </cell>
          <cell r="DM1343" t="str">
            <v/>
          </cell>
          <cell r="DN1343">
            <v>3</v>
          </cell>
          <cell r="DO1343" t="str">
            <v/>
          </cell>
          <cell r="DP1343" t="str">
            <v/>
          </cell>
          <cell r="DQ1343" t="str">
            <v/>
          </cell>
          <cell r="DR1343" t="str">
            <v/>
          </cell>
          <cell r="DS1343" t="str">
            <v/>
          </cell>
          <cell r="DT1343" t="str">
            <v/>
          </cell>
          <cell r="DU1343">
            <v>40700</v>
          </cell>
        </row>
        <row r="1344">
          <cell r="A1344" t="str">
            <v>337011000208416</v>
          </cell>
          <cell r="B1344" t="str">
            <v xml:space="preserve">  001080943689</v>
          </cell>
          <cell r="C1344" t="str">
            <v>515PW01</v>
          </cell>
          <cell r="D1344">
            <v>2</v>
          </cell>
          <cell r="E1344">
            <v>3</v>
          </cell>
          <cell r="F1344">
            <v>5</v>
          </cell>
          <cell r="G1344">
            <v>93300</v>
          </cell>
          <cell r="H1344" t="str">
            <v>定期割賦　本訴</v>
          </cell>
          <cell r="I1344">
            <v>3</v>
          </cell>
          <cell r="J1344">
            <v>1</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81543</v>
          </cell>
          <cell r="CL1344">
            <v>99</v>
          </cell>
          <cell r="CM1344">
            <v>36</v>
          </cell>
          <cell r="CN1344">
            <v>4</v>
          </cell>
          <cell r="CO1344">
            <v>0</v>
          </cell>
          <cell r="CP1344">
            <v>20000</v>
          </cell>
          <cell r="CQ1344">
            <v>0</v>
          </cell>
          <cell r="CR1344">
            <v>0</v>
          </cell>
          <cell r="CS1344">
            <v>0</v>
          </cell>
          <cell r="CT1344">
            <v>0</v>
          </cell>
          <cell r="CU1344">
            <v>20061117</v>
          </cell>
          <cell r="CV1344">
            <v>1</v>
          </cell>
          <cell r="CW1344">
            <v>0</v>
          </cell>
          <cell r="CX1344">
            <v>0</v>
          </cell>
          <cell r="CY1344">
            <v>0</v>
          </cell>
          <cell r="CZ1344" t="str">
            <v/>
          </cell>
          <cell r="DA1344">
            <v>0</v>
          </cell>
          <cell r="DB1344">
            <v>20000</v>
          </cell>
          <cell r="DD1344">
            <v>1</v>
          </cell>
          <cell r="DE1344">
            <v>0</v>
          </cell>
          <cell r="DF1344" t="str">
            <v/>
          </cell>
          <cell r="DG1344">
            <v>0</v>
          </cell>
          <cell r="DH1344" t="str">
            <v/>
          </cell>
          <cell r="DI1344">
            <v>0</v>
          </cell>
          <cell r="DJ1344">
            <v>0</v>
          </cell>
          <cell r="DK1344">
            <v>0</v>
          </cell>
          <cell r="DL1344" t="str">
            <v/>
          </cell>
          <cell r="DM1344" t="str">
            <v/>
          </cell>
          <cell r="DN1344">
            <v>3</v>
          </cell>
          <cell r="DO1344" t="str">
            <v/>
          </cell>
          <cell r="DP1344" t="str">
            <v/>
          </cell>
          <cell r="DQ1344" t="str">
            <v/>
          </cell>
          <cell r="DR1344" t="str">
            <v/>
          </cell>
          <cell r="DS1344" t="str">
            <v/>
          </cell>
          <cell r="DT1344">
            <v>20000</v>
          </cell>
          <cell r="DU1344" t="str">
            <v/>
          </cell>
        </row>
        <row r="1345">
          <cell r="A1345" t="str">
            <v>337011000217113</v>
          </cell>
          <cell r="B1345" t="str">
            <v xml:space="preserve">  001013156334</v>
          </cell>
          <cell r="C1345" t="str">
            <v>221  01</v>
          </cell>
          <cell r="D1345">
            <v>2</v>
          </cell>
          <cell r="E1345">
            <v>3</v>
          </cell>
          <cell r="F1345">
            <v>5</v>
          </cell>
          <cell r="G1345">
            <v>93300</v>
          </cell>
          <cell r="H1345" t="str">
            <v>定期割賦　本訴</v>
          </cell>
          <cell r="I1345">
            <v>3</v>
          </cell>
          <cell r="J1345">
            <v>1</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525605</v>
          </cell>
          <cell r="CL1345">
            <v>99</v>
          </cell>
          <cell r="CM1345">
            <v>60</v>
          </cell>
          <cell r="CN1345">
            <v>37</v>
          </cell>
          <cell r="CO1345">
            <v>0</v>
          </cell>
          <cell r="CP1345">
            <v>14300</v>
          </cell>
          <cell r="CQ1345">
            <v>0</v>
          </cell>
          <cell r="CR1345">
            <v>0</v>
          </cell>
          <cell r="CS1345">
            <v>0</v>
          </cell>
          <cell r="CT1345">
            <v>0</v>
          </cell>
          <cell r="CU1345">
            <v>20070904</v>
          </cell>
          <cell r="CV1345">
            <v>1</v>
          </cell>
          <cell r="CW1345">
            <v>0</v>
          </cell>
          <cell r="CX1345">
            <v>0</v>
          </cell>
          <cell r="CY1345">
            <v>0</v>
          </cell>
          <cell r="CZ1345" t="str">
            <v/>
          </cell>
          <cell r="DA1345">
            <v>0</v>
          </cell>
          <cell r="DB1345">
            <v>14300</v>
          </cell>
          <cell r="DD1345">
            <v>1</v>
          </cell>
          <cell r="DE1345">
            <v>0</v>
          </cell>
          <cell r="DF1345" t="str">
            <v/>
          </cell>
          <cell r="DG1345">
            <v>0</v>
          </cell>
          <cell r="DH1345" t="str">
            <v/>
          </cell>
          <cell r="DI1345">
            <v>0</v>
          </cell>
          <cell r="DJ1345">
            <v>0</v>
          </cell>
          <cell r="DK1345">
            <v>0</v>
          </cell>
          <cell r="DL1345" t="str">
            <v/>
          </cell>
          <cell r="DM1345" t="str">
            <v/>
          </cell>
          <cell r="DN1345">
            <v>3</v>
          </cell>
          <cell r="DO1345" t="str">
            <v/>
          </cell>
          <cell r="DP1345" t="str">
            <v/>
          </cell>
          <cell r="DQ1345" t="str">
            <v/>
          </cell>
          <cell r="DR1345" t="str">
            <v/>
          </cell>
          <cell r="DS1345" t="str">
            <v/>
          </cell>
          <cell r="DT1345">
            <v>14300</v>
          </cell>
          <cell r="DU1345" t="str">
            <v/>
          </cell>
        </row>
        <row r="1346">
          <cell r="A1346" t="str">
            <v>337011000219435</v>
          </cell>
          <cell r="B1346" t="str">
            <v xml:space="preserve">  001085043907</v>
          </cell>
          <cell r="C1346" t="str">
            <v>221  01</v>
          </cell>
          <cell r="D1346">
            <v>2</v>
          </cell>
          <cell r="E1346">
            <v>3</v>
          </cell>
          <cell r="F1346">
            <v>5</v>
          </cell>
          <cell r="G1346">
            <v>93100</v>
          </cell>
          <cell r="H1346" t="str">
            <v>定期　割賦</v>
          </cell>
          <cell r="I1346">
            <v>1</v>
          </cell>
          <cell r="J1346">
            <v>1</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892475</v>
          </cell>
          <cell r="CL1346">
            <v>17</v>
          </cell>
          <cell r="CM1346">
            <v>89</v>
          </cell>
          <cell r="CN1346">
            <v>45</v>
          </cell>
          <cell r="CO1346">
            <v>0</v>
          </cell>
          <cell r="CP1346">
            <v>0</v>
          </cell>
          <cell r="CQ1346">
            <v>0</v>
          </cell>
          <cell r="CR1346">
            <v>0</v>
          </cell>
          <cell r="CS1346">
            <v>0</v>
          </cell>
          <cell r="CT1346">
            <v>0</v>
          </cell>
          <cell r="CU1346">
            <v>20051227</v>
          </cell>
          <cell r="CV1346" t="str">
            <v/>
          </cell>
          <cell r="CW1346">
            <v>0</v>
          </cell>
          <cell r="CX1346">
            <v>0</v>
          </cell>
          <cell r="CY1346">
            <v>0</v>
          </cell>
          <cell r="CZ1346" t="str">
            <v/>
          </cell>
          <cell r="DA1346">
            <v>0</v>
          </cell>
          <cell r="DB1346">
            <v>0</v>
          </cell>
          <cell r="DD1346">
            <v>0</v>
          </cell>
          <cell r="DE1346">
            <v>0</v>
          </cell>
          <cell r="DF1346" t="str">
            <v/>
          </cell>
          <cell r="DG1346">
            <v>0</v>
          </cell>
          <cell r="DH1346" t="str">
            <v/>
          </cell>
          <cell r="DI1346">
            <v>0</v>
          </cell>
          <cell r="DJ1346">
            <v>0</v>
          </cell>
          <cell r="DK1346">
            <v>0</v>
          </cell>
          <cell r="DL1346">
            <v>2</v>
          </cell>
          <cell r="DM1346" t="str">
            <v/>
          </cell>
          <cell r="DN1346" t="str">
            <v/>
          </cell>
          <cell r="DO1346" t="str">
            <v/>
          </cell>
          <cell r="DP1346" t="str">
            <v/>
          </cell>
          <cell r="DQ1346" t="str">
            <v/>
          </cell>
          <cell r="DR1346" t="str">
            <v/>
          </cell>
          <cell r="DS1346" t="str">
            <v/>
          </cell>
          <cell r="DT1346" t="str">
            <v/>
          </cell>
          <cell r="DU1346" t="str">
            <v/>
          </cell>
        </row>
        <row r="1347">
          <cell r="A1347" t="str">
            <v>337011000222523</v>
          </cell>
          <cell r="B1347" t="str">
            <v xml:space="preserve">  001086319785</v>
          </cell>
          <cell r="C1347" t="str">
            <v>221  01</v>
          </cell>
          <cell r="D1347">
            <v>2</v>
          </cell>
          <cell r="E1347">
            <v>3</v>
          </cell>
          <cell r="F1347">
            <v>3</v>
          </cell>
          <cell r="G1347">
            <v>97200</v>
          </cell>
          <cell r="H1347" t="str">
            <v>支社　執行受入</v>
          </cell>
          <cell r="I1347">
            <v>3</v>
          </cell>
          <cell r="J1347">
            <v>1</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421500</v>
          </cell>
          <cell r="BA1347">
            <v>0</v>
          </cell>
          <cell r="BB1347">
            <v>14861</v>
          </cell>
          <cell r="BC1347">
            <v>3789</v>
          </cell>
          <cell r="BD1347">
            <v>440150</v>
          </cell>
          <cell r="CL1347">
            <v>20</v>
          </cell>
          <cell r="CM1347">
            <v>31</v>
          </cell>
          <cell r="CN1347">
            <v>25</v>
          </cell>
          <cell r="CO1347">
            <v>2</v>
          </cell>
          <cell r="CP1347">
            <v>0</v>
          </cell>
          <cell r="CQ1347">
            <v>0</v>
          </cell>
          <cell r="CR1347">
            <v>36000</v>
          </cell>
          <cell r="CS1347">
            <v>0</v>
          </cell>
          <cell r="CT1347">
            <v>0</v>
          </cell>
          <cell r="CU1347">
            <v>20081203</v>
          </cell>
          <cell r="CV1347" t="str">
            <v/>
          </cell>
          <cell r="CW1347">
            <v>0</v>
          </cell>
          <cell r="CX1347">
            <v>0</v>
          </cell>
          <cell r="CY1347">
            <v>0</v>
          </cell>
          <cell r="CZ1347" t="str">
            <v/>
          </cell>
          <cell r="DA1347">
            <v>0</v>
          </cell>
          <cell r="DB1347">
            <v>0</v>
          </cell>
          <cell r="DD1347">
            <v>0</v>
          </cell>
          <cell r="DE1347">
            <v>36000</v>
          </cell>
          <cell r="DF1347">
            <v>1</v>
          </cell>
          <cell r="DG1347">
            <v>0</v>
          </cell>
          <cell r="DH1347" t="str">
            <v/>
          </cell>
          <cell r="DI1347">
            <v>36000</v>
          </cell>
          <cell r="DJ1347">
            <v>0</v>
          </cell>
          <cell r="DK1347">
            <v>0</v>
          </cell>
          <cell r="DL1347" t="str">
            <v/>
          </cell>
          <cell r="DM1347" t="str">
            <v/>
          </cell>
          <cell r="DN1347">
            <v>2</v>
          </cell>
          <cell r="DO1347" t="str">
            <v/>
          </cell>
          <cell r="DP1347" t="str">
            <v/>
          </cell>
          <cell r="DQ1347" t="str">
            <v/>
          </cell>
          <cell r="DR1347" t="str">
            <v/>
          </cell>
          <cell r="DS1347" t="str">
            <v/>
          </cell>
          <cell r="DT1347" t="str">
            <v/>
          </cell>
          <cell r="DU1347" t="str">
            <v/>
          </cell>
        </row>
        <row r="1348">
          <cell r="A1348" t="str">
            <v>337011000223172</v>
          </cell>
          <cell r="B1348" t="str">
            <v xml:space="preserve">  001086504220</v>
          </cell>
          <cell r="C1348" t="str">
            <v>221  01</v>
          </cell>
          <cell r="D1348">
            <v>2</v>
          </cell>
          <cell r="E1348">
            <v>3</v>
          </cell>
          <cell r="F1348">
            <v>5</v>
          </cell>
          <cell r="G1348">
            <v>93300</v>
          </cell>
          <cell r="H1348" t="str">
            <v>定期割賦　本訴</v>
          </cell>
          <cell r="I1348">
            <v>3</v>
          </cell>
          <cell r="J1348">
            <v>1</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946300</v>
          </cell>
          <cell r="BA1348">
            <v>0</v>
          </cell>
          <cell r="BB1348">
            <v>38700</v>
          </cell>
          <cell r="BC1348">
            <v>0</v>
          </cell>
          <cell r="BD1348">
            <v>985000</v>
          </cell>
          <cell r="CL1348">
            <v>99</v>
          </cell>
          <cell r="CM1348">
            <v>66</v>
          </cell>
          <cell r="CN1348">
            <v>50</v>
          </cell>
          <cell r="CO1348">
            <v>0</v>
          </cell>
          <cell r="CP1348">
            <v>20000</v>
          </cell>
          <cell r="CQ1348">
            <v>0</v>
          </cell>
          <cell r="CR1348">
            <v>0</v>
          </cell>
          <cell r="CS1348">
            <v>0</v>
          </cell>
          <cell r="CT1348">
            <v>0</v>
          </cell>
          <cell r="CU1348">
            <v>20080324</v>
          </cell>
          <cell r="CV1348">
            <v>1</v>
          </cell>
          <cell r="CW1348">
            <v>0</v>
          </cell>
          <cell r="CX1348">
            <v>0</v>
          </cell>
          <cell r="CY1348">
            <v>0</v>
          </cell>
          <cell r="CZ1348" t="str">
            <v/>
          </cell>
          <cell r="DA1348">
            <v>0</v>
          </cell>
          <cell r="DB1348">
            <v>20000</v>
          </cell>
          <cell r="DD1348">
            <v>1</v>
          </cell>
          <cell r="DE1348">
            <v>0</v>
          </cell>
          <cell r="DF1348" t="str">
            <v/>
          </cell>
          <cell r="DG1348">
            <v>0</v>
          </cell>
          <cell r="DH1348" t="str">
            <v/>
          </cell>
          <cell r="DI1348">
            <v>0</v>
          </cell>
          <cell r="DJ1348">
            <v>0</v>
          </cell>
          <cell r="DK1348">
            <v>0</v>
          </cell>
          <cell r="DL1348" t="str">
            <v/>
          </cell>
          <cell r="DM1348" t="str">
            <v/>
          </cell>
          <cell r="DN1348">
            <v>3</v>
          </cell>
          <cell r="DO1348" t="str">
            <v/>
          </cell>
          <cell r="DP1348" t="str">
            <v/>
          </cell>
          <cell r="DQ1348" t="str">
            <v/>
          </cell>
          <cell r="DR1348" t="str">
            <v/>
          </cell>
          <cell r="DS1348" t="str">
            <v/>
          </cell>
          <cell r="DT1348">
            <v>20000</v>
          </cell>
          <cell r="DU1348" t="str">
            <v/>
          </cell>
        </row>
        <row r="1349">
          <cell r="A1349" t="str">
            <v>337011000239442</v>
          </cell>
          <cell r="B1349" t="str">
            <v xml:space="preserve">  001042966216</v>
          </cell>
          <cell r="C1349" t="str">
            <v>221  01</v>
          </cell>
          <cell r="D1349">
            <v>2</v>
          </cell>
          <cell r="E1349">
            <v>3</v>
          </cell>
          <cell r="F1349">
            <v>5</v>
          </cell>
          <cell r="G1349">
            <v>93100</v>
          </cell>
          <cell r="H1349" t="str">
            <v>定期　割賦</v>
          </cell>
          <cell r="I1349">
            <v>1</v>
          </cell>
          <cell r="J1349">
            <v>1</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959298</v>
          </cell>
          <cell r="CL1349">
            <v>2</v>
          </cell>
          <cell r="CM1349">
            <v>96</v>
          </cell>
          <cell r="CN1349">
            <v>49</v>
          </cell>
          <cell r="CO1349">
            <v>0</v>
          </cell>
          <cell r="CP1349">
            <v>800</v>
          </cell>
          <cell r="CQ1349">
            <v>0</v>
          </cell>
          <cell r="CR1349">
            <v>0</v>
          </cell>
          <cell r="CS1349">
            <v>0</v>
          </cell>
          <cell r="CT1349">
            <v>0</v>
          </cell>
          <cell r="CU1349">
            <v>20050902</v>
          </cell>
          <cell r="CV1349">
            <v>1</v>
          </cell>
          <cell r="CW1349">
            <v>0</v>
          </cell>
          <cell r="CX1349">
            <v>0</v>
          </cell>
          <cell r="CY1349">
            <v>0</v>
          </cell>
          <cell r="CZ1349" t="str">
            <v/>
          </cell>
          <cell r="DA1349">
            <v>0</v>
          </cell>
          <cell r="DB1349">
            <v>800</v>
          </cell>
          <cell r="DD1349">
            <v>1</v>
          </cell>
          <cell r="DE1349">
            <v>0</v>
          </cell>
          <cell r="DF1349" t="str">
            <v/>
          </cell>
          <cell r="DG1349">
            <v>0</v>
          </cell>
          <cell r="DH1349" t="str">
            <v/>
          </cell>
          <cell r="DI1349">
            <v>0</v>
          </cell>
          <cell r="DJ1349">
            <v>0</v>
          </cell>
          <cell r="DK1349">
            <v>0</v>
          </cell>
          <cell r="DL1349">
            <v>1</v>
          </cell>
          <cell r="DM1349" t="str">
            <v/>
          </cell>
          <cell r="DN1349" t="str">
            <v/>
          </cell>
          <cell r="DO1349" t="str">
            <v/>
          </cell>
          <cell r="DP1349" t="str">
            <v/>
          </cell>
          <cell r="DQ1349" t="str">
            <v/>
          </cell>
          <cell r="DR1349" t="str">
            <v/>
          </cell>
          <cell r="DS1349">
            <v>800</v>
          </cell>
          <cell r="DT1349" t="str">
            <v/>
          </cell>
          <cell r="DU1349" t="str">
            <v/>
          </cell>
        </row>
        <row r="1350">
          <cell r="A1350" t="str">
            <v>337011000250791</v>
          </cell>
          <cell r="B1350" t="str">
            <v xml:space="preserve">  001095357305</v>
          </cell>
          <cell r="C1350" t="str">
            <v>221  01</v>
          </cell>
          <cell r="D1350">
            <v>2</v>
          </cell>
          <cell r="E1350">
            <v>3</v>
          </cell>
          <cell r="F1350">
            <v>5</v>
          </cell>
          <cell r="G1350">
            <v>93400</v>
          </cell>
          <cell r="H1350" t="str">
            <v>定期割賦　再生</v>
          </cell>
          <cell r="I1350">
            <v>6</v>
          </cell>
          <cell r="J1350">
            <v>1</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172537</v>
          </cell>
          <cell r="CL1350">
            <v>99</v>
          </cell>
          <cell r="CM1350">
            <v>20</v>
          </cell>
          <cell r="CN1350">
            <v>9</v>
          </cell>
          <cell r="CO1350">
            <v>0</v>
          </cell>
          <cell r="CP1350">
            <v>0</v>
          </cell>
          <cell r="CQ1350">
            <v>0</v>
          </cell>
          <cell r="CR1350">
            <v>0</v>
          </cell>
          <cell r="CS1350">
            <v>0</v>
          </cell>
          <cell r="CT1350">
            <v>0</v>
          </cell>
          <cell r="CU1350">
            <v>20060901</v>
          </cell>
          <cell r="CV1350" t="str">
            <v/>
          </cell>
          <cell r="CW1350">
            <v>0</v>
          </cell>
          <cell r="CX1350">
            <v>0</v>
          </cell>
          <cell r="CY1350">
            <v>0</v>
          </cell>
          <cell r="CZ1350" t="str">
            <v/>
          </cell>
          <cell r="DA1350">
            <v>0</v>
          </cell>
          <cell r="DB1350">
            <v>0</v>
          </cell>
          <cell r="DD1350">
            <v>0</v>
          </cell>
          <cell r="DE1350">
            <v>0</v>
          </cell>
          <cell r="DF1350" t="str">
            <v/>
          </cell>
          <cell r="DG1350">
            <v>0</v>
          </cell>
          <cell r="DH1350" t="str">
            <v/>
          </cell>
          <cell r="DI1350">
            <v>0</v>
          </cell>
          <cell r="DJ1350">
            <v>0</v>
          </cell>
          <cell r="DK1350">
            <v>0</v>
          </cell>
          <cell r="DL1350" t="str">
            <v/>
          </cell>
          <cell r="DM1350" t="str">
            <v/>
          </cell>
          <cell r="DN1350" t="str">
            <v/>
          </cell>
          <cell r="DO1350" t="str">
            <v/>
          </cell>
          <cell r="DP1350" t="str">
            <v/>
          </cell>
          <cell r="DQ1350">
            <v>3</v>
          </cell>
          <cell r="DR1350" t="str">
            <v/>
          </cell>
          <cell r="DS1350" t="str">
            <v/>
          </cell>
          <cell r="DT1350" t="str">
            <v/>
          </cell>
          <cell r="DU1350" t="str">
            <v/>
          </cell>
        </row>
        <row r="1351">
          <cell r="A1351" t="str">
            <v>337011000270997</v>
          </cell>
          <cell r="B1351" t="str">
            <v xml:space="preserve">  001103198386</v>
          </cell>
          <cell r="C1351" t="str">
            <v>221  01</v>
          </cell>
          <cell r="D1351">
            <v>2</v>
          </cell>
          <cell r="E1351">
            <v>3</v>
          </cell>
          <cell r="F1351">
            <v>5</v>
          </cell>
          <cell r="G1351">
            <v>93700</v>
          </cell>
          <cell r="H1351" t="str">
            <v>定割賦弁　代理人</v>
          </cell>
          <cell r="I1351">
            <v>3</v>
          </cell>
          <cell r="J1351">
            <v>1</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427890</v>
          </cell>
          <cell r="BA1351">
            <v>0</v>
          </cell>
          <cell r="BB1351">
            <v>0</v>
          </cell>
          <cell r="BC1351">
            <v>3410</v>
          </cell>
          <cell r="BD1351">
            <v>431300</v>
          </cell>
          <cell r="CL1351">
            <v>99</v>
          </cell>
          <cell r="CM1351">
            <v>36</v>
          </cell>
          <cell r="CN1351">
            <v>19</v>
          </cell>
          <cell r="CO1351">
            <v>0</v>
          </cell>
          <cell r="CP1351">
            <v>22700</v>
          </cell>
          <cell r="CQ1351">
            <v>0</v>
          </cell>
          <cell r="CR1351">
            <v>0</v>
          </cell>
          <cell r="CS1351">
            <v>0</v>
          </cell>
          <cell r="CT1351">
            <v>0</v>
          </cell>
          <cell r="CU1351">
            <v>20080313</v>
          </cell>
          <cell r="CV1351">
            <v>1</v>
          </cell>
          <cell r="CW1351">
            <v>0</v>
          </cell>
          <cell r="CX1351">
            <v>0</v>
          </cell>
          <cell r="CY1351">
            <v>0</v>
          </cell>
          <cell r="CZ1351" t="str">
            <v/>
          </cell>
          <cell r="DA1351">
            <v>0</v>
          </cell>
          <cell r="DB1351">
            <v>22700</v>
          </cell>
          <cell r="DD1351">
            <v>1</v>
          </cell>
          <cell r="DE1351">
            <v>0</v>
          </cell>
          <cell r="DF1351" t="str">
            <v/>
          </cell>
          <cell r="DG1351">
            <v>0</v>
          </cell>
          <cell r="DH1351" t="str">
            <v/>
          </cell>
          <cell r="DI1351">
            <v>0</v>
          </cell>
          <cell r="DJ1351">
            <v>0</v>
          </cell>
          <cell r="DK1351">
            <v>0</v>
          </cell>
          <cell r="DL1351" t="str">
            <v/>
          </cell>
          <cell r="DM1351" t="str">
            <v/>
          </cell>
          <cell r="DN1351">
            <v>3</v>
          </cell>
          <cell r="DO1351" t="str">
            <v/>
          </cell>
          <cell r="DP1351" t="str">
            <v/>
          </cell>
          <cell r="DQ1351" t="str">
            <v/>
          </cell>
          <cell r="DR1351" t="str">
            <v/>
          </cell>
          <cell r="DS1351" t="str">
            <v/>
          </cell>
          <cell r="DT1351">
            <v>22700</v>
          </cell>
          <cell r="DU1351" t="str">
            <v/>
          </cell>
        </row>
        <row r="1352">
          <cell r="A1352" t="str">
            <v>337011000273858</v>
          </cell>
          <cell r="B1352" t="str">
            <v xml:space="preserve">  001070006141</v>
          </cell>
          <cell r="C1352" t="str">
            <v>221  01</v>
          </cell>
          <cell r="D1352">
            <v>2</v>
          </cell>
          <cell r="E1352">
            <v>3</v>
          </cell>
          <cell r="F1352">
            <v>5</v>
          </cell>
          <cell r="G1352">
            <v>93400</v>
          </cell>
          <cell r="H1352" t="str">
            <v>定期割賦　再生</v>
          </cell>
          <cell r="I1352">
            <v>6</v>
          </cell>
          <cell r="J1352">
            <v>1</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335565</v>
          </cell>
          <cell r="BA1352">
            <v>0</v>
          </cell>
          <cell r="BB1352">
            <v>0</v>
          </cell>
          <cell r="BC1352">
            <v>0</v>
          </cell>
          <cell r="BD1352">
            <v>335565</v>
          </cell>
          <cell r="CL1352">
            <v>99</v>
          </cell>
          <cell r="CM1352">
            <v>12</v>
          </cell>
          <cell r="CN1352">
            <v>10</v>
          </cell>
          <cell r="CO1352">
            <v>0</v>
          </cell>
          <cell r="CP1352">
            <v>0</v>
          </cell>
          <cell r="CQ1352">
            <v>0</v>
          </cell>
          <cell r="CR1352">
            <v>0</v>
          </cell>
          <cell r="CS1352">
            <v>0</v>
          </cell>
          <cell r="CT1352">
            <v>0</v>
          </cell>
          <cell r="CU1352">
            <v>20081210</v>
          </cell>
          <cell r="CV1352" t="str">
            <v/>
          </cell>
          <cell r="CW1352">
            <v>0</v>
          </cell>
          <cell r="CX1352">
            <v>0</v>
          </cell>
          <cell r="CY1352">
            <v>0</v>
          </cell>
          <cell r="CZ1352" t="str">
            <v/>
          </cell>
          <cell r="DA1352">
            <v>0</v>
          </cell>
          <cell r="DB1352">
            <v>0</v>
          </cell>
          <cell r="DD1352">
            <v>0</v>
          </cell>
          <cell r="DE1352">
            <v>0</v>
          </cell>
          <cell r="DF1352" t="str">
            <v/>
          </cell>
          <cell r="DG1352">
            <v>0</v>
          </cell>
          <cell r="DH1352" t="str">
            <v/>
          </cell>
          <cell r="DI1352">
            <v>0</v>
          </cell>
          <cell r="DJ1352">
            <v>0</v>
          </cell>
          <cell r="DK1352">
            <v>0</v>
          </cell>
          <cell r="DL1352" t="str">
            <v/>
          </cell>
          <cell r="DM1352" t="str">
            <v/>
          </cell>
          <cell r="DN1352" t="str">
            <v/>
          </cell>
          <cell r="DO1352" t="str">
            <v/>
          </cell>
          <cell r="DP1352" t="str">
            <v/>
          </cell>
          <cell r="DQ1352">
            <v>3</v>
          </cell>
          <cell r="DR1352" t="str">
            <v/>
          </cell>
          <cell r="DS1352" t="str">
            <v/>
          </cell>
          <cell r="DT1352" t="str">
            <v/>
          </cell>
          <cell r="DU1352" t="str">
            <v/>
          </cell>
        </row>
        <row r="1353">
          <cell r="A1353" t="str">
            <v>337011000291562</v>
          </cell>
          <cell r="B1353" t="str">
            <v xml:space="preserve">  001111762629</v>
          </cell>
          <cell r="C1353" t="str">
            <v>221  02</v>
          </cell>
          <cell r="D1353">
            <v>2</v>
          </cell>
          <cell r="E1353">
            <v>3</v>
          </cell>
          <cell r="F1353">
            <v>5</v>
          </cell>
          <cell r="G1353">
            <v>93100</v>
          </cell>
          <cell r="H1353" t="str">
            <v>定期　割賦</v>
          </cell>
          <cell r="I1353">
            <v>2</v>
          </cell>
          <cell r="J1353">
            <v>1</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185900</v>
          </cell>
          <cell r="BA1353">
            <v>0</v>
          </cell>
          <cell r="BB1353">
            <v>7116</v>
          </cell>
          <cell r="BC1353">
            <v>9869</v>
          </cell>
          <cell r="BD1353">
            <v>202885</v>
          </cell>
          <cell r="CL1353">
            <v>25</v>
          </cell>
          <cell r="CM1353">
            <v>37</v>
          </cell>
          <cell r="CN1353">
            <v>21</v>
          </cell>
          <cell r="CO1353">
            <v>1</v>
          </cell>
          <cell r="CP1353">
            <v>0</v>
          </cell>
          <cell r="CQ1353">
            <v>0</v>
          </cell>
          <cell r="CR1353">
            <v>20000</v>
          </cell>
          <cell r="CS1353">
            <v>0</v>
          </cell>
          <cell r="CT1353">
            <v>10000</v>
          </cell>
          <cell r="CU1353">
            <v>20080302</v>
          </cell>
          <cell r="CV1353" t="str">
            <v/>
          </cell>
          <cell r="CW1353">
            <v>0</v>
          </cell>
          <cell r="CX1353">
            <v>0</v>
          </cell>
          <cell r="CY1353">
            <v>0</v>
          </cell>
          <cell r="CZ1353" t="str">
            <v/>
          </cell>
          <cell r="DA1353">
            <v>0</v>
          </cell>
          <cell r="DB1353">
            <v>0</v>
          </cell>
          <cell r="DD1353">
            <v>0</v>
          </cell>
          <cell r="DE1353">
            <v>20000</v>
          </cell>
          <cell r="DF1353">
            <v>1</v>
          </cell>
          <cell r="DG1353">
            <v>10000</v>
          </cell>
          <cell r="DH1353">
            <v>1</v>
          </cell>
          <cell r="DI1353">
            <v>10000</v>
          </cell>
          <cell r="DJ1353">
            <v>10000</v>
          </cell>
          <cell r="DK1353">
            <v>0</v>
          </cell>
          <cell r="DL1353" t="str">
            <v/>
          </cell>
          <cell r="DM1353">
            <v>2</v>
          </cell>
          <cell r="DN1353" t="str">
            <v/>
          </cell>
          <cell r="DO1353" t="str">
            <v/>
          </cell>
          <cell r="DP1353" t="str">
            <v/>
          </cell>
          <cell r="DQ1353" t="str">
            <v/>
          </cell>
          <cell r="DR1353" t="str">
            <v/>
          </cell>
          <cell r="DS1353" t="str">
            <v/>
          </cell>
          <cell r="DT1353" t="str">
            <v/>
          </cell>
          <cell r="DU1353" t="str">
            <v/>
          </cell>
        </row>
        <row r="1354">
          <cell r="A1354" t="str">
            <v>337011000292240</v>
          </cell>
          <cell r="B1354" t="str">
            <v xml:space="preserve">  001112061617</v>
          </cell>
          <cell r="C1354" t="str">
            <v>221  01</v>
          </cell>
          <cell r="D1354">
            <v>2</v>
          </cell>
          <cell r="E1354">
            <v>3</v>
          </cell>
          <cell r="F1354">
            <v>2</v>
          </cell>
          <cell r="G1354">
            <v>93090</v>
          </cell>
          <cell r="H1354" t="str">
            <v>定期　支社受入</v>
          </cell>
          <cell r="I1354">
            <v>3</v>
          </cell>
          <cell r="J1354">
            <v>1</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94690</v>
          </cell>
          <cell r="BA1354">
            <v>0</v>
          </cell>
          <cell r="BB1354">
            <v>2895</v>
          </cell>
          <cell r="BC1354">
            <v>0</v>
          </cell>
          <cell r="BD1354">
            <v>97585</v>
          </cell>
          <cell r="CL1354">
            <v>99</v>
          </cell>
          <cell r="CM1354">
            <v>10</v>
          </cell>
          <cell r="CN1354">
            <v>10</v>
          </cell>
          <cell r="CO1354">
            <v>0</v>
          </cell>
          <cell r="CP1354">
            <v>0</v>
          </cell>
          <cell r="CQ1354">
            <v>0</v>
          </cell>
          <cell r="CR1354">
            <v>0</v>
          </cell>
          <cell r="CS1354">
            <v>0</v>
          </cell>
          <cell r="CT1354">
            <v>0</v>
          </cell>
          <cell r="CU1354">
            <v>20090717</v>
          </cell>
          <cell r="CV1354" t="str">
            <v/>
          </cell>
          <cell r="CW1354">
            <v>0</v>
          </cell>
          <cell r="CX1354">
            <v>0</v>
          </cell>
          <cell r="CY1354">
            <v>0</v>
          </cell>
          <cell r="CZ1354" t="str">
            <v/>
          </cell>
          <cell r="DA1354">
            <v>0</v>
          </cell>
          <cell r="DB1354">
            <v>0</v>
          </cell>
          <cell r="DD1354">
            <v>0</v>
          </cell>
          <cell r="DE1354">
            <v>0</v>
          </cell>
          <cell r="DF1354" t="str">
            <v/>
          </cell>
          <cell r="DG1354">
            <v>0</v>
          </cell>
          <cell r="DH1354" t="str">
            <v/>
          </cell>
          <cell r="DI1354">
            <v>0</v>
          </cell>
          <cell r="DJ1354">
            <v>0</v>
          </cell>
          <cell r="DK1354">
            <v>0</v>
          </cell>
          <cell r="DL1354" t="str">
            <v/>
          </cell>
          <cell r="DM1354" t="str">
            <v/>
          </cell>
          <cell r="DN1354">
            <v>3</v>
          </cell>
          <cell r="DO1354" t="str">
            <v/>
          </cell>
          <cell r="DP1354" t="str">
            <v/>
          </cell>
          <cell r="DQ1354" t="str">
            <v/>
          </cell>
          <cell r="DR1354" t="str">
            <v/>
          </cell>
          <cell r="DS1354" t="str">
            <v/>
          </cell>
          <cell r="DT1354" t="str">
            <v/>
          </cell>
          <cell r="DU1354" t="str">
            <v/>
          </cell>
        </row>
        <row r="1355">
          <cell r="A1355" t="str">
            <v>337011000295880</v>
          </cell>
          <cell r="B1355" t="str">
            <v xml:space="preserve">  001074784180</v>
          </cell>
          <cell r="C1355" t="str">
            <v>221  01</v>
          </cell>
          <cell r="D1355">
            <v>2</v>
          </cell>
          <cell r="E1355">
            <v>3</v>
          </cell>
          <cell r="F1355">
            <v>3</v>
          </cell>
          <cell r="G1355">
            <v>93700</v>
          </cell>
          <cell r="H1355" t="str">
            <v>定割賦弁　代理人</v>
          </cell>
          <cell r="I1355">
            <v>3</v>
          </cell>
          <cell r="J1355">
            <v>1</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655800</v>
          </cell>
          <cell r="BA1355">
            <v>0</v>
          </cell>
          <cell r="BB1355">
            <v>0</v>
          </cell>
          <cell r="BC1355">
            <v>0</v>
          </cell>
          <cell r="BD1355">
            <v>655800</v>
          </cell>
          <cell r="CL1355">
            <v>99</v>
          </cell>
          <cell r="CM1355">
            <v>60</v>
          </cell>
          <cell r="CN1355">
            <v>60</v>
          </cell>
          <cell r="CO1355">
            <v>0</v>
          </cell>
          <cell r="CP1355">
            <v>0</v>
          </cell>
          <cell r="CQ1355">
            <v>0</v>
          </cell>
          <cell r="CR1355">
            <v>0</v>
          </cell>
          <cell r="CS1355">
            <v>0</v>
          </cell>
          <cell r="CT1355">
            <v>0</v>
          </cell>
          <cell r="CU1355">
            <v>20090803</v>
          </cell>
          <cell r="CV1355" t="str">
            <v/>
          </cell>
          <cell r="CW1355">
            <v>0</v>
          </cell>
          <cell r="CX1355">
            <v>0</v>
          </cell>
          <cell r="CY1355">
            <v>0</v>
          </cell>
          <cell r="CZ1355" t="str">
            <v/>
          </cell>
          <cell r="DA1355">
            <v>0</v>
          </cell>
          <cell r="DB1355">
            <v>0</v>
          </cell>
          <cell r="DD1355">
            <v>0</v>
          </cell>
          <cell r="DE1355">
            <v>0</v>
          </cell>
          <cell r="DF1355" t="str">
            <v/>
          </cell>
          <cell r="DG1355">
            <v>0</v>
          </cell>
          <cell r="DH1355" t="str">
            <v/>
          </cell>
          <cell r="DI1355">
            <v>0</v>
          </cell>
          <cell r="DJ1355">
            <v>0</v>
          </cell>
          <cell r="DK1355">
            <v>0</v>
          </cell>
          <cell r="DL1355" t="str">
            <v/>
          </cell>
          <cell r="DM1355" t="str">
            <v/>
          </cell>
          <cell r="DN1355">
            <v>3</v>
          </cell>
          <cell r="DO1355" t="str">
            <v/>
          </cell>
          <cell r="DP1355" t="str">
            <v/>
          </cell>
          <cell r="DQ1355" t="str">
            <v/>
          </cell>
          <cell r="DR1355" t="str">
            <v/>
          </cell>
          <cell r="DS1355" t="str">
            <v/>
          </cell>
          <cell r="DT1355" t="str">
            <v/>
          </cell>
          <cell r="DU1355" t="str">
            <v/>
          </cell>
        </row>
        <row r="1356">
          <cell r="A1356" t="str">
            <v>337011000296953</v>
          </cell>
          <cell r="B1356" t="str">
            <v xml:space="preserve">  001108229061</v>
          </cell>
          <cell r="C1356" t="str">
            <v>221  18</v>
          </cell>
          <cell r="D1356">
            <v>2</v>
          </cell>
          <cell r="E1356">
            <v>3</v>
          </cell>
          <cell r="F1356">
            <v>2</v>
          </cell>
          <cell r="G1356">
            <v>93090</v>
          </cell>
          <cell r="H1356" t="str">
            <v>定期　支社受入</v>
          </cell>
          <cell r="I1356">
            <v>3</v>
          </cell>
          <cell r="J1356">
            <v>1</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1082232</v>
          </cell>
          <cell r="BA1356">
            <v>0</v>
          </cell>
          <cell r="BB1356">
            <v>42158</v>
          </cell>
          <cell r="BC1356">
            <v>0</v>
          </cell>
          <cell r="BD1356">
            <v>1124390</v>
          </cell>
          <cell r="CL1356">
            <v>99</v>
          </cell>
          <cell r="CM1356">
            <v>61</v>
          </cell>
          <cell r="CN1356">
            <v>60</v>
          </cell>
          <cell r="CO1356">
            <v>1</v>
          </cell>
          <cell r="CP1356">
            <v>0</v>
          </cell>
          <cell r="CQ1356">
            <v>0</v>
          </cell>
          <cell r="CR1356">
            <v>29045</v>
          </cell>
          <cell r="CS1356">
            <v>0</v>
          </cell>
          <cell r="CT1356">
            <v>28015</v>
          </cell>
          <cell r="CU1356">
            <v>20090528</v>
          </cell>
          <cell r="CV1356" t="str">
            <v/>
          </cell>
          <cell r="CW1356">
            <v>0</v>
          </cell>
          <cell r="CX1356">
            <v>0</v>
          </cell>
          <cell r="CY1356">
            <v>0</v>
          </cell>
          <cell r="CZ1356" t="str">
            <v/>
          </cell>
          <cell r="DA1356">
            <v>0</v>
          </cell>
          <cell r="DB1356">
            <v>0</v>
          </cell>
          <cell r="DD1356">
            <v>0</v>
          </cell>
          <cell r="DE1356">
            <v>29045</v>
          </cell>
          <cell r="DF1356">
            <v>1</v>
          </cell>
          <cell r="DG1356">
            <v>28015</v>
          </cell>
          <cell r="DH1356">
            <v>1</v>
          </cell>
          <cell r="DI1356">
            <v>1030</v>
          </cell>
          <cell r="DJ1356">
            <v>28015</v>
          </cell>
          <cell r="DK1356">
            <v>0</v>
          </cell>
          <cell r="DL1356" t="str">
            <v/>
          </cell>
          <cell r="DM1356" t="str">
            <v/>
          </cell>
          <cell r="DN1356">
            <v>3</v>
          </cell>
          <cell r="DO1356" t="str">
            <v/>
          </cell>
          <cell r="DP1356" t="str">
            <v/>
          </cell>
          <cell r="DQ1356" t="str">
            <v/>
          </cell>
          <cell r="DR1356" t="str">
            <v/>
          </cell>
          <cell r="DS1356" t="str">
            <v/>
          </cell>
          <cell r="DT1356" t="str">
            <v/>
          </cell>
          <cell r="DU1356" t="str">
            <v/>
          </cell>
        </row>
        <row r="1357">
          <cell r="A1357" t="str">
            <v>337011000307622</v>
          </cell>
          <cell r="B1357" t="str">
            <v xml:space="preserve">  001117041622</v>
          </cell>
          <cell r="C1357" t="str">
            <v>228  01</v>
          </cell>
          <cell r="D1357">
            <v>2</v>
          </cell>
          <cell r="E1357">
            <v>3</v>
          </cell>
          <cell r="F1357">
            <v>5</v>
          </cell>
          <cell r="G1357">
            <v>93300</v>
          </cell>
          <cell r="H1357" t="str">
            <v>定期割賦　本訴</v>
          </cell>
          <cell r="I1357">
            <v>3</v>
          </cell>
          <cell r="J1357">
            <v>1</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611151</v>
          </cell>
          <cell r="CL1357">
            <v>99</v>
          </cell>
          <cell r="CM1357">
            <v>49</v>
          </cell>
          <cell r="CN1357">
            <v>31</v>
          </cell>
          <cell r="CO1357">
            <v>0</v>
          </cell>
          <cell r="CP1357">
            <v>20000</v>
          </cell>
          <cell r="CQ1357">
            <v>0</v>
          </cell>
          <cell r="CR1357">
            <v>0</v>
          </cell>
          <cell r="CS1357">
            <v>0</v>
          </cell>
          <cell r="CT1357">
            <v>0</v>
          </cell>
          <cell r="CU1357">
            <v>20080212</v>
          </cell>
          <cell r="CV1357">
            <v>1</v>
          </cell>
          <cell r="CW1357">
            <v>0</v>
          </cell>
          <cell r="CX1357">
            <v>0</v>
          </cell>
          <cell r="CY1357">
            <v>0</v>
          </cell>
          <cell r="CZ1357" t="str">
            <v/>
          </cell>
          <cell r="DA1357">
            <v>0</v>
          </cell>
          <cell r="DB1357">
            <v>20000</v>
          </cell>
          <cell r="DD1357">
            <v>1</v>
          </cell>
          <cell r="DE1357">
            <v>0</v>
          </cell>
          <cell r="DF1357" t="str">
            <v/>
          </cell>
          <cell r="DG1357">
            <v>0</v>
          </cell>
          <cell r="DH1357" t="str">
            <v/>
          </cell>
          <cell r="DI1357">
            <v>0</v>
          </cell>
          <cell r="DJ1357">
            <v>0</v>
          </cell>
          <cell r="DK1357">
            <v>0</v>
          </cell>
          <cell r="DL1357" t="str">
            <v/>
          </cell>
          <cell r="DM1357" t="str">
            <v/>
          </cell>
          <cell r="DN1357">
            <v>3</v>
          </cell>
          <cell r="DO1357" t="str">
            <v/>
          </cell>
          <cell r="DP1357" t="str">
            <v/>
          </cell>
          <cell r="DQ1357" t="str">
            <v/>
          </cell>
          <cell r="DR1357" t="str">
            <v/>
          </cell>
          <cell r="DS1357" t="str">
            <v/>
          </cell>
          <cell r="DT1357">
            <v>20000</v>
          </cell>
          <cell r="DU1357" t="str">
            <v/>
          </cell>
        </row>
        <row r="1358">
          <cell r="A1358" t="str">
            <v>337011000323117</v>
          </cell>
          <cell r="B1358" t="str">
            <v xml:space="preserve">  001121713000</v>
          </cell>
          <cell r="C1358" t="str">
            <v>221  01</v>
          </cell>
          <cell r="D1358">
            <v>2</v>
          </cell>
          <cell r="E1358">
            <v>3</v>
          </cell>
          <cell r="F1358">
            <v>5</v>
          </cell>
          <cell r="G1358">
            <v>93400</v>
          </cell>
          <cell r="H1358" t="str">
            <v>定期割賦　再生</v>
          </cell>
          <cell r="I1358">
            <v>6</v>
          </cell>
          <cell r="J1358">
            <v>1</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63365</v>
          </cell>
          <cell r="BA1358">
            <v>0</v>
          </cell>
          <cell r="BB1358">
            <v>0</v>
          </cell>
          <cell r="BC1358">
            <v>0</v>
          </cell>
          <cell r="BD1358">
            <v>63365</v>
          </cell>
          <cell r="CL1358">
            <v>99</v>
          </cell>
          <cell r="CM1358">
            <v>60</v>
          </cell>
          <cell r="CN1358">
            <v>56</v>
          </cell>
          <cell r="CO1358">
            <v>0</v>
          </cell>
          <cell r="CP1358">
            <v>1130</v>
          </cell>
          <cell r="CQ1358">
            <v>0</v>
          </cell>
          <cell r="CR1358">
            <v>0</v>
          </cell>
          <cell r="CS1358">
            <v>0</v>
          </cell>
          <cell r="CT1358">
            <v>0</v>
          </cell>
          <cell r="CU1358">
            <v>20090323</v>
          </cell>
          <cell r="CV1358">
            <v>1</v>
          </cell>
          <cell r="CW1358">
            <v>0</v>
          </cell>
          <cell r="CX1358">
            <v>0</v>
          </cell>
          <cell r="CY1358">
            <v>0</v>
          </cell>
          <cell r="CZ1358" t="str">
            <v/>
          </cell>
          <cell r="DA1358">
            <v>0</v>
          </cell>
          <cell r="DB1358">
            <v>1130</v>
          </cell>
          <cell r="DD1358">
            <v>1</v>
          </cell>
          <cell r="DE1358">
            <v>0</v>
          </cell>
          <cell r="DF1358" t="str">
            <v/>
          </cell>
          <cell r="DG1358">
            <v>0</v>
          </cell>
          <cell r="DH1358" t="str">
            <v/>
          </cell>
          <cell r="DI1358">
            <v>0</v>
          </cell>
          <cell r="DJ1358">
            <v>0</v>
          </cell>
          <cell r="DK1358">
            <v>0</v>
          </cell>
          <cell r="DL1358" t="str">
            <v/>
          </cell>
          <cell r="DM1358" t="str">
            <v/>
          </cell>
          <cell r="DN1358" t="str">
            <v/>
          </cell>
          <cell r="DO1358" t="str">
            <v/>
          </cell>
          <cell r="DP1358" t="str">
            <v/>
          </cell>
          <cell r="DQ1358">
            <v>3</v>
          </cell>
          <cell r="DR1358" t="str">
            <v/>
          </cell>
          <cell r="DS1358">
            <v>1130</v>
          </cell>
          <cell r="DT1358" t="str">
            <v/>
          </cell>
          <cell r="DU1358" t="str">
            <v/>
          </cell>
        </row>
        <row r="1359">
          <cell r="A1359" t="str">
            <v>337011000349659</v>
          </cell>
          <cell r="B1359" t="str">
            <v xml:space="preserve">  001129075956</v>
          </cell>
          <cell r="C1359" t="str">
            <v>221  01</v>
          </cell>
          <cell r="D1359">
            <v>2</v>
          </cell>
          <cell r="E1359">
            <v>3</v>
          </cell>
          <cell r="F1359">
            <v>3</v>
          </cell>
          <cell r="G1359">
            <v>93300</v>
          </cell>
          <cell r="H1359" t="str">
            <v>定期割賦　本訴</v>
          </cell>
          <cell r="I1359">
            <v>3</v>
          </cell>
          <cell r="J1359">
            <v>1</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863000</v>
          </cell>
          <cell r="BA1359">
            <v>0</v>
          </cell>
          <cell r="BB1359">
            <v>12000</v>
          </cell>
          <cell r="BC1359">
            <v>0</v>
          </cell>
          <cell r="BD1359">
            <v>875000</v>
          </cell>
          <cell r="CL1359">
            <v>20</v>
          </cell>
          <cell r="CM1359">
            <v>39</v>
          </cell>
          <cell r="CN1359">
            <v>35</v>
          </cell>
          <cell r="CO1359">
            <v>0</v>
          </cell>
          <cell r="CP1359">
            <v>25000</v>
          </cell>
          <cell r="CQ1359">
            <v>0</v>
          </cell>
          <cell r="CR1359">
            <v>0</v>
          </cell>
          <cell r="CS1359">
            <v>0</v>
          </cell>
          <cell r="CT1359">
            <v>0</v>
          </cell>
          <cell r="CU1359">
            <v>20090323</v>
          </cell>
          <cell r="CV1359">
            <v>1</v>
          </cell>
          <cell r="CW1359">
            <v>0</v>
          </cell>
          <cell r="CX1359">
            <v>0</v>
          </cell>
          <cell r="CY1359">
            <v>0</v>
          </cell>
          <cell r="CZ1359" t="str">
            <v/>
          </cell>
          <cell r="DA1359">
            <v>0</v>
          </cell>
          <cell r="DB1359">
            <v>25000</v>
          </cell>
          <cell r="DD1359">
            <v>1</v>
          </cell>
          <cell r="DE1359">
            <v>0</v>
          </cell>
          <cell r="DF1359" t="str">
            <v/>
          </cell>
          <cell r="DG1359">
            <v>0</v>
          </cell>
          <cell r="DH1359" t="str">
            <v/>
          </cell>
          <cell r="DI1359">
            <v>0</v>
          </cell>
          <cell r="DJ1359">
            <v>0</v>
          </cell>
          <cell r="DK1359">
            <v>0</v>
          </cell>
          <cell r="DL1359" t="str">
            <v/>
          </cell>
          <cell r="DM1359" t="str">
            <v/>
          </cell>
          <cell r="DN1359">
            <v>2</v>
          </cell>
          <cell r="DO1359" t="str">
            <v/>
          </cell>
          <cell r="DP1359" t="str">
            <v/>
          </cell>
          <cell r="DQ1359" t="str">
            <v/>
          </cell>
          <cell r="DR1359" t="str">
            <v/>
          </cell>
          <cell r="DS1359" t="str">
            <v/>
          </cell>
          <cell r="DT1359">
            <v>25000</v>
          </cell>
          <cell r="DU1359" t="str">
            <v/>
          </cell>
        </row>
        <row r="1360">
          <cell r="A1360" t="str">
            <v>337011000370447</v>
          </cell>
          <cell r="B1360" t="str">
            <v xml:space="preserve">  001134679347</v>
          </cell>
          <cell r="C1360" t="str">
            <v>221  01</v>
          </cell>
          <cell r="D1360">
            <v>2</v>
          </cell>
          <cell r="E1360">
            <v>3</v>
          </cell>
          <cell r="F1360">
            <v>5</v>
          </cell>
          <cell r="G1360">
            <v>93300</v>
          </cell>
          <cell r="H1360" t="str">
            <v>定期割賦　本訴</v>
          </cell>
          <cell r="I1360">
            <v>3</v>
          </cell>
          <cell r="J1360">
            <v>1</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504255</v>
          </cell>
          <cell r="BA1360">
            <v>0</v>
          </cell>
          <cell r="BB1360">
            <v>16444</v>
          </cell>
          <cell r="BC1360">
            <v>0</v>
          </cell>
          <cell r="BD1360">
            <v>520699</v>
          </cell>
          <cell r="CL1360">
            <v>10</v>
          </cell>
          <cell r="CM1360">
            <v>52</v>
          </cell>
          <cell r="CN1360">
            <v>35</v>
          </cell>
          <cell r="CO1360">
            <v>0</v>
          </cell>
          <cell r="CP1360">
            <v>0</v>
          </cell>
          <cell r="CQ1360">
            <v>0</v>
          </cell>
          <cell r="CR1360">
            <v>0</v>
          </cell>
          <cell r="CS1360">
            <v>0</v>
          </cell>
          <cell r="CT1360">
            <v>0</v>
          </cell>
          <cell r="CU1360">
            <v>20080404</v>
          </cell>
          <cell r="CV1360" t="str">
            <v/>
          </cell>
          <cell r="CW1360">
            <v>0</v>
          </cell>
          <cell r="CX1360">
            <v>0</v>
          </cell>
          <cell r="CY1360">
            <v>0</v>
          </cell>
          <cell r="CZ1360" t="str">
            <v/>
          </cell>
          <cell r="DA1360">
            <v>0</v>
          </cell>
          <cell r="DB1360">
            <v>0</v>
          </cell>
          <cell r="DD1360">
            <v>0</v>
          </cell>
          <cell r="DE1360">
            <v>0</v>
          </cell>
          <cell r="DF1360" t="str">
            <v/>
          </cell>
          <cell r="DG1360">
            <v>0</v>
          </cell>
          <cell r="DH1360" t="str">
            <v/>
          </cell>
          <cell r="DI1360">
            <v>0</v>
          </cell>
          <cell r="DJ1360">
            <v>0</v>
          </cell>
          <cell r="DK1360">
            <v>0</v>
          </cell>
          <cell r="DL1360" t="str">
            <v/>
          </cell>
          <cell r="DM1360" t="str">
            <v/>
          </cell>
          <cell r="DN1360">
            <v>1</v>
          </cell>
          <cell r="DO1360" t="str">
            <v/>
          </cell>
          <cell r="DP1360" t="str">
            <v/>
          </cell>
          <cell r="DQ1360" t="str">
            <v/>
          </cell>
          <cell r="DR1360" t="str">
            <v/>
          </cell>
          <cell r="DS1360" t="str">
            <v/>
          </cell>
          <cell r="DT1360" t="str">
            <v/>
          </cell>
          <cell r="DU1360" t="str">
            <v/>
          </cell>
        </row>
        <row r="1361">
          <cell r="A1361" t="str">
            <v>337011000410746</v>
          </cell>
          <cell r="B1361" t="str">
            <v xml:space="preserve">  001085365193</v>
          </cell>
          <cell r="C1361" t="str">
            <v>221  01</v>
          </cell>
          <cell r="D1361">
            <v>2</v>
          </cell>
          <cell r="E1361">
            <v>3</v>
          </cell>
          <cell r="F1361">
            <v>2</v>
          </cell>
          <cell r="G1361">
            <v>93700</v>
          </cell>
          <cell r="H1361" t="str">
            <v>定割賦弁　代理人</v>
          </cell>
          <cell r="I1361">
            <v>3</v>
          </cell>
          <cell r="J1361">
            <v>1</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1739545</v>
          </cell>
          <cell r="BA1361">
            <v>0</v>
          </cell>
          <cell r="BB1361">
            <v>0</v>
          </cell>
          <cell r="BC1361">
            <v>0</v>
          </cell>
          <cell r="BD1361">
            <v>1739545</v>
          </cell>
          <cell r="CL1361">
            <v>99</v>
          </cell>
          <cell r="CM1361">
            <v>60</v>
          </cell>
          <cell r="CN1361">
            <v>57</v>
          </cell>
          <cell r="CO1361">
            <v>0</v>
          </cell>
          <cell r="CP1361">
            <v>30600</v>
          </cell>
          <cell r="CQ1361">
            <v>0</v>
          </cell>
          <cell r="CR1361">
            <v>0</v>
          </cell>
          <cell r="CS1361">
            <v>0</v>
          </cell>
          <cell r="CT1361">
            <v>0</v>
          </cell>
          <cell r="CU1361">
            <v>20090522</v>
          </cell>
          <cell r="CV1361">
            <v>1</v>
          </cell>
          <cell r="CW1361">
            <v>0</v>
          </cell>
          <cell r="CX1361">
            <v>0</v>
          </cell>
          <cell r="CY1361">
            <v>0</v>
          </cell>
          <cell r="CZ1361" t="str">
            <v/>
          </cell>
          <cell r="DA1361">
            <v>0</v>
          </cell>
          <cell r="DB1361">
            <v>30600</v>
          </cell>
          <cell r="DD1361">
            <v>1</v>
          </cell>
          <cell r="DE1361">
            <v>0</v>
          </cell>
          <cell r="DF1361" t="str">
            <v/>
          </cell>
          <cell r="DG1361">
            <v>0</v>
          </cell>
          <cell r="DH1361" t="str">
            <v/>
          </cell>
          <cell r="DI1361">
            <v>0</v>
          </cell>
          <cell r="DJ1361">
            <v>0</v>
          </cell>
          <cell r="DK1361">
            <v>0</v>
          </cell>
          <cell r="DL1361" t="str">
            <v/>
          </cell>
          <cell r="DM1361" t="str">
            <v/>
          </cell>
          <cell r="DN1361">
            <v>3</v>
          </cell>
          <cell r="DO1361" t="str">
            <v/>
          </cell>
          <cell r="DP1361" t="str">
            <v/>
          </cell>
          <cell r="DQ1361" t="str">
            <v/>
          </cell>
          <cell r="DR1361" t="str">
            <v/>
          </cell>
          <cell r="DS1361" t="str">
            <v/>
          </cell>
          <cell r="DT1361" t="str">
            <v/>
          </cell>
          <cell r="DU1361">
            <v>30600</v>
          </cell>
        </row>
        <row r="1362">
          <cell r="A1362" t="str">
            <v>337011000437623</v>
          </cell>
          <cell r="B1362" t="str">
            <v xml:space="preserve">  001144898945</v>
          </cell>
          <cell r="C1362" t="str">
            <v>221  18</v>
          </cell>
          <cell r="D1362">
            <v>2</v>
          </cell>
          <cell r="E1362">
            <v>3</v>
          </cell>
          <cell r="F1362">
            <v>3</v>
          </cell>
          <cell r="G1362">
            <v>93100</v>
          </cell>
          <cell r="H1362" t="str">
            <v>定期　割賦</v>
          </cell>
          <cell r="I1362">
            <v>1</v>
          </cell>
          <cell r="J1362">
            <v>1</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1263841</v>
          </cell>
          <cell r="BA1362">
            <v>0</v>
          </cell>
          <cell r="BB1362">
            <v>0</v>
          </cell>
          <cell r="BC1362">
            <v>0</v>
          </cell>
          <cell r="BD1362">
            <v>1263841</v>
          </cell>
          <cell r="CL1362">
            <v>25</v>
          </cell>
          <cell r="CM1362">
            <v>59</v>
          </cell>
          <cell r="CN1362">
            <v>54</v>
          </cell>
          <cell r="CO1362">
            <v>0</v>
          </cell>
          <cell r="CP1362">
            <v>23459</v>
          </cell>
          <cell r="CQ1362">
            <v>0</v>
          </cell>
          <cell r="CR1362">
            <v>0</v>
          </cell>
          <cell r="CS1362">
            <v>0</v>
          </cell>
          <cell r="CT1362">
            <v>0</v>
          </cell>
          <cell r="CU1362">
            <v>20090216</v>
          </cell>
          <cell r="CV1362">
            <v>1</v>
          </cell>
          <cell r="CW1362">
            <v>0</v>
          </cell>
          <cell r="CX1362">
            <v>0</v>
          </cell>
          <cell r="CY1362">
            <v>0</v>
          </cell>
          <cell r="CZ1362" t="str">
            <v/>
          </cell>
          <cell r="DA1362">
            <v>0</v>
          </cell>
          <cell r="DB1362">
            <v>23459</v>
          </cell>
          <cell r="DD1362">
            <v>1</v>
          </cell>
          <cell r="DE1362">
            <v>0</v>
          </cell>
          <cell r="DF1362" t="str">
            <v/>
          </cell>
          <cell r="DG1362">
            <v>0</v>
          </cell>
          <cell r="DH1362" t="str">
            <v/>
          </cell>
          <cell r="DI1362">
            <v>0</v>
          </cell>
          <cell r="DJ1362">
            <v>0</v>
          </cell>
          <cell r="DK1362">
            <v>0</v>
          </cell>
          <cell r="DL1362">
            <v>2</v>
          </cell>
          <cell r="DM1362" t="str">
            <v/>
          </cell>
          <cell r="DN1362" t="str">
            <v/>
          </cell>
          <cell r="DO1362" t="str">
            <v/>
          </cell>
          <cell r="DP1362" t="str">
            <v/>
          </cell>
          <cell r="DQ1362" t="str">
            <v/>
          </cell>
          <cell r="DR1362" t="str">
            <v/>
          </cell>
          <cell r="DS1362" t="str">
            <v/>
          </cell>
          <cell r="DT1362">
            <v>23459</v>
          </cell>
          <cell r="DU1362" t="str">
            <v/>
          </cell>
        </row>
        <row r="1363">
          <cell r="A1363" t="str">
            <v>337011000437638</v>
          </cell>
          <cell r="B1363" t="str">
            <v xml:space="preserve">  001144898945</v>
          </cell>
          <cell r="C1363" t="str">
            <v>22H  22</v>
          </cell>
          <cell r="D1363">
            <v>2</v>
          </cell>
          <cell r="E1363">
            <v>3</v>
          </cell>
          <cell r="F1363">
            <v>3</v>
          </cell>
          <cell r="G1363">
            <v>93100</v>
          </cell>
          <cell r="H1363" t="str">
            <v>定期　割賦</v>
          </cell>
          <cell r="I1363">
            <v>1</v>
          </cell>
          <cell r="J1363">
            <v>1</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83016</v>
          </cell>
          <cell r="BA1363">
            <v>0</v>
          </cell>
          <cell r="BB1363">
            <v>0</v>
          </cell>
          <cell r="BC1363">
            <v>0</v>
          </cell>
          <cell r="BD1363">
            <v>83016</v>
          </cell>
          <cell r="CL1363">
            <v>25</v>
          </cell>
          <cell r="CM1363">
            <v>59</v>
          </cell>
          <cell r="CN1363">
            <v>54</v>
          </cell>
          <cell r="CO1363">
            <v>0</v>
          </cell>
          <cell r="CP1363">
            <v>1541</v>
          </cell>
          <cell r="CQ1363">
            <v>0</v>
          </cell>
          <cell r="CR1363">
            <v>0</v>
          </cell>
          <cell r="CS1363">
            <v>0</v>
          </cell>
          <cell r="CT1363">
            <v>0</v>
          </cell>
          <cell r="CU1363">
            <v>20090216</v>
          </cell>
          <cell r="CV1363">
            <v>1</v>
          </cell>
          <cell r="CW1363">
            <v>0</v>
          </cell>
          <cell r="CX1363">
            <v>0</v>
          </cell>
          <cell r="CY1363">
            <v>0</v>
          </cell>
          <cell r="CZ1363" t="str">
            <v/>
          </cell>
          <cell r="DA1363">
            <v>0</v>
          </cell>
          <cell r="DB1363">
            <v>1541</v>
          </cell>
          <cell r="DD1363">
            <v>1</v>
          </cell>
          <cell r="DE1363">
            <v>0</v>
          </cell>
          <cell r="DF1363" t="str">
            <v/>
          </cell>
          <cell r="DG1363">
            <v>0</v>
          </cell>
          <cell r="DH1363" t="str">
            <v/>
          </cell>
          <cell r="DI1363">
            <v>0</v>
          </cell>
          <cell r="DJ1363">
            <v>0</v>
          </cell>
          <cell r="DK1363">
            <v>0</v>
          </cell>
          <cell r="DL1363">
            <v>2</v>
          </cell>
          <cell r="DM1363" t="str">
            <v/>
          </cell>
          <cell r="DN1363" t="str">
            <v/>
          </cell>
          <cell r="DO1363" t="str">
            <v/>
          </cell>
          <cell r="DP1363" t="str">
            <v/>
          </cell>
          <cell r="DQ1363" t="str">
            <v/>
          </cell>
          <cell r="DR1363" t="str">
            <v/>
          </cell>
          <cell r="DS1363">
            <v>1541</v>
          </cell>
          <cell r="DT1363" t="str">
            <v/>
          </cell>
          <cell r="DU1363" t="str">
            <v/>
          </cell>
        </row>
        <row r="1364">
          <cell r="A1364" t="str">
            <v>337031000644385</v>
          </cell>
          <cell r="B1364" t="str">
            <v xml:space="preserve">  001054374176</v>
          </cell>
          <cell r="C1364" t="str">
            <v>22H  22</v>
          </cell>
          <cell r="D1364">
            <v>2</v>
          </cell>
          <cell r="E1364">
            <v>3</v>
          </cell>
          <cell r="F1364">
            <v>5</v>
          </cell>
          <cell r="G1364">
            <v>93300</v>
          </cell>
          <cell r="H1364" t="str">
            <v>定期割賦　本訴</v>
          </cell>
          <cell r="I1364">
            <v>3</v>
          </cell>
          <cell r="J1364">
            <v>1</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35389</v>
          </cell>
          <cell r="CL1364">
            <v>25</v>
          </cell>
          <cell r="CM1364">
            <v>49</v>
          </cell>
          <cell r="CN1364">
            <v>14</v>
          </cell>
          <cell r="CO1364">
            <v>0</v>
          </cell>
          <cell r="CP1364">
            <v>0</v>
          </cell>
          <cell r="CQ1364">
            <v>0</v>
          </cell>
          <cell r="CR1364">
            <v>0</v>
          </cell>
          <cell r="CS1364">
            <v>0</v>
          </cell>
          <cell r="CT1364">
            <v>0</v>
          </cell>
          <cell r="CU1364">
            <v>20061221</v>
          </cell>
          <cell r="CV1364" t="str">
            <v/>
          </cell>
          <cell r="CW1364">
            <v>0</v>
          </cell>
          <cell r="CX1364">
            <v>0</v>
          </cell>
          <cell r="CY1364">
            <v>0</v>
          </cell>
          <cell r="CZ1364" t="str">
            <v/>
          </cell>
          <cell r="DA1364">
            <v>0</v>
          </cell>
          <cell r="DB1364">
            <v>0</v>
          </cell>
          <cell r="DD1364">
            <v>0</v>
          </cell>
          <cell r="DE1364">
            <v>0</v>
          </cell>
          <cell r="DF1364" t="str">
            <v/>
          </cell>
          <cell r="DG1364">
            <v>0</v>
          </cell>
          <cell r="DH1364" t="str">
            <v/>
          </cell>
          <cell r="DI1364">
            <v>0</v>
          </cell>
          <cell r="DJ1364">
            <v>0</v>
          </cell>
          <cell r="DK1364">
            <v>0</v>
          </cell>
          <cell r="DL1364" t="str">
            <v/>
          </cell>
          <cell r="DM1364" t="str">
            <v/>
          </cell>
          <cell r="DN1364">
            <v>2</v>
          </cell>
          <cell r="DO1364" t="str">
            <v/>
          </cell>
          <cell r="DP1364" t="str">
            <v/>
          </cell>
          <cell r="DQ1364" t="str">
            <v/>
          </cell>
          <cell r="DR1364" t="str">
            <v/>
          </cell>
          <cell r="DS1364" t="str">
            <v/>
          </cell>
          <cell r="DT1364" t="str">
            <v/>
          </cell>
          <cell r="DU1364" t="str">
            <v/>
          </cell>
        </row>
        <row r="1365">
          <cell r="A1365" t="str">
            <v>337031000736750</v>
          </cell>
          <cell r="B1365" t="str">
            <v xml:space="preserve">  001077536199</v>
          </cell>
          <cell r="C1365" t="str">
            <v>221  01</v>
          </cell>
          <cell r="D1365">
            <v>2</v>
          </cell>
          <cell r="E1365">
            <v>3</v>
          </cell>
          <cell r="F1365">
            <v>5</v>
          </cell>
          <cell r="G1365">
            <v>93100</v>
          </cell>
          <cell r="H1365" t="str">
            <v>定期　割賦</v>
          </cell>
          <cell r="I1365">
            <v>1</v>
          </cell>
          <cell r="J1365">
            <v>1</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166886</v>
          </cell>
          <cell r="CL1365">
            <v>17</v>
          </cell>
          <cell r="CM1365">
            <v>49</v>
          </cell>
          <cell r="CN1365">
            <v>6</v>
          </cell>
          <cell r="CO1365">
            <v>0</v>
          </cell>
          <cell r="CP1365">
            <v>0</v>
          </cell>
          <cell r="CQ1365">
            <v>0</v>
          </cell>
          <cell r="CR1365">
            <v>0</v>
          </cell>
          <cell r="CS1365">
            <v>0</v>
          </cell>
          <cell r="CT1365">
            <v>0</v>
          </cell>
          <cell r="CU1365">
            <v>20060213</v>
          </cell>
          <cell r="CV1365" t="str">
            <v/>
          </cell>
          <cell r="CW1365">
            <v>0</v>
          </cell>
          <cell r="CX1365">
            <v>0</v>
          </cell>
          <cell r="CY1365">
            <v>0</v>
          </cell>
          <cell r="CZ1365" t="str">
            <v/>
          </cell>
          <cell r="DA1365">
            <v>0</v>
          </cell>
          <cell r="DB1365">
            <v>0</v>
          </cell>
          <cell r="DD1365">
            <v>0</v>
          </cell>
          <cell r="DE1365">
            <v>0</v>
          </cell>
          <cell r="DF1365" t="str">
            <v/>
          </cell>
          <cell r="DG1365">
            <v>0</v>
          </cell>
          <cell r="DH1365" t="str">
            <v/>
          </cell>
          <cell r="DI1365">
            <v>0</v>
          </cell>
          <cell r="DJ1365">
            <v>0</v>
          </cell>
          <cell r="DK1365">
            <v>0</v>
          </cell>
          <cell r="DL1365">
            <v>2</v>
          </cell>
          <cell r="DM1365" t="str">
            <v/>
          </cell>
          <cell r="DN1365" t="str">
            <v/>
          </cell>
          <cell r="DO1365" t="str">
            <v/>
          </cell>
          <cell r="DP1365" t="str">
            <v/>
          </cell>
          <cell r="DQ1365" t="str">
            <v/>
          </cell>
          <cell r="DR1365" t="str">
            <v/>
          </cell>
          <cell r="DS1365" t="str">
            <v/>
          </cell>
          <cell r="DT1365" t="str">
            <v/>
          </cell>
          <cell r="DU1365" t="str">
            <v/>
          </cell>
        </row>
        <row r="1366">
          <cell r="A1366" t="str">
            <v>337031000741076</v>
          </cell>
          <cell r="B1366" t="str">
            <v xml:space="preserve">  001054374176</v>
          </cell>
          <cell r="C1366" t="str">
            <v>11S  06</v>
          </cell>
          <cell r="D1366">
            <v>2</v>
          </cell>
          <cell r="E1366">
            <v>3</v>
          </cell>
          <cell r="F1366">
            <v>5</v>
          </cell>
          <cell r="G1366">
            <v>93300</v>
          </cell>
          <cell r="H1366" t="str">
            <v>定期割賦　本訴</v>
          </cell>
          <cell r="I1366">
            <v>3</v>
          </cell>
          <cell r="J1366">
            <v>1</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53475</v>
          </cell>
          <cell r="CL1366">
            <v>25</v>
          </cell>
          <cell r="CM1366">
            <v>49</v>
          </cell>
          <cell r="CN1366">
            <v>14</v>
          </cell>
          <cell r="CO1366">
            <v>0</v>
          </cell>
          <cell r="CP1366">
            <v>0</v>
          </cell>
          <cell r="CQ1366">
            <v>0</v>
          </cell>
          <cell r="CR1366">
            <v>0</v>
          </cell>
          <cell r="CS1366">
            <v>0</v>
          </cell>
          <cell r="CT1366">
            <v>0</v>
          </cell>
          <cell r="CU1366">
            <v>20061221</v>
          </cell>
          <cell r="CV1366" t="str">
            <v/>
          </cell>
          <cell r="CW1366">
            <v>0</v>
          </cell>
          <cell r="CX1366">
            <v>0</v>
          </cell>
          <cell r="CY1366">
            <v>0</v>
          </cell>
          <cell r="CZ1366" t="str">
            <v/>
          </cell>
          <cell r="DA1366">
            <v>0</v>
          </cell>
          <cell r="DB1366">
            <v>0</v>
          </cell>
          <cell r="DD1366">
            <v>0</v>
          </cell>
          <cell r="DE1366">
            <v>0</v>
          </cell>
          <cell r="DF1366" t="str">
            <v/>
          </cell>
          <cell r="DG1366">
            <v>0</v>
          </cell>
          <cell r="DH1366" t="str">
            <v/>
          </cell>
          <cell r="DI1366">
            <v>0</v>
          </cell>
          <cell r="DJ1366">
            <v>0</v>
          </cell>
          <cell r="DK1366">
            <v>0</v>
          </cell>
          <cell r="DL1366" t="str">
            <v/>
          </cell>
          <cell r="DM1366" t="str">
            <v/>
          </cell>
          <cell r="DN1366">
            <v>2</v>
          </cell>
          <cell r="DO1366" t="str">
            <v/>
          </cell>
          <cell r="DP1366" t="str">
            <v/>
          </cell>
          <cell r="DQ1366" t="str">
            <v/>
          </cell>
          <cell r="DR1366" t="str">
            <v/>
          </cell>
          <cell r="DS1366" t="str">
            <v/>
          </cell>
          <cell r="DT1366" t="str">
            <v/>
          </cell>
          <cell r="DU1366" t="str">
            <v/>
          </cell>
        </row>
        <row r="1367">
          <cell r="A1367" t="str">
            <v>337031000750476</v>
          </cell>
          <cell r="B1367" t="str">
            <v xml:space="preserve">  001047543549</v>
          </cell>
          <cell r="C1367" t="str">
            <v>221  19</v>
          </cell>
          <cell r="D1367">
            <v>2</v>
          </cell>
          <cell r="E1367">
            <v>3</v>
          </cell>
          <cell r="F1367">
            <v>5</v>
          </cell>
          <cell r="G1367">
            <v>93100</v>
          </cell>
          <cell r="H1367" t="str">
            <v>定期　割賦</v>
          </cell>
          <cell r="I1367">
            <v>5</v>
          </cell>
          <cell r="J1367">
            <v>1</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103618</v>
          </cell>
          <cell r="CL1367">
            <v>25</v>
          </cell>
          <cell r="CM1367">
            <v>47</v>
          </cell>
          <cell r="CN1367">
            <v>5</v>
          </cell>
          <cell r="CO1367">
            <v>0</v>
          </cell>
          <cell r="CP1367">
            <v>0</v>
          </cell>
          <cell r="CQ1367">
            <v>0</v>
          </cell>
          <cell r="CR1367">
            <v>0</v>
          </cell>
          <cell r="CS1367">
            <v>0</v>
          </cell>
          <cell r="CT1367">
            <v>0</v>
          </cell>
          <cell r="CU1367">
            <v>20060323</v>
          </cell>
          <cell r="CV1367" t="str">
            <v/>
          </cell>
          <cell r="CW1367">
            <v>0</v>
          </cell>
          <cell r="CX1367">
            <v>0</v>
          </cell>
          <cell r="CY1367">
            <v>0</v>
          </cell>
          <cell r="CZ1367" t="str">
            <v/>
          </cell>
          <cell r="DA1367">
            <v>0</v>
          </cell>
          <cell r="DB1367">
            <v>0</v>
          </cell>
          <cell r="DD1367">
            <v>0</v>
          </cell>
          <cell r="DE1367">
            <v>0</v>
          </cell>
          <cell r="DF1367" t="str">
            <v/>
          </cell>
          <cell r="DG1367">
            <v>0</v>
          </cell>
          <cell r="DH1367" t="str">
            <v/>
          </cell>
          <cell r="DI1367">
            <v>0</v>
          </cell>
          <cell r="DJ1367">
            <v>0</v>
          </cell>
          <cell r="DK1367">
            <v>0</v>
          </cell>
          <cell r="DL1367" t="str">
            <v/>
          </cell>
          <cell r="DM1367" t="str">
            <v/>
          </cell>
          <cell r="DN1367" t="str">
            <v/>
          </cell>
          <cell r="DO1367" t="str">
            <v/>
          </cell>
          <cell r="DP1367">
            <v>2</v>
          </cell>
          <cell r="DQ1367" t="str">
            <v/>
          </cell>
          <cell r="DR1367" t="str">
            <v/>
          </cell>
          <cell r="DS1367" t="str">
            <v/>
          </cell>
          <cell r="DT1367" t="str">
            <v/>
          </cell>
          <cell r="DU1367" t="str">
            <v/>
          </cell>
        </row>
        <row r="1368">
          <cell r="A1368" t="str">
            <v>337031000751756</v>
          </cell>
          <cell r="B1368" t="str">
            <v xml:space="preserve">  001000720068</v>
          </cell>
          <cell r="C1368" t="str">
            <v>515PW01</v>
          </cell>
          <cell r="D1368">
            <v>2</v>
          </cell>
          <cell r="E1368">
            <v>3</v>
          </cell>
          <cell r="F1368">
            <v>5</v>
          </cell>
          <cell r="G1368">
            <v>93300</v>
          </cell>
          <cell r="H1368" t="str">
            <v>定期割賦　本訴</v>
          </cell>
          <cell r="I1368">
            <v>3</v>
          </cell>
          <cell r="J1368">
            <v>1</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910386</v>
          </cell>
          <cell r="CL1368">
            <v>99</v>
          </cell>
          <cell r="CM1368">
            <v>61</v>
          </cell>
          <cell r="CN1368">
            <v>39</v>
          </cell>
          <cell r="CO1368">
            <v>1</v>
          </cell>
          <cell r="CP1368">
            <v>0</v>
          </cell>
          <cell r="CQ1368">
            <v>0</v>
          </cell>
          <cell r="CR1368">
            <v>47840</v>
          </cell>
          <cell r="CS1368">
            <v>0</v>
          </cell>
          <cell r="CT1368">
            <v>23920</v>
          </cell>
          <cell r="CU1368">
            <v>20070731</v>
          </cell>
          <cell r="CV1368" t="str">
            <v/>
          </cell>
          <cell r="CW1368">
            <v>0</v>
          </cell>
          <cell r="CX1368">
            <v>0</v>
          </cell>
          <cell r="CY1368">
            <v>0</v>
          </cell>
          <cell r="CZ1368" t="str">
            <v/>
          </cell>
          <cell r="DA1368">
            <v>0</v>
          </cell>
          <cell r="DB1368">
            <v>0</v>
          </cell>
          <cell r="DD1368">
            <v>0</v>
          </cell>
          <cell r="DE1368">
            <v>47840</v>
          </cell>
          <cell r="DF1368">
            <v>1</v>
          </cell>
          <cell r="DG1368">
            <v>23920</v>
          </cell>
          <cell r="DH1368">
            <v>1</v>
          </cell>
          <cell r="DI1368">
            <v>23920</v>
          </cell>
          <cell r="DJ1368">
            <v>23920</v>
          </cell>
          <cell r="DK1368">
            <v>0</v>
          </cell>
          <cell r="DL1368" t="str">
            <v/>
          </cell>
          <cell r="DM1368" t="str">
            <v/>
          </cell>
          <cell r="DN1368">
            <v>3</v>
          </cell>
          <cell r="DO1368" t="str">
            <v/>
          </cell>
          <cell r="DP1368" t="str">
            <v/>
          </cell>
          <cell r="DQ1368" t="str">
            <v/>
          </cell>
          <cell r="DR1368" t="str">
            <v/>
          </cell>
          <cell r="DS1368" t="str">
            <v/>
          </cell>
          <cell r="DT1368" t="str">
            <v/>
          </cell>
          <cell r="DU1368" t="str">
            <v/>
          </cell>
        </row>
        <row r="1369">
          <cell r="A1369" t="str">
            <v>337031000752023</v>
          </cell>
          <cell r="B1369" t="str">
            <v xml:space="preserve">  001022370801</v>
          </cell>
          <cell r="C1369" t="str">
            <v>221  01</v>
          </cell>
          <cell r="D1369">
            <v>2</v>
          </cell>
          <cell r="E1369">
            <v>3</v>
          </cell>
          <cell r="F1369">
            <v>5</v>
          </cell>
          <cell r="G1369">
            <v>93400</v>
          </cell>
          <cell r="H1369" t="str">
            <v>定期割賦　再生</v>
          </cell>
          <cell r="I1369">
            <v>6</v>
          </cell>
          <cell r="J1369">
            <v>1</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84848</v>
          </cell>
          <cell r="BA1369">
            <v>0</v>
          </cell>
          <cell r="BB1369">
            <v>0</v>
          </cell>
          <cell r="BC1369">
            <v>0</v>
          </cell>
          <cell r="BD1369">
            <v>84848</v>
          </cell>
          <cell r="CL1369">
            <v>99</v>
          </cell>
          <cell r="CM1369">
            <v>20</v>
          </cell>
          <cell r="CN1369">
            <v>19</v>
          </cell>
          <cell r="CO1369">
            <v>0</v>
          </cell>
          <cell r="CP1369">
            <v>4469</v>
          </cell>
          <cell r="CQ1369">
            <v>0</v>
          </cell>
          <cell r="CR1369">
            <v>0</v>
          </cell>
          <cell r="CS1369">
            <v>0</v>
          </cell>
          <cell r="CT1369">
            <v>0</v>
          </cell>
          <cell r="CU1369">
            <v>20090501</v>
          </cell>
          <cell r="CV1369">
            <v>1</v>
          </cell>
          <cell r="CW1369">
            <v>0</v>
          </cell>
          <cell r="CX1369">
            <v>0</v>
          </cell>
          <cell r="CY1369">
            <v>0</v>
          </cell>
          <cell r="CZ1369" t="str">
            <v/>
          </cell>
          <cell r="DA1369">
            <v>0</v>
          </cell>
          <cell r="DB1369">
            <v>4469</v>
          </cell>
          <cell r="DD1369">
            <v>1</v>
          </cell>
          <cell r="DE1369">
            <v>0</v>
          </cell>
          <cell r="DF1369" t="str">
            <v/>
          </cell>
          <cell r="DG1369">
            <v>0</v>
          </cell>
          <cell r="DH1369" t="str">
            <v/>
          </cell>
          <cell r="DI1369">
            <v>0</v>
          </cell>
          <cell r="DJ1369">
            <v>0</v>
          </cell>
          <cell r="DK1369">
            <v>0</v>
          </cell>
          <cell r="DL1369" t="str">
            <v/>
          </cell>
          <cell r="DM1369" t="str">
            <v/>
          </cell>
          <cell r="DN1369" t="str">
            <v/>
          </cell>
          <cell r="DO1369" t="str">
            <v/>
          </cell>
          <cell r="DP1369" t="str">
            <v/>
          </cell>
          <cell r="DQ1369">
            <v>3</v>
          </cell>
          <cell r="DR1369" t="str">
            <v/>
          </cell>
          <cell r="DS1369">
            <v>4469</v>
          </cell>
          <cell r="DT1369" t="str">
            <v/>
          </cell>
          <cell r="DU1369" t="str">
            <v/>
          </cell>
        </row>
        <row r="1370">
          <cell r="A1370" t="str">
            <v>337031000758011</v>
          </cell>
          <cell r="B1370" t="str">
            <v xml:space="preserve">  001006180564</v>
          </cell>
          <cell r="C1370" t="str">
            <v>515PW01</v>
          </cell>
          <cell r="D1370">
            <v>2</v>
          </cell>
          <cell r="E1370">
            <v>3</v>
          </cell>
          <cell r="F1370">
            <v>5</v>
          </cell>
          <cell r="G1370">
            <v>93100</v>
          </cell>
          <cell r="H1370" t="str">
            <v>定期　割賦</v>
          </cell>
          <cell r="I1370">
            <v>5</v>
          </cell>
          <cell r="J1370">
            <v>1</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CL1370">
            <v>2</v>
          </cell>
          <cell r="CM1370">
            <v>38</v>
          </cell>
          <cell r="CN1370">
            <v>0</v>
          </cell>
          <cell r="CO1370">
            <v>0</v>
          </cell>
          <cell r="CP1370">
            <v>0</v>
          </cell>
          <cell r="CQ1370">
            <v>0</v>
          </cell>
          <cell r="CR1370">
            <v>0</v>
          </cell>
          <cell r="CS1370">
            <v>0</v>
          </cell>
          <cell r="CT1370">
            <v>0</v>
          </cell>
          <cell r="CU1370">
            <v>20060620</v>
          </cell>
          <cell r="CV1370" t="str">
            <v/>
          </cell>
          <cell r="CW1370">
            <v>0</v>
          </cell>
          <cell r="CX1370">
            <v>0</v>
          </cell>
          <cell r="CY1370">
            <v>0</v>
          </cell>
          <cell r="CZ1370" t="str">
            <v/>
          </cell>
          <cell r="DA1370">
            <v>0</v>
          </cell>
          <cell r="DB1370">
            <v>0</v>
          </cell>
          <cell r="DD1370">
            <v>0</v>
          </cell>
          <cell r="DE1370">
            <v>0</v>
          </cell>
          <cell r="DF1370" t="str">
            <v/>
          </cell>
          <cell r="DG1370">
            <v>0</v>
          </cell>
          <cell r="DH1370" t="str">
            <v/>
          </cell>
          <cell r="DI1370">
            <v>0</v>
          </cell>
          <cell r="DJ1370">
            <v>0</v>
          </cell>
          <cell r="DK1370">
            <v>0</v>
          </cell>
          <cell r="DL1370" t="str">
            <v/>
          </cell>
          <cell r="DM1370" t="str">
            <v/>
          </cell>
          <cell r="DN1370" t="str">
            <v/>
          </cell>
          <cell r="DO1370" t="str">
            <v/>
          </cell>
          <cell r="DP1370">
            <v>1</v>
          </cell>
          <cell r="DQ1370" t="str">
            <v/>
          </cell>
          <cell r="DR1370" t="str">
            <v/>
          </cell>
          <cell r="DS1370" t="str">
            <v/>
          </cell>
          <cell r="DT1370" t="str">
            <v/>
          </cell>
          <cell r="DU1370" t="str">
            <v/>
          </cell>
        </row>
        <row r="1371">
          <cell r="A1371" t="str">
            <v>337031000772215</v>
          </cell>
          <cell r="B1371" t="str">
            <v xml:space="preserve">  001081353169</v>
          </cell>
          <cell r="C1371" t="str">
            <v>221  01</v>
          </cell>
          <cell r="D1371">
            <v>2</v>
          </cell>
          <cell r="E1371">
            <v>3</v>
          </cell>
          <cell r="F1371">
            <v>5</v>
          </cell>
          <cell r="G1371">
            <v>93300</v>
          </cell>
          <cell r="H1371" t="str">
            <v>定期割賦　本訴</v>
          </cell>
          <cell r="I1371">
            <v>3</v>
          </cell>
          <cell r="J1371">
            <v>1</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157200</v>
          </cell>
          <cell r="BA1371">
            <v>0</v>
          </cell>
          <cell r="BB1371">
            <v>0</v>
          </cell>
          <cell r="BC1371">
            <v>0</v>
          </cell>
          <cell r="BD1371">
            <v>157200</v>
          </cell>
          <cell r="CL1371">
            <v>99</v>
          </cell>
          <cell r="CM1371">
            <v>34</v>
          </cell>
          <cell r="CN1371">
            <v>20</v>
          </cell>
          <cell r="CO1371">
            <v>0</v>
          </cell>
          <cell r="CP1371">
            <v>8000</v>
          </cell>
          <cell r="CQ1371">
            <v>0</v>
          </cell>
          <cell r="CR1371">
            <v>0</v>
          </cell>
          <cell r="CS1371">
            <v>0</v>
          </cell>
          <cell r="CT1371">
            <v>0</v>
          </cell>
          <cell r="CU1371">
            <v>20080603</v>
          </cell>
          <cell r="CV1371">
            <v>1</v>
          </cell>
          <cell r="CW1371">
            <v>0</v>
          </cell>
          <cell r="CX1371">
            <v>0</v>
          </cell>
          <cell r="CY1371">
            <v>0</v>
          </cell>
          <cell r="CZ1371" t="str">
            <v/>
          </cell>
          <cell r="DA1371">
            <v>0</v>
          </cell>
          <cell r="DB1371">
            <v>8000</v>
          </cell>
          <cell r="DD1371">
            <v>1</v>
          </cell>
          <cell r="DE1371">
            <v>0</v>
          </cell>
          <cell r="DF1371" t="str">
            <v/>
          </cell>
          <cell r="DG1371">
            <v>0</v>
          </cell>
          <cell r="DH1371" t="str">
            <v/>
          </cell>
          <cell r="DI1371">
            <v>0</v>
          </cell>
          <cell r="DJ1371">
            <v>0</v>
          </cell>
          <cell r="DK1371">
            <v>0</v>
          </cell>
          <cell r="DL1371" t="str">
            <v/>
          </cell>
          <cell r="DM1371" t="str">
            <v/>
          </cell>
          <cell r="DN1371">
            <v>3</v>
          </cell>
          <cell r="DO1371" t="str">
            <v/>
          </cell>
          <cell r="DP1371" t="str">
            <v/>
          </cell>
          <cell r="DQ1371" t="str">
            <v/>
          </cell>
          <cell r="DR1371" t="str">
            <v/>
          </cell>
          <cell r="DS1371">
            <v>8000</v>
          </cell>
          <cell r="DT1371" t="str">
            <v/>
          </cell>
          <cell r="DU1371" t="str">
            <v/>
          </cell>
        </row>
        <row r="1372">
          <cell r="A1372" t="str">
            <v>337031000774441</v>
          </cell>
          <cell r="B1372" t="str">
            <v xml:space="preserve">  001007585555</v>
          </cell>
          <cell r="C1372" t="str">
            <v>221  18</v>
          </cell>
          <cell r="D1372">
            <v>2</v>
          </cell>
          <cell r="E1372">
            <v>3</v>
          </cell>
          <cell r="F1372">
            <v>5</v>
          </cell>
          <cell r="G1372">
            <v>93300</v>
          </cell>
          <cell r="H1372" t="str">
            <v>定期割賦　本訴</v>
          </cell>
          <cell r="I1372">
            <v>3</v>
          </cell>
          <cell r="J1372">
            <v>1</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809789</v>
          </cell>
          <cell r="CL1372">
            <v>6</v>
          </cell>
          <cell r="CM1372">
            <v>78</v>
          </cell>
          <cell r="CN1372">
            <v>54</v>
          </cell>
          <cell r="CO1372">
            <v>1</v>
          </cell>
          <cell r="CP1372">
            <v>0</v>
          </cell>
          <cell r="CQ1372">
            <v>0</v>
          </cell>
          <cell r="CR1372">
            <v>30000</v>
          </cell>
          <cell r="CS1372">
            <v>0</v>
          </cell>
          <cell r="CT1372">
            <v>15000</v>
          </cell>
          <cell r="CU1372">
            <v>20070711</v>
          </cell>
          <cell r="CV1372" t="str">
            <v/>
          </cell>
          <cell r="CW1372">
            <v>0</v>
          </cell>
          <cell r="CX1372">
            <v>0</v>
          </cell>
          <cell r="CY1372">
            <v>0</v>
          </cell>
          <cell r="CZ1372" t="str">
            <v/>
          </cell>
          <cell r="DA1372">
            <v>0</v>
          </cell>
          <cell r="DB1372">
            <v>0</v>
          </cell>
          <cell r="DD1372">
            <v>0</v>
          </cell>
          <cell r="DE1372">
            <v>30000</v>
          </cell>
          <cell r="DF1372">
            <v>1</v>
          </cell>
          <cell r="DG1372">
            <v>15000</v>
          </cell>
          <cell r="DH1372">
            <v>1</v>
          </cell>
          <cell r="DI1372">
            <v>15000</v>
          </cell>
          <cell r="DJ1372">
            <v>15000</v>
          </cell>
          <cell r="DK1372">
            <v>0</v>
          </cell>
          <cell r="DL1372" t="str">
            <v/>
          </cell>
          <cell r="DM1372" t="str">
            <v/>
          </cell>
          <cell r="DN1372">
            <v>1</v>
          </cell>
          <cell r="DO1372" t="str">
            <v/>
          </cell>
          <cell r="DP1372" t="str">
            <v/>
          </cell>
          <cell r="DQ1372" t="str">
            <v/>
          </cell>
          <cell r="DR1372" t="str">
            <v/>
          </cell>
          <cell r="DS1372" t="str">
            <v/>
          </cell>
          <cell r="DT1372" t="str">
            <v/>
          </cell>
          <cell r="DU1372" t="str">
            <v/>
          </cell>
        </row>
        <row r="1373">
          <cell r="A1373" t="str">
            <v>337031000787175</v>
          </cell>
          <cell r="B1373" t="str">
            <v xml:space="preserve">  001083161719</v>
          </cell>
          <cell r="C1373" t="str">
            <v>221  19</v>
          </cell>
          <cell r="D1373">
            <v>2</v>
          </cell>
          <cell r="E1373">
            <v>3</v>
          </cell>
          <cell r="F1373">
            <v>3</v>
          </cell>
          <cell r="G1373">
            <v>93300</v>
          </cell>
          <cell r="H1373" t="str">
            <v>定期割賦　本訴</v>
          </cell>
          <cell r="I1373">
            <v>3</v>
          </cell>
          <cell r="J1373">
            <v>1</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71896</v>
          </cell>
          <cell r="BA1373">
            <v>0</v>
          </cell>
          <cell r="BB1373">
            <v>1971</v>
          </cell>
          <cell r="BC1373">
            <v>0</v>
          </cell>
          <cell r="BD1373">
            <v>73867</v>
          </cell>
          <cell r="CL1373">
            <v>2</v>
          </cell>
          <cell r="CM1373">
            <v>23</v>
          </cell>
          <cell r="CN1373">
            <v>16</v>
          </cell>
          <cell r="CO1373">
            <v>0</v>
          </cell>
          <cell r="CP1373">
            <v>4738</v>
          </cell>
          <cell r="CQ1373">
            <v>0</v>
          </cell>
          <cell r="CR1373">
            <v>0</v>
          </cell>
          <cell r="CS1373">
            <v>0</v>
          </cell>
          <cell r="CT1373">
            <v>0</v>
          </cell>
          <cell r="CU1373">
            <v>20081226</v>
          </cell>
          <cell r="CV1373">
            <v>1</v>
          </cell>
          <cell r="CW1373">
            <v>0</v>
          </cell>
          <cell r="CX1373">
            <v>0</v>
          </cell>
          <cell r="CY1373">
            <v>0</v>
          </cell>
          <cell r="CZ1373" t="str">
            <v/>
          </cell>
          <cell r="DA1373">
            <v>0</v>
          </cell>
          <cell r="DB1373">
            <v>4738</v>
          </cell>
          <cell r="DD1373">
            <v>1</v>
          </cell>
          <cell r="DE1373">
            <v>0</v>
          </cell>
          <cell r="DF1373" t="str">
            <v/>
          </cell>
          <cell r="DG1373">
            <v>0</v>
          </cell>
          <cell r="DH1373" t="str">
            <v/>
          </cell>
          <cell r="DI1373">
            <v>0</v>
          </cell>
          <cell r="DJ1373">
            <v>0</v>
          </cell>
          <cell r="DK1373">
            <v>0</v>
          </cell>
          <cell r="DL1373" t="str">
            <v/>
          </cell>
          <cell r="DM1373" t="str">
            <v/>
          </cell>
          <cell r="DN1373">
            <v>1</v>
          </cell>
          <cell r="DO1373" t="str">
            <v/>
          </cell>
          <cell r="DP1373" t="str">
            <v/>
          </cell>
          <cell r="DQ1373" t="str">
            <v/>
          </cell>
          <cell r="DR1373" t="str">
            <v/>
          </cell>
          <cell r="DS1373">
            <v>4738</v>
          </cell>
          <cell r="DT1373" t="str">
            <v/>
          </cell>
          <cell r="DU1373" t="str">
            <v/>
          </cell>
        </row>
        <row r="1374">
          <cell r="A1374" t="str">
            <v>337031000787181</v>
          </cell>
          <cell r="B1374" t="str">
            <v xml:space="preserve">  001083161719</v>
          </cell>
          <cell r="C1374" t="str">
            <v>22H  22</v>
          </cell>
          <cell r="D1374">
            <v>2</v>
          </cell>
          <cell r="E1374">
            <v>3</v>
          </cell>
          <cell r="F1374">
            <v>3</v>
          </cell>
          <cell r="G1374">
            <v>93300</v>
          </cell>
          <cell r="H1374" t="str">
            <v>定期割賦　本訴</v>
          </cell>
          <cell r="I1374">
            <v>3</v>
          </cell>
          <cell r="J1374">
            <v>1</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31086</v>
          </cell>
          <cell r="BA1374">
            <v>0</v>
          </cell>
          <cell r="BB1374">
            <v>843</v>
          </cell>
          <cell r="BC1374">
            <v>0</v>
          </cell>
          <cell r="BD1374">
            <v>31929</v>
          </cell>
          <cell r="CL1374">
            <v>99</v>
          </cell>
          <cell r="CM1374">
            <v>23</v>
          </cell>
          <cell r="CN1374">
            <v>16</v>
          </cell>
          <cell r="CO1374">
            <v>0</v>
          </cell>
          <cell r="CP1374">
            <v>0</v>
          </cell>
          <cell r="CQ1374">
            <v>0</v>
          </cell>
          <cell r="CR1374">
            <v>0</v>
          </cell>
          <cell r="CS1374">
            <v>0</v>
          </cell>
          <cell r="CT1374">
            <v>0</v>
          </cell>
          <cell r="CU1374">
            <v>20081226</v>
          </cell>
          <cell r="CV1374" t="str">
            <v/>
          </cell>
          <cell r="CW1374">
            <v>0</v>
          </cell>
          <cell r="CX1374">
            <v>0</v>
          </cell>
          <cell r="CY1374">
            <v>0</v>
          </cell>
          <cell r="CZ1374" t="str">
            <v/>
          </cell>
          <cell r="DA1374">
            <v>0</v>
          </cell>
          <cell r="DB1374">
            <v>0</v>
          </cell>
          <cell r="DD1374">
            <v>0</v>
          </cell>
          <cell r="DE1374">
            <v>0</v>
          </cell>
          <cell r="DF1374" t="str">
            <v/>
          </cell>
          <cell r="DG1374">
            <v>0</v>
          </cell>
          <cell r="DH1374" t="str">
            <v/>
          </cell>
          <cell r="DI1374">
            <v>0</v>
          </cell>
          <cell r="DJ1374">
            <v>0</v>
          </cell>
          <cell r="DK1374">
            <v>0</v>
          </cell>
          <cell r="DL1374" t="str">
            <v/>
          </cell>
          <cell r="DM1374" t="str">
            <v/>
          </cell>
          <cell r="DN1374">
            <v>3</v>
          </cell>
          <cell r="DO1374" t="str">
            <v/>
          </cell>
          <cell r="DP1374" t="str">
            <v/>
          </cell>
          <cell r="DQ1374" t="str">
            <v/>
          </cell>
          <cell r="DR1374" t="str">
            <v/>
          </cell>
          <cell r="DS1374" t="str">
            <v/>
          </cell>
          <cell r="DT1374" t="str">
            <v/>
          </cell>
          <cell r="DU1374" t="str">
            <v/>
          </cell>
        </row>
        <row r="1375">
          <cell r="A1375" t="str">
            <v>337031000796745</v>
          </cell>
          <cell r="B1375" t="str">
            <v>00151149030000</v>
          </cell>
          <cell r="C1375" t="str">
            <v>221  01</v>
          </cell>
          <cell r="D1375">
            <v>2</v>
          </cell>
          <cell r="E1375">
            <v>3</v>
          </cell>
          <cell r="F1375">
            <v>3</v>
          </cell>
          <cell r="G1375">
            <v>93100</v>
          </cell>
          <cell r="H1375" t="str">
            <v>定期　割賦</v>
          </cell>
          <cell r="I1375">
            <v>1</v>
          </cell>
          <cell r="J1375">
            <v>1</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552075</v>
          </cell>
          <cell r="BA1375">
            <v>0</v>
          </cell>
          <cell r="BB1375">
            <v>240251</v>
          </cell>
          <cell r="BC1375">
            <v>85660</v>
          </cell>
          <cell r="BD1375">
            <v>877986</v>
          </cell>
          <cell r="CL1375">
            <v>2</v>
          </cell>
          <cell r="CM1375">
            <v>39</v>
          </cell>
          <cell r="CN1375">
            <v>30</v>
          </cell>
          <cell r="CO1375">
            <v>0</v>
          </cell>
          <cell r="CP1375">
            <v>30000</v>
          </cell>
          <cell r="CQ1375">
            <v>30000</v>
          </cell>
          <cell r="CR1375">
            <v>30000</v>
          </cell>
          <cell r="CS1375">
            <v>1</v>
          </cell>
          <cell r="CT1375">
            <v>30000</v>
          </cell>
          <cell r="CU1375">
            <v>20081121</v>
          </cell>
          <cell r="CV1375">
            <v>1</v>
          </cell>
          <cell r="CW1375">
            <v>30000</v>
          </cell>
          <cell r="CX1375">
            <v>30000</v>
          </cell>
          <cell r="CY1375">
            <v>1</v>
          </cell>
          <cell r="CZ1375">
            <v>1</v>
          </cell>
          <cell r="DA1375">
            <v>0</v>
          </cell>
          <cell r="DB1375">
            <v>0</v>
          </cell>
          <cell r="DD1375">
            <v>0</v>
          </cell>
          <cell r="DE1375">
            <v>0</v>
          </cell>
          <cell r="DF1375" t="str">
            <v/>
          </cell>
          <cell r="DG1375">
            <v>0</v>
          </cell>
          <cell r="DH1375" t="str">
            <v/>
          </cell>
          <cell r="DI1375">
            <v>0</v>
          </cell>
          <cell r="DJ1375">
            <v>30000</v>
          </cell>
          <cell r="DK1375">
            <v>0</v>
          </cell>
          <cell r="DL1375">
            <v>1</v>
          </cell>
          <cell r="DM1375" t="str">
            <v/>
          </cell>
          <cell r="DN1375" t="str">
            <v/>
          </cell>
          <cell r="DO1375" t="str">
            <v/>
          </cell>
          <cell r="DP1375" t="str">
            <v/>
          </cell>
          <cell r="DQ1375" t="str">
            <v/>
          </cell>
          <cell r="DR1375" t="str">
            <v/>
          </cell>
          <cell r="DS1375" t="str">
            <v/>
          </cell>
          <cell r="DT1375" t="str">
            <v/>
          </cell>
          <cell r="DU1375">
            <v>30000</v>
          </cell>
        </row>
        <row r="1376">
          <cell r="A1376" t="str">
            <v>337031000812068</v>
          </cell>
          <cell r="B1376" t="str">
            <v xml:space="preserve">  001001587805</v>
          </cell>
          <cell r="C1376" t="str">
            <v>221  01</v>
          </cell>
          <cell r="D1376">
            <v>2</v>
          </cell>
          <cell r="E1376">
            <v>3</v>
          </cell>
          <cell r="F1376">
            <v>5</v>
          </cell>
          <cell r="G1376">
            <v>93400</v>
          </cell>
          <cell r="H1376" t="str">
            <v>定期割賦　再生</v>
          </cell>
          <cell r="I1376">
            <v>6</v>
          </cell>
          <cell r="J1376">
            <v>1</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77600</v>
          </cell>
          <cell r="CL1376">
            <v>15</v>
          </cell>
          <cell r="CM1376">
            <v>15</v>
          </cell>
          <cell r="CN1376">
            <v>3</v>
          </cell>
          <cell r="CO1376">
            <v>0</v>
          </cell>
          <cell r="CP1376">
            <v>0</v>
          </cell>
          <cell r="CQ1376">
            <v>0</v>
          </cell>
          <cell r="CR1376">
            <v>0</v>
          </cell>
          <cell r="CS1376">
            <v>0</v>
          </cell>
          <cell r="CT1376">
            <v>0</v>
          </cell>
          <cell r="CU1376">
            <v>20060901</v>
          </cell>
          <cell r="CV1376" t="str">
            <v/>
          </cell>
          <cell r="CW1376">
            <v>0</v>
          </cell>
          <cell r="CX1376">
            <v>0</v>
          </cell>
          <cell r="CY1376">
            <v>0</v>
          </cell>
          <cell r="CZ1376" t="str">
            <v/>
          </cell>
          <cell r="DA1376">
            <v>0</v>
          </cell>
          <cell r="DB1376">
            <v>0</v>
          </cell>
          <cell r="DD1376">
            <v>0</v>
          </cell>
          <cell r="DE1376">
            <v>0</v>
          </cell>
          <cell r="DF1376" t="str">
            <v/>
          </cell>
          <cell r="DG1376">
            <v>0</v>
          </cell>
          <cell r="DH1376" t="str">
            <v/>
          </cell>
          <cell r="DI1376">
            <v>0</v>
          </cell>
          <cell r="DJ1376">
            <v>0</v>
          </cell>
          <cell r="DK1376">
            <v>0</v>
          </cell>
          <cell r="DL1376" t="str">
            <v/>
          </cell>
          <cell r="DM1376" t="str">
            <v/>
          </cell>
          <cell r="DN1376" t="str">
            <v/>
          </cell>
          <cell r="DO1376" t="str">
            <v/>
          </cell>
          <cell r="DP1376" t="str">
            <v/>
          </cell>
          <cell r="DQ1376">
            <v>2</v>
          </cell>
          <cell r="DR1376" t="str">
            <v/>
          </cell>
          <cell r="DS1376" t="str">
            <v/>
          </cell>
          <cell r="DT1376" t="str">
            <v/>
          </cell>
          <cell r="DU1376" t="str">
            <v/>
          </cell>
        </row>
        <row r="1377">
          <cell r="A1377" t="str">
            <v>337031000817304</v>
          </cell>
          <cell r="B1377" t="str">
            <v xml:space="preserve">  001086795976</v>
          </cell>
          <cell r="C1377" t="str">
            <v>221  18</v>
          </cell>
          <cell r="D1377">
            <v>2</v>
          </cell>
          <cell r="E1377">
            <v>3</v>
          </cell>
          <cell r="F1377">
            <v>5</v>
          </cell>
          <cell r="G1377">
            <v>93700</v>
          </cell>
          <cell r="H1377" t="str">
            <v>定割賦弁　代理人</v>
          </cell>
          <cell r="I1377">
            <v>3</v>
          </cell>
          <cell r="J1377">
            <v>1</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507100</v>
          </cell>
          <cell r="BA1377">
            <v>0</v>
          </cell>
          <cell r="BB1377">
            <v>12900</v>
          </cell>
          <cell r="BC1377">
            <v>0</v>
          </cell>
          <cell r="BD1377">
            <v>520000</v>
          </cell>
          <cell r="CL1377">
            <v>15</v>
          </cell>
          <cell r="CM1377">
            <v>50</v>
          </cell>
          <cell r="CN1377">
            <v>40</v>
          </cell>
          <cell r="CO1377">
            <v>0</v>
          </cell>
          <cell r="CP1377">
            <v>0</v>
          </cell>
          <cell r="CQ1377">
            <v>0</v>
          </cell>
          <cell r="CR1377">
            <v>0</v>
          </cell>
          <cell r="CS1377">
            <v>0</v>
          </cell>
          <cell r="CT1377">
            <v>0</v>
          </cell>
          <cell r="CU1377">
            <v>20080609</v>
          </cell>
          <cell r="CV1377" t="str">
            <v/>
          </cell>
          <cell r="CW1377">
            <v>0</v>
          </cell>
          <cell r="CX1377">
            <v>0</v>
          </cell>
          <cell r="CY1377">
            <v>0</v>
          </cell>
          <cell r="CZ1377" t="str">
            <v/>
          </cell>
          <cell r="DA1377">
            <v>0</v>
          </cell>
          <cell r="DB1377">
            <v>0</v>
          </cell>
          <cell r="DD1377">
            <v>0</v>
          </cell>
          <cell r="DE1377">
            <v>0</v>
          </cell>
          <cell r="DF1377" t="str">
            <v/>
          </cell>
          <cell r="DG1377">
            <v>0</v>
          </cell>
          <cell r="DH1377" t="str">
            <v/>
          </cell>
          <cell r="DI1377">
            <v>0</v>
          </cell>
          <cell r="DJ1377">
            <v>0</v>
          </cell>
          <cell r="DK1377">
            <v>0</v>
          </cell>
          <cell r="DL1377" t="str">
            <v/>
          </cell>
          <cell r="DM1377" t="str">
            <v/>
          </cell>
          <cell r="DN1377">
            <v>2</v>
          </cell>
          <cell r="DO1377" t="str">
            <v/>
          </cell>
          <cell r="DP1377" t="str">
            <v/>
          </cell>
          <cell r="DQ1377" t="str">
            <v/>
          </cell>
          <cell r="DR1377" t="str">
            <v/>
          </cell>
          <cell r="DS1377" t="str">
            <v/>
          </cell>
          <cell r="DT1377" t="str">
            <v/>
          </cell>
          <cell r="DU1377" t="str">
            <v/>
          </cell>
        </row>
        <row r="1378">
          <cell r="A1378" t="str">
            <v>337031000830801</v>
          </cell>
          <cell r="B1378" t="str">
            <v xml:space="preserve">  001055262883</v>
          </cell>
          <cell r="C1378" t="str">
            <v>221  01</v>
          </cell>
          <cell r="D1378">
            <v>2</v>
          </cell>
          <cell r="E1378">
            <v>3</v>
          </cell>
          <cell r="F1378">
            <v>5</v>
          </cell>
          <cell r="G1378">
            <v>93100</v>
          </cell>
          <cell r="H1378" t="str">
            <v>定期　割賦</v>
          </cell>
          <cell r="I1378">
            <v>1</v>
          </cell>
          <cell r="J1378">
            <v>1</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1625279</v>
          </cell>
          <cell r="CL1378">
            <v>5</v>
          </cell>
          <cell r="CM1378">
            <v>80</v>
          </cell>
          <cell r="CN1378">
            <v>41</v>
          </cell>
          <cell r="CO1378">
            <v>1</v>
          </cell>
          <cell r="CP1378">
            <v>40000</v>
          </cell>
          <cell r="CQ1378">
            <v>40000</v>
          </cell>
          <cell r="CR1378">
            <v>40000</v>
          </cell>
          <cell r="CS1378">
            <v>0</v>
          </cell>
          <cell r="CT1378">
            <v>0</v>
          </cell>
          <cell r="CU1378">
            <v>20060421</v>
          </cell>
          <cell r="CV1378">
            <v>1</v>
          </cell>
          <cell r="CW1378">
            <v>40000</v>
          </cell>
          <cell r="CX1378">
            <v>0</v>
          </cell>
          <cell r="CY1378">
            <v>1</v>
          </cell>
          <cell r="CZ1378" t="str">
            <v/>
          </cell>
          <cell r="DA1378">
            <v>40000</v>
          </cell>
          <cell r="DB1378">
            <v>0</v>
          </cell>
          <cell r="DD1378">
            <v>0</v>
          </cell>
          <cell r="DE1378">
            <v>0</v>
          </cell>
          <cell r="DF1378" t="str">
            <v/>
          </cell>
          <cell r="DG1378">
            <v>0</v>
          </cell>
          <cell r="DH1378" t="str">
            <v/>
          </cell>
          <cell r="DI1378">
            <v>0</v>
          </cell>
          <cell r="DJ1378">
            <v>0</v>
          </cell>
          <cell r="DK1378">
            <v>0</v>
          </cell>
          <cell r="DL1378">
            <v>1</v>
          </cell>
          <cell r="DM1378" t="str">
            <v/>
          </cell>
          <cell r="DN1378" t="str">
            <v/>
          </cell>
          <cell r="DO1378" t="str">
            <v/>
          </cell>
          <cell r="DP1378" t="str">
            <v/>
          </cell>
          <cell r="DQ1378" t="str">
            <v/>
          </cell>
          <cell r="DR1378" t="str">
            <v/>
          </cell>
          <cell r="DS1378" t="str">
            <v/>
          </cell>
          <cell r="DT1378" t="str">
            <v/>
          </cell>
          <cell r="DU1378">
            <v>40000</v>
          </cell>
        </row>
        <row r="1379">
          <cell r="A1379" t="str">
            <v>337031000836216</v>
          </cell>
          <cell r="B1379" t="str">
            <v xml:space="preserve">  001089567661</v>
          </cell>
          <cell r="C1379" t="str">
            <v>221  19</v>
          </cell>
          <cell r="D1379">
            <v>2</v>
          </cell>
          <cell r="E1379">
            <v>3</v>
          </cell>
          <cell r="F1379">
            <v>5</v>
          </cell>
          <cell r="G1379">
            <v>93100</v>
          </cell>
          <cell r="H1379" t="str">
            <v>定期　割賦</v>
          </cell>
          <cell r="I1379">
            <v>5</v>
          </cell>
          <cell r="J1379">
            <v>1</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214725</v>
          </cell>
          <cell r="CL1379">
            <v>2</v>
          </cell>
          <cell r="CM1379">
            <v>57</v>
          </cell>
          <cell r="CN1379">
            <v>14</v>
          </cell>
          <cell r="CO1379">
            <v>0</v>
          </cell>
          <cell r="CP1379">
            <v>15300</v>
          </cell>
          <cell r="CQ1379">
            <v>0</v>
          </cell>
          <cell r="CR1379">
            <v>0</v>
          </cell>
          <cell r="CS1379">
            <v>0</v>
          </cell>
          <cell r="CT1379">
            <v>0</v>
          </cell>
          <cell r="CU1379">
            <v>20060127</v>
          </cell>
          <cell r="CV1379">
            <v>1</v>
          </cell>
          <cell r="CW1379">
            <v>0</v>
          </cell>
          <cell r="CX1379">
            <v>0</v>
          </cell>
          <cell r="CY1379">
            <v>0</v>
          </cell>
          <cell r="CZ1379" t="str">
            <v/>
          </cell>
          <cell r="DA1379">
            <v>0</v>
          </cell>
          <cell r="DB1379">
            <v>15300</v>
          </cell>
          <cell r="DD1379">
            <v>1</v>
          </cell>
          <cell r="DE1379">
            <v>0</v>
          </cell>
          <cell r="DF1379" t="str">
            <v/>
          </cell>
          <cell r="DG1379">
            <v>0</v>
          </cell>
          <cell r="DH1379" t="str">
            <v/>
          </cell>
          <cell r="DI1379">
            <v>0</v>
          </cell>
          <cell r="DJ1379">
            <v>0</v>
          </cell>
          <cell r="DK1379">
            <v>0</v>
          </cell>
          <cell r="DL1379" t="str">
            <v/>
          </cell>
          <cell r="DM1379" t="str">
            <v/>
          </cell>
          <cell r="DN1379" t="str">
            <v/>
          </cell>
          <cell r="DO1379" t="str">
            <v/>
          </cell>
          <cell r="DP1379">
            <v>1</v>
          </cell>
          <cell r="DQ1379" t="str">
            <v/>
          </cell>
          <cell r="DR1379" t="str">
            <v/>
          </cell>
          <cell r="DS1379" t="str">
            <v/>
          </cell>
          <cell r="DT1379">
            <v>15300</v>
          </cell>
          <cell r="DU1379" t="str">
            <v/>
          </cell>
        </row>
        <row r="1380">
          <cell r="A1380" t="str">
            <v>337031000853509</v>
          </cell>
          <cell r="B1380" t="str">
            <v>00156439500000</v>
          </cell>
          <cell r="C1380" t="str">
            <v>221  01</v>
          </cell>
          <cell r="D1380">
            <v>2</v>
          </cell>
          <cell r="E1380">
            <v>3</v>
          </cell>
          <cell r="F1380">
            <v>5</v>
          </cell>
          <cell r="G1380">
            <v>93300</v>
          </cell>
          <cell r="H1380" t="str">
            <v>定期割賦　本訴</v>
          </cell>
          <cell r="I1380">
            <v>2</v>
          </cell>
          <cell r="J1380">
            <v>1</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286369</v>
          </cell>
          <cell r="CL1380">
            <v>99</v>
          </cell>
          <cell r="CM1380">
            <v>61</v>
          </cell>
          <cell r="CN1380">
            <v>12</v>
          </cell>
          <cell r="CO1380">
            <v>1</v>
          </cell>
          <cell r="CP1380">
            <v>25000</v>
          </cell>
          <cell r="CQ1380">
            <v>25000</v>
          </cell>
          <cell r="CR1380">
            <v>25000</v>
          </cell>
          <cell r="CS1380">
            <v>0</v>
          </cell>
          <cell r="CT1380">
            <v>0</v>
          </cell>
          <cell r="CU1380">
            <v>20050602</v>
          </cell>
          <cell r="CV1380">
            <v>1</v>
          </cell>
          <cell r="CW1380">
            <v>25000</v>
          </cell>
          <cell r="CX1380">
            <v>0</v>
          </cell>
          <cell r="CY1380">
            <v>1</v>
          </cell>
          <cell r="CZ1380" t="str">
            <v/>
          </cell>
          <cell r="DA1380">
            <v>25000</v>
          </cell>
          <cell r="DB1380">
            <v>0</v>
          </cell>
          <cell r="DD1380">
            <v>0</v>
          </cell>
          <cell r="DE1380">
            <v>0</v>
          </cell>
          <cell r="DF1380" t="str">
            <v/>
          </cell>
          <cell r="DG1380">
            <v>0</v>
          </cell>
          <cell r="DH1380" t="str">
            <v/>
          </cell>
          <cell r="DI1380">
            <v>0</v>
          </cell>
          <cell r="DJ1380">
            <v>0</v>
          </cell>
          <cell r="DK1380">
            <v>0</v>
          </cell>
          <cell r="DL1380" t="str">
            <v/>
          </cell>
          <cell r="DM1380">
            <v>3</v>
          </cell>
          <cell r="DN1380" t="str">
            <v/>
          </cell>
          <cell r="DO1380" t="str">
            <v/>
          </cell>
          <cell r="DP1380" t="str">
            <v/>
          </cell>
          <cell r="DQ1380" t="str">
            <v/>
          </cell>
          <cell r="DR1380" t="str">
            <v/>
          </cell>
          <cell r="DS1380" t="str">
            <v/>
          </cell>
          <cell r="DT1380">
            <v>25000</v>
          </cell>
          <cell r="DU1380" t="str">
            <v/>
          </cell>
        </row>
        <row r="1381">
          <cell r="A1381" t="str">
            <v>337031000872670</v>
          </cell>
          <cell r="B1381" t="str">
            <v xml:space="preserve">  001013263924</v>
          </cell>
          <cell r="C1381" t="str">
            <v>221  01</v>
          </cell>
          <cell r="D1381">
            <v>2</v>
          </cell>
          <cell r="E1381">
            <v>3</v>
          </cell>
          <cell r="F1381">
            <v>5</v>
          </cell>
          <cell r="G1381">
            <v>93100</v>
          </cell>
          <cell r="H1381" t="str">
            <v>定期　割賦</v>
          </cell>
          <cell r="I1381">
            <v>1</v>
          </cell>
          <cell r="J1381">
            <v>1</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192825</v>
          </cell>
          <cell r="BA1381">
            <v>0</v>
          </cell>
          <cell r="BB1381">
            <v>0</v>
          </cell>
          <cell r="BC1381">
            <v>491402</v>
          </cell>
          <cell r="BD1381">
            <v>684227</v>
          </cell>
          <cell r="CL1381">
            <v>2</v>
          </cell>
          <cell r="CM1381">
            <v>33</v>
          </cell>
          <cell r="CN1381">
            <v>16</v>
          </cell>
          <cell r="CO1381">
            <v>0</v>
          </cell>
          <cell r="CP1381">
            <v>40000</v>
          </cell>
          <cell r="CQ1381">
            <v>0</v>
          </cell>
          <cell r="CR1381">
            <v>0</v>
          </cell>
          <cell r="CS1381">
            <v>0</v>
          </cell>
          <cell r="CT1381">
            <v>0</v>
          </cell>
          <cell r="CU1381">
            <v>20080312</v>
          </cell>
          <cell r="CV1381">
            <v>1</v>
          </cell>
          <cell r="CW1381">
            <v>0</v>
          </cell>
          <cell r="CX1381">
            <v>0</v>
          </cell>
          <cell r="CY1381">
            <v>0</v>
          </cell>
          <cell r="CZ1381" t="str">
            <v/>
          </cell>
          <cell r="DA1381">
            <v>0</v>
          </cell>
          <cell r="DB1381">
            <v>40000</v>
          </cell>
          <cell r="DD1381">
            <v>1</v>
          </cell>
          <cell r="DE1381">
            <v>0</v>
          </cell>
          <cell r="DF1381" t="str">
            <v/>
          </cell>
          <cell r="DG1381">
            <v>0</v>
          </cell>
          <cell r="DH1381" t="str">
            <v/>
          </cell>
          <cell r="DI1381">
            <v>0</v>
          </cell>
          <cell r="DJ1381">
            <v>0</v>
          </cell>
          <cell r="DK1381">
            <v>0</v>
          </cell>
          <cell r="DL1381">
            <v>1</v>
          </cell>
          <cell r="DM1381" t="str">
            <v/>
          </cell>
          <cell r="DN1381" t="str">
            <v/>
          </cell>
          <cell r="DO1381" t="str">
            <v/>
          </cell>
          <cell r="DP1381" t="str">
            <v/>
          </cell>
          <cell r="DQ1381" t="str">
            <v/>
          </cell>
          <cell r="DR1381" t="str">
            <v/>
          </cell>
          <cell r="DS1381" t="str">
            <v/>
          </cell>
          <cell r="DT1381" t="str">
            <v/>
          </cell>
          <cell r="DU1381">
            <v>40000</v>
          </cell>
        </row>
        <row r="1382">
          <cell r="A1382" t="str">
            <v>337031000888031</v>
          </cell>
          <cell r="B1382" t="str">
            <v xml:space="preserve">  001005534464</v>
          </cell>
          <cell r="C1382" t="str">
            <v>221  01</v>
          </cell>
          <cell r="D1382">
            <v>2</v>
          </cell>
          <cell r="E1382">
            <v>3</v>
          </cell>
          <cell r="F1382">
            <v>5</v>
          </cell>
          <cell r="G1382">
            <v>93400</v>
          </cell>
          <cell r="H1382" t="str">
            <v>定期割賦　再生</v>
          </cell>
          <cell r="I1382">
            <v>6</v>
          </cell>
          <cell r="J1382">
            <v>1</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68972</v>
          </cell>
          <cell r="CL1382">
            <v>10</v>
          </cell>
          <cell r="CM1382">
            <v>12</v>
          </cell>
          <cell r="CN1382">
            <v>5</v>
          </cell>
          <cell r="CO1382">
            <v>0</v>
          </cell>
          <cell r="CP1382">
            <v>13600</v>
          </cell>
          <cell r="CQ1382">
            <v>0</v>
          </cell>
          <cell r="CR1382">
            <v>0</v>
          </cell>
          <cell r="CS1382">
            <v>0</v>
          </cell>
          <cell r="CT1382">
            <v>0</v>
          </cell>
          <cell r="CU1382">
            <v>20071010</v>
          </cell>
          <cell r="CV1382">
            <v>1</v>
          </cell>
          <cell r="CW1382">
            <v>0</v>
          </cell>
          <cell r="CX1382">
            <v>0</v>
          </cell>
          <cell r="CY1382">
            <v>0</v>
          </cell>
          <cell r="CZ1382" t="str">
            <v/>
          </cell>
          <cell r="DA1382">
            <v>0</v>
          </cell>
          <cell r="DB1382">
            <v>13600</v>
          </cell>
          <cell r="DD1382">
            <v>1</v>
          </cell>
          <cell r="DE1382">
            <v>0</v>
          </cell>
          <cell r="DF1382" t="str">
            <v/>
          </cell>
          <cell r="DG1382">
            <v>0</v>
          </cell>
          <cell r="DH1382" t="str">
            <v/>
          </cell>
          <cell r="DI1382">
            <v>0</v>
          </cell>
          <cell r="DJ1382">
            <v>0</v>
          </cell>
          <cell r="DK1382">
            <v>0</v>
          </cell>
          <cell r="DL1382" t="str">
            <v/>
          </cell>
          <cell r="DM1382" t="str">
            <v/>
          </cell>
          <cell r="DN1382" t="str">
            <v/>
          </cell>
          <cell r="DO1382" t="str">
            <v/>
          </cell>
          <cell r="DP1382" t="str">
            <v/>
          </cell>
          <cell r="DQ1382">
            <v>1</v>
          </cell>
          <cell r="DR1382" t="str">
            <v/>
          </cell>
          <cell r="DS1382" t="str">
            <v/>
          </cell>
          <cell r="DT1382">
            <v>13600</v>
          </cell>
          <cell r="DU1382" t="str">
            <v/>
          </cell>
        </row>
        <row r="1383">
          <cell r="A1383" t="str">
            <v>337031000907885</v>
          </cell>
          <cell r="B1383" t="str">
            <v xml:space="preserve">  001004125363</v>
          </cell>
          <cell r="C1383" t="str">
            <v>221  01</v>
          </cell>
          <cell r="D1383">
            <v>2</v>
          </cell>
          <cell r="E1383">
            <v>3</v>
          </cell>
          <cell r="F1383">
            <v>5</v>
          </cell>
          <cell r="G1383">
            <v>93400</v>
          </cell>
          <cell r="H1383" t="str">
            <v>定期割賦　再生</v>
          </cell>
          <cell r="I1383">
            <v>6</v>
          </cell>
          <cell r="J1383">
            <v>1</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8989</v>
          </cell>
          <cell r="CL1383">
            <v>99</v>
          </cell>
          <cell r="CM1383">
            <v>36</v>
          </cell>
          <cell r="CN1383">
            <v>13</v>
          </cell>
          <cell r="CO1383">
            <v>0</v>
          </cell>
          <cell r="CP1383">
            <v>0</v>
          </cell>
          <cell r="CQ1383">
            <v>0</v>
          </cell>
          <cell r="CR1383">
            <v>0</v>
          </cell>
          <cell r="CS1383">
            <v>0</v>
          </cell>
          <cell r="CT1383">
            <v>0</v>
          </cell>
          <cell r="CU1383">
            <v>20070918</v>
          </cell>
          <cell r="CV1383" t="str">
            <v/>
          </cell>
          <cell r="CW1383">
            <v>0</v>
          </cell>
          <cell r="CX1383">
            <v>0</v>
          </cell>
          <cell r="CY1383">
            <v>0</v>
          </cell>
          <cell r="CZ1383" t="str">
            <v/>
          </cell>
          <cell r="DA1383">
            <v>0</v>
          </cell>
          <cell r="DB1383">
            <v>0</v>
          </cell>
          <cell r="DD1383">
            <v>0</v>
          </cell>
          <cell r="DE1383">
            <v>0</v>
          </cell>
          <cell r="DF1383" t="str">
            <v/>
          </cell>
          <cell r="DG1383">
            <v>0</v>
          </cell>
          <cell r="DH1383" t="str">
            <v/>
          </cell>
          <cell r="DI1383">
            <v>0</v>
          </cell>
          <cell r="DJ1383">
            <v>0</v>
          </cell>
          <cell r="DK1383">
            <v>0</v>
          </cell>
          <cell r="DL1383" t="str">
            <v/>
          </cell>
          <cell r="DM1383" t="str">
            <v/>
          </cell>
          <cell r="DN1383" t="str">
            <v/>
          </cell>
          <cell r="DO1383" t="str">
            <v/>
          </cell>
          <cell r="DP1383" t="str">
            <v/>
          </cell>
          <cell r="DQ1383">
            <v>3</v>
          </cell>
          <cell r="DR1383" t="str">
            <v/>
          </cell>
          <cell r="DS1383" t="str">
            <v/>
          </cell>
          <cell r="DT1383" t="str">
            <v/>
          </cell>
          <cell r="DU1383" t="str">
            <v/>
          </cell>
        </row>
        <row r="1384">
          <cell r="A1384" t="str">
            <v>337031000908394</v>
          </cell>
          <cell r="B1384" t="str">
            <v xml:space="preserve">  001098718164</v>
          </cell>
          <cell r="C1384" t="str">
            <v>221  19</v>
          </cell>
          <cell r="D1384">
            <v>2</v>
          </cell>
          <cell r="E1384">
            <v>3</v>
          </cell>
          <cell r="F1384">
            <v>3</v>
          </cell>
          <cell r="G1384">
            <v>93300</v>
          </cell>
          <cell r="H1384" t="str">
            <v>定期割賦　本訴</v>
          </cell>
          <cell r="I1384">
            <v>3</v>
          </cell>
          <cell r="J1384">
            <v>1</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155057</v>
          </cell>
          <cell r="BA1384">
            <v>0</v>
          </cell>
          <cell r="BB1384">
            <v>1328</v>
          </cell>
          <cell r="BC1384">
            <v>0</v>
          </cell>
          <cell r="BD1384">
            <v>156385</v>
          </cell>
          <cell r="CL1384">
            <v>99</v>
          </cell>
          <cell r="CM1384">
            <v>17</v>
          </cell>
          <cell r="CN1384">
            <v>8</v>
          </cell>
          <cell r="CO1384">
            <v>0</v>
          </cell>
          <cell r="CP1384">
            <v>20000</v>
          </cell>
          <cell r="CQ1384">
            <v>0</v>
          </cell>
          <cell r="CR1384">
            <v>0</v>
          </cell>
          <cell r="CS1384">
            <v>0</v>
          </cell>
          <cell r="CT1384">
            <v>0</v>
          </cell>
          <cell r="CU1384">
            <v>20080905</v>
          </cell>
          <cell r="CV1384">
            <v>1</v>
          </cell>
          <cell r="CW1384">
            <v>0</v>
          </cell>
          <cell r="CX1384">
            <v>0</v>
          </cell>
          <cell r="CY1384">
            <v>0</v>
          </cell>
          <cell r="CZ1384" t="str">
            <v/>
          </cell>
          <cell r="DA1384">
            <v>0</v>
          </cell>
          <cell r="DB1384">
            <v>20000</v>
          </cell>
          <cell r="DD1384">
            <v>1</v>
          </cell>
          <cell r="DE1384">
            <v>0</v>
          </cell>
          <cell r="DF1384" t="str">
            <v/>
          </cell>
          <cell r="DG1384">
            <v>0</v>
          </cell>
          <cell r="DH1384" t="str">
            <v/>
          </cell>
          <cell r="DI1384">
            <v>0</v>
          </cell>
          <cell r="DJ1384">
            <v>0</v>
          </cell>
          <cell r="DK1384">
            <v>0</v>
          </cell>
          <cell r="DL1384" t="str">
            <v/>
          </cell>
          <cell r="DM1384" t="str">
            <v/>
          </cell>
          <cell r="DN1384">
            <v>3</v>
          </cell>
          <cell r="DO1384" t="str">
            <v/>
          </cell>
          <cell r="DP1384" t="str">
            <v/>
          </cell>
          <cell r="DQ1384" t="str">
            <v/>
          </cell>
          <cell r="DR1384" t="str">
            <v/>
          </cell>
          <cell r="DS1384" t="str">
            <v/>
          </cell>
          <cell r="DT1384">
            <v>20000</v>
          </cell>
          <cell r="DU1384" t="str">
            <v/>
          </cell>
        </row>
        <row r="1385">
          <cell r="A1385" t="str">
            <v>337031000913834</v>
          </cell>
          <cell r="B1385" t="str">
            <v xml:space="preserve">  001048349201</v>
          </cell>
          <cell r="C1385" t="str">
            <v>221  01</v>
          </cell>
          <cell r="D1385">
            <v>2</v>
          </cell>
          <cell r="E1385">
            <v>3</v>
          </cell>
          <cell r="F1385">
            <v>5</v>
          </cell>
          <cell r="G1385">
            <v>93100</v>
          </cell>
          <cell r="H1385" t="str">
            <v>定期　割賦</v>
          </cell>
          <cell r="I1385">
            <v>1</v>
          </cell>
          <cell r="J1385">
            <v>1</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652839</v>
          </cell>
          <cell r="CL1385">
            <v>99</v>
          </cell>
          <cell r="CM1385">
            <v>71</v>
          </cell>
          <cell r="CN1385">
            <v>44</v>
          </cell>
          <cell r="CO1385">
            <v>0</v>
          </cell>
          <cell r="CP1385">
            <v>15000</v>
          </cell>
          <cell r="CQ1385">
            <v>0</v>
          </cell>
          <cell r="CR1385">
            <v>0</v>
          </cell>
          <cell r="CS1385">
            <v>0</v>
          </cell>
          <cell r="CT1385">
            <v>0</v>
          </cell>
          <cell r="CU1385">
            <v>20070620</v>
          </cell>
          <cell r="CV1385">
            <v>1</v>
          </cell>
          <cell r="CW1385">
            <v>0</v>
          </cell>
          <cell r="CX1385">
            <v>0</v>
          </cell>
          <cell r="CY1385">
            <v>0</v>
          </cell>
          <cell r="CZ1385" t="str">
            <v/>
          </cell>
          <cell r="DA1385">
            <v>0</v>
          </cell>
          <cell r="DB1385">
            <v>15000</v>
          </cell>
          <cell r="DD1385">
            <v>1</v>
          </cell>
          <cell r="DE1385">
            <v>0</v>
          </cell>
          <cell r="DF1385" t="str">
            <v/>
          </cell>
          <cell r="DG1385">
            <v>0</v>
          </cell>
          <cell r="DH1385" t="str">
            <v/>
          </cell>
          <cell r="DI1385">
            <v>0</v>
          </cell>
          <cell r="DJ1385">
            <v>0</v>
          </cell>
          <cell r="DK1385">
            <v>0</v>
          </cell>
          <cell r="DL1385">
            <v>3</v>
          </cell>
          <cell r="DM1385" t="str">
            <v/>
          </cell>
          <cell r="DN1385" t="str">
            <v/>
          </cell>
          <cell r="DO1385" t="str">
            <v/>
          </cell>
          <cell r="DP1385" t="str">
            <v/>
          </cell>
          <cell r="DQ1385" t="str">
            <v/>
          </cell>
          <cell r="DR1385" t="str">
            <v/>
          </cell>
          <cell r="DS1385" t="str">
            <v/>
          </cell>
          <cell r="DT1385">
            <v>15000</v>
          </cell>
          <cell r="DU1385" t="str">
            <v/>
          </cell>
        </row>
        <row r="1386">
          <cell r="A1386" t="str">
            <v>337031000929677</v>
          </cell>
          <cell r="B1386" t="str">
            <v xml:space="preserve">  001001532876</v>
          </cell>
          <cell r="C1386" t="str">
            <v>221  18</v>
          </cell>
          <cell r="D1386">
            <v>2</v>
          </cell>
          <cell r="E1386">
            <v>3</v>
          </cell>
          <cell r="F1386">
            <v>5</v>
          </cell>
          <cell r="G1386">
            <v>93400</v>
          </cell>
          <cell r="H1386" t="str">
            <v>定期割賦　再生</v>
          </cell>
          <cell r="I1386">
            <v>6</v>
          </cell>
          <cell r="J1386">
            <v>1</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101970</v>
          </cell>
          <cell r="BA1386">
            <v>0</v>
          </cell>
          <cell r="BB1386">
            <v>0</v>
          </cell>
          <cell r="BC1386">
            <v>0</v>
          </cell>
          <cell r="BD1386">
            <v>101970</v>
          </cell>
          <cell r="CL1386">
            <v>99</v>
          </cell>
          <cell r="CM1386">
            <v>36</v>
          </cell>
          <cell r="CN1386">
            <v>22</v>
          </cell>
          <cell r="CO1386">
            <v>2</v>
          </cell>
          <cell r="CP1386">
            <v>0</v>
          </cell>
          <cell r="CQ1386">
            <v>0</v>
          </cell>
          <cell r="CR1386">
            <v>18584</v>
          </cell>
          <cell r="CS1386">
            <v>0</v>
          </cell>
          <cell r="CT1386">
            <v>9292</v>
          </cell>
          <cell r="CU1386">
            <v>20080319</v>
          </cell>
          <cell r="CV1386" t="str">
            <v/>
          </cell>
          <cell r="CW1386">
            <v>0</v>
          </cell>
          <cell r="CX1386">
            <v>0</v>
          </cell>
          <cell r="CY1386">
            <v>0</v>
          </cell>
          <cell r="CZ1386" t="str">
            <v/>
          </cell>
          <cell r="DA1386">
            <v>0</v>
          </cell>
          <cell r="DB1386">
            <v>0</v>
          </cell>
          <cell r="DD1386">
            <v>0</v>
          </cell>
          <cell r="DE1386">
            <v>18584</v>
          </cell>
          <cell r="DF1386">
            <v>1</v>
          </cell>
          <cell r="DG1386">
            <v>9292</v>
          </cell>
          <cell r="DH1386">
            <v>1</v>
          </cell>
          <cell r="DI1386">
            <v>9292</v>
          </cell>
          <cell r="DJ1386">
            <v>9292</v>
          </cell>
          <cell r="DK1386">
            <v>0</v>
          </cell>
          <cell r="DL1386" t="str">
            <v/>
          </cell>
          <cell r="DM1386" t="str">
            <v/>
          </cell>
          <cell r="DN1386" t="str">
            <v/>
          </cell>
          <cell r="DO1386" t="str">
            <v/>
          </cell>
          <cell r="DP1386" t="str">
            <v/>
          </cell>
          <cell r="DQ1386">
            <v>3</v>
          </cell>
          <cell r="DR1386" t="str">
            <v/>
          </cell>
          <cell r="DS1386" t="str">
            <v/>
          </cell>
          <cell r="DT1386" t="str">
            <v/>
          </cell>
          <cell r="DU1386" t="str">
            <v/>
          </cell>
        </row>
        <row r="1387">
          <cell r="A1387" t="str">
            <v>337031000929680</v>
          </cell>
          <cell r="B1387" t="str">
            <v xml:space="preserve">  001001532876</v>
          </cell>
          <cell r="C1387" t="str">
            <v>22H  22</v>
          </cell>
          <cell r="D1387">
            <v>2</v>
          </cell>
          <cell r="E1387">
            <v>3</v>
          </cell>
          <cell r="F1387">
            <v>5</v>
          </cell>
          <cell r="G1387">
            <v>93400</v>
          </cell>
          <cell r="H1387" t="str">
            <v>定期割賦　再生</v>
          </cell>
          <cell r="I1387">
            <v>6</v>
          </cell>
          <cell r="J1387">
            <v>1</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2437</v>
          </cell>
          <cell r="BA1387">
            <v>0</v>
          </cell>
          <cell r="BB1387">
            <v>0</v>
          </cell>
          <cell r="BC1387">
            <v>0</v>
          </cell>
          <cell r="BD1387">
            <v>2437</v>
          </cell>
          <cell r="CL1387">
            <v>99</v>
          </cell>
          <cell r="CM1387">
            <v>36</v>
          </cell>
          <cell r="CN1387">
            <v>22</v>
          </cell>
          <cell r="CO1387">
            <v>2</v>
          </cell>
          <cell r="CP1387">
            <v>0</v>
          </cell>
          <cell r="CQ1387">
            <v>0</v>
          </cell>
          <cell r="CR1387">
            <v>440</v>
          </cell>
          <cell r="CS1387">
            <v>0</v>
          </cell>
          <cell r="CT1387">
            <v>220</v>
          </cell>
          <cell r="CU1387">
            <v>20080319</v>
          </cell>
          <cell r="CV1387" t="str">
            <v/>
          </cell>
          <cell r="CW1387">
            <v>0</v>
          </cell>
          <cell r="CX1387">
            <v>0</v>
          </cell>
          <cell r="CY1387">
            <v>0</v>
          </cell>
          <cell r="CZ1387" t="str">
            <v/>
          </cell>
          <cell r="DA1387">
            <v>0</v>
          </cell>
          <cell r="DB1387">
            <v>0</v>
          </cell>
          <cell r="DD1387">
            <v>0</v>
          </cell>
          <cell r="DE1387">
            <v>440</v>
          </cell>
          <cell r="DF1387">
            <v>1</v>
          </cell>
          <cell r="DG1387">
            <v>220</v>
          </cell>
          <cell r="DH1387">
            <v>1</v>
          </cell>
          <cell r="DI1387">
            <v>220</v>
          </cell>
          <cell r="DJ1387">
            <v>220</v>
          </cell>
          <cell r="DK1387">
            <v>0</v>
          </cell>
          <cell r="DL1387" t="str">
            <v/>
          </cell>
          <cell r="DM1387" t="str">
            <v/>
          </cell>
          <cell r="DN1387" t="str">
            <v/>
          </cell>
          <cell r="DO1387" t="str">
            <v/>
          </cell>
          <cell r="DP1387" t="str">
            <v/>
          </cell>
          <cell r="DQ1387">
            <v>3</v>
          </cell>
          <cell r="DR1387" t="str">
            <v/>
          </cell>
          <cell r="DS1387" t="str">
            <v/>
          </cell>
          <cell r="DT1387" t="str">
            <v/>
          </cell>
          <cell r="DU1387" t="str">
            <v/>
          </cell>
        </row>
        <row r="1388">
          <cell r="A1388" t="str">
            <v>337031000948391</v>
          </cell>
          <cell r="B1388" t="str">
            <v>00137722230000</v>
          </cell>
          <cell r="C1388" t="str">
            <v>221  01</v>
          </cell>
          <cell r="D1388">
            <v>2</v>
          </cell>
          <cell r="E1388">
            <v>3</v>
          </cell>
          <cell r="F1388">
            <v>5</v>
          </cell>
          <cell r="G1388">
            <v>93100</v>
          </cell>
          <cell r="H1388" t="str">
            <v>定期　割賦</v>
          </cell>
          <cell r="I1388">
            <v>1</v>
          </cell>
          <cell r="J1388">
            <v>1</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273615</v>
          </cell>
          <cell r="CL1388">
            <v>2</v>
          </cell>
          <cell r="CM1388">
            <v>52</v>
          </cell>
          <cell r="CN1388">
            <v>11</v>
          </cell>
          <cell r="CO1388">
            <v>0</v>
          </cell>
          <cell r="CP1388">
            <v>25000</v>
          </cell>
          <cell r="CQ1388">
            <v>0</v>
          </cell>
          <cell r="CR1388">
            <v>0</v>
          </cell>
          <cell r="CS1388">
            <v>0</v>
          </cell>
          <cell r="CT1388">
            <v>0</v>
          </cell>
          <cell r="CU1388">
            <v>20060315</v>
          </cell>
          <cell r="CV1388">
            <v>1</v>
          </cell>
          <cell r="CW1388">
            <v>0</v>
          </cell>
          <cell r="CX1388">
            <v>0</v>
          </cell>
          <cell r="CY1388">
            <v>0</v>
          </cell>
          <cell r="CZ1388" t="str">
            <v/>
          </cell>
          <cell r="DA1388">
            <v>0</v>
          </cell>
          <cell r="DB1388">
            <v>25000</v>
          </cell>
          <cell r="DD1388">
            <v>1</v>
          </cell>
          <cell r="DE1388">
            <v>0</v>
          </cell>
          <cell r="DF1388" t="str">
            <v/>
          </cell>
          <cell r="DG1388">
            <v>0</v>
          </cell>
          <cell r="DH1388" t="str">
            <v/>
          </cell>
          <cell r="DI1388">
            <v>0</v>
          </cell>
          <cell r="DJ1388">
            <v>0</v>
          </cell>
          <cell r="DK1388">
            <v>0</v>
          </cell>
          <cell r="DL1388">
            <v>1</v>
          </cell>
          <cell r="DM1388" t="str">
            <v/>
          </cell>
          <cell r="DN1388" t="str">
            <v/>
          </cell>
          <cell r="DO1388" t="str">
            <v/>
          </cell>
          <cell r="DP1388" t="str">
            <v/>
          </cell>
          <cell r="DQ1388" t="str">
            <v/>
          </cell>
          <cell r="DR1388" t="str">
            <v/>
          </cell>
          <cell r="DS1388" t="str">
            <v/>
          </cell>
          <cell r="DT1388">
            <v>25000</v>
          </cell>
          <cell r="DU1388" t="str">
            <v/>
          </cell>
        </row>
        <row r="1389">
          <cell r="A1389" t="str">
            <v>337031000949733</v>
          </cell>
          <cell r="B1389" t="str">
            <v xml:space="preserve">  001030869950</v>
          </cell>
          <cell r="C1389" t="str">
            <v>221  19</v>
          </cell>
          <cell r="D1389">
            <v>2</v>
          </cell>
          <cell r="E1389">
            <v>3</v>
          </cell>
          <cell r="F1389">
            <v>5</v>
          </cell>
          <cell r="G1389">
            <v>93400</v>
          </cell>
          <cell r="H1389" t="str">
            <v>定期割賦　再生</v>
          </cell>
          <cell r="I1389">
            <v>6</v>
          </cell>
          <cell r="J1389">
            <v>1</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35622</v>
          </cell>
          <cell r="CL1389">
            <v>99</v>
          </cell>
          <cell r="CM1389">
            <v>36</v>
          </cell>
          <cell r="CN1389">
            <v>16</v>
          </cell>
          <cell r="CO1389">
            <v>0</v>
          </cell>
          <cell r="CP1389">
            <v>0</v>
          </cell>
          <cell r="CQ1389">
            <v>0</v>
          </cell>
          <cell r="CR1389">
            <v>0</v>
          </cell>
          <cell r="CS1389">
            <v>0</v>
          </cell>
          <cell r="CT1389">
            <v>0</v>
          </cell>
          <cell r="CU1389">
            <v>20071126</v>
          </cell>
          <cell r="CV1389" t="str">
            <v/>
          </cell>
          <cell r="CW1389">
            <v>0</v>
          </cell>
          <cell r="CX1389">
            <v>0</v>
          </cell>
          <cell r="CY1389">
            <v>0</v>
          </cell>
          <cell r="CZ1389" t="str">
            <v/>
          </cell>
          <cell r="DA1389">
            <v>0</v>
          </cell>
          <cell r="DB1389">
            <v>0</v>
          </cell>
          <cell r="DD1389">
            <v>0</v>
          </cell>
          <cell r="DE1389">
            <v>0</v>
          </cell>
          <cell r="DF1389" t="str">
            <v/>
          </cell>
          <cell r="DG1389">
            <v>0</v>
          </cell>
          <cell r="DH1389" t="str">
            <v/>
          </cell>
          <cell r="DI1389">
            <v>0</v>
          </cell>
          <cell r="DJ1389">
            <v>0</v>
          </cell>
          <cell r="DK1389">
            <v>0</v>
          </cell>
          <cell r="DL1389" t="str">
            <v/>
          </cell>
          <cell r="DM1389" t="str">
            <v/>
          </cell>
          <cell r="DN1389" t="str">
            <v/>
          </cell>
          <cell r="DO1389" t="str">
            <v/>
          </cell>
          <cell r="DP1389" t="str">
            <v/>
          </cell>
          <cell r="DQ1389">
            <v>3</v>
          </cell>
          <cell r="DR1389" t="str">
            <v/>
          </cell>
          <cell r="DS1389" t="str">
            <v/>
          </cell>
          <cell r="DT1389" t="str">
            <v/>
          </cell>
          <cell r="DU1389" t="str">
            <v/>
          </cell>
        </row>
        <row r="1390">
          <cell r="A1390" t="str">
            <v>337031000949748</v>
          </cell>
          <cell r="B1390" t="str">
            <v xml:space="preserve">  001030869950</v>
          </cell>
          <cell r="C1390" t="str">
            <v>22H  22</v>
          </cell>
          <cell r="D1390">
            <v>2</v>
          </cell>
          <cell r="E1390">
            <v>3</v>
          </cell>
          <cell r="F1390">
            <v>5</v>
          </cell>
          <cell r="G1390">
            <v>93400</v>
          </cell>
          <cell r="H1390" t="str">
            <v>定期割賦　再生</v>
          </cell>
          <cell r="I1390">
            <v>6</v>
          </cell>
          <cell r="J1390">
            <v>1</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3020</v>
          </cell>
          <cell r="CL1390">
            <v>99</v>
          </cell>
          <cell r="CM1390">
            <v>36</v>
          </cell>
          <cell r="CN1390">
            <v>16</v>
          </cell>
          <cell r="CO1390">
            <v>0</v>
          </cell>
          <cell r="CP1390">
            <v>0</v>
          </cell>
          <cell r="CQ1390">
            <v>0</v>
          </cell>
          <cell r="CR1390">
            <v>0</v>
          </cell>
          <cell r="CS1390">
            <v>0</v>
          </cell>
          <cell r="CT1390">
            <v>0</v>
          </cell>
          <cell r="CU1390">
            <v>20071126</v>
          </cell>
          <cell r="CV1390" t="str">
            <v/>
          </cell>
          <cell r="CW1390">
            <v>0</v>
          </cell>
          <cell r="CX1390">
            <v>0</v>
          </cell>
          <cell r="CY1390">
            <v>0</v>
          </cell>
          <cell r="CZ1390" t="str">
            <v/>
          </cell>
          <cell r="DA1390">
            <v>0</v>
          </cell>
          <cell r="DB1390">
            <v>0</v>
          </cell>
          <cell r="DD1390">
            <v>0</v>
          </cell>
          <cell r="DE1390">
            <v>0</v>
          </cell>
          <cell r="DF1390" t="str">
            <v/>
          </cell>
          <cell r="DG1390">
            <v>0</v>
          </cell>
          <cell r="DH1390" t="str">
            <v/>
          </cell>
          <cell r="DI1390">
            <v>0</v>
          </cell>
          <cell r="DJ1390">
            <v>0</v>
          </cell>
          <cell r="DK1390">
            <v>0</v>
          </cell>
          <cell r="DL1390" t="str">
            <v/>
          </cell>
          <cell r="DM1390" t="str">
            <v/>
          </cell>
          <cell r="DN1390" t="str">
            <v/>
          </cell>
          <cell r="DO1390" t="str">
            <v/>
          </cell>
          <cell r="DP1390" t="str">
            <v/>
          </cell>
          <cell r="DQ1390">
            <v>3</v>
          </cell>
          <cell r="DR1390" t="str">
            <v/>
          </cell>
          <cell r="DS1390" t="str">
            <v/>
          </cell>
          <cell r="DT1390" t="str">
            <v/>
          </cell>
          <cell r="DU1390" t="str">
            <v/>
          </cell>
        </row>
        <row r="1391">
          <cell r="A1391" t="str">
            <v>337031000967637</v>
          </cell>
          <cell r="B1391" t="str">
            <v xml:space="preserve">  001058171008</v>
          </cell>
          <cell r="C1391" t="str">
            <v>221  18</v>
          </cell>
          <cell r="D1391">
            <v>2</v>
          </cell>
          <cell r="E1391">
            <v>3</v>
          </cell>
          <cell r="F1391">
            <v>3</v>
          </cell>
          <cell r="G1391">
            <v>93100</v>
          </cell>
          <cell r="H1391" t="str">
            <v>定期　割賦</v>
          </cell>
          <cell r="I1391">
            <v>1</v>
          </cell>
          <cell r="J1391">
            <v>1</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294701</v>
          </cell>
          <cell r="BA1391">
            <v>0</v>
          </cell>
          <cell r="BB1391">
            <v>17777</v>
          </cell>
          <cell r="BC1391">
            <v>29231</v>
          </cell>
          <cell r="BD1391">
            <v>341709</v>
          </cell>
          <cell r="CL1391">
            <v>2</v>
          </cell>
          <cell r="CM1391">
            <v>36</v>
          </cell>
          <cell r="CN1391">
            <v>36</v>
          </cell>
          <cell r="CO1391">
            <v>2</v>
          </cell>
          <cell r="CP1391">
            <v>0</v>
          </cell>
          <cell r="CQ1391">
            <v>0</v>
          </cell>
          <cell r="CR1391">
            <v>19252</v>
          </cell>
          <cell r="CS1391">
            <v>0</v>
          </cell>
          <cell r="CT1391">
            <v>0</v>
          </cell>
          <cell r="CU1391">
            <v>20090701</v>
          </cell>
          <cell r="CV1391" t="str">
            <v/>
          </cell>
          <cell r="CW1391">
            <v>0</v>
          </cell>
          <cell r="CX1391">
            <v>0</v>
          </cell>
          <cell r="CY1391">
            <v>0</v>
          </cell>
          <cell r="CZ1391" t="str">
            <v/>
          </cell>
          <cell r="DA1391">
            <v>0</v>
          </cell>
          <cell r="DB1391">
            <v>0</v>
          </cell>
          <cell r="DD1391">
            <v>0</v>
          </cell>
          <cell r="DE1391">
            <v>19252</v>
          </cell>
          <cell r="DF1391">
            <v>1</v>
          </cell>
          <cell r="DG1391">
            <v>0</v>
          </cell>
          <cell r="DH1391" t="str">
            <v/>
          </cell>
          <cell r="DI1391">
            <v>19252</v>
          </cell>
          <cell r="DJ1391">
            <v>0</v>
          </cell>
          <cell r="DK1391">
            <v>0</v>
          </cell>
          <cell r="DL1391">
            <v>1</v>
          </cell>
          <cell r="DM1391" t="str">
            <v/>
          </cell>
          <cell r="DN1391" t="str">
            <v/>
          </cell>
          <cell r="DO1391" t="str">
            <v/>
          </cell>
          <cell r="DP1391" t="str">
            <v/>
          </cell>
          <cell r="DQ1391" t="str">
            <v/>
          </cell>
          <cell r="DR1391" t="str">
            <v/>
          </cell>
          <cell r="DS1391" t="str">
            <v/>
          </cell>
          <cell r="DT1391" t="str">
            <v/>
          </cell>
          <cell r="DU1391" t="str">
            <v/>
          </cell>
        </row>
        <row r="1392">
          <cell r="A1392" t="str">
            <v>337031000967640</v>
          </cell>
          <cell r="B1392" t="str">
            <v xml:space="preserve">  001058171008</v>
          </cell>
          <cell r="C1392" t="str">
            <v>22H  22</v>
          </cell>
          <cell r="D1392">
            <v>2</v>
          </cell>
          <cell r="E1392">
            <v>3</v>
          </cell>
          <cell r="F1392">
            <v>3</v>
          </cell>
          <cell r="G1392">
            <v>93100</v>
          </cell>
          <cell r="H1392" t="str">
            <v>定期　割賦</v>
          </cell>
          <cell r="I1392">
            <v>1</v>
          </cell>
          <cell r="J1392">
            <v>1</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11446</v>
          </cell>
          <cell r="BA1392">
            <v>0</v>
          </cell>
          <cell r="BB1392">
            <v>637</v>
          </cell>
          <cell r="BC1392">
            <v>1193</v>
          </cell>
          <cell r="BD1392">
            <v>13276</v>
          </cell>
          <cell r="CL1392">
            <v>2</v>
          </cell>
          <cell r="CM1392">
            <v>36</v>
          </cell>
          <cell r="CN1392">
            <v>36</v>
          </cell>
          <cell r="CO1392">
            <v>2</v>
          </cell>
          <cell r="CP1392">
            <v>0</v>
          </cell>
          <cell r="CQ1392">
            <v>0</v>
          </cell>
          <cell r="CR1392">
            <v>748</v>
          </cell>
          <cell r="CS1392">
            <v>0</v>
          </cell>
          <cell r="CT1392">
            <v>0</v>
          </cell>
          <cell r="CU1392">
            <v>20090701</v>
          </cell>
          <cell r="CV1392" t="str">
            <v/>
          </cell>
          <cell r="CW1392">
            <v>0</v>
          </cell>
          <cell r="CX1392">
            <v>0</v>
          </cell>
          <cell r="CY1392">
            <v>0</v>
          </cell>
          <cell r="CZ1392" t="str">
            <v/>
          </cell>
          <cell r="DA1392">
            <v>0</v>
          </cell>
          <cell r="DB1392">
            <v>0</v>
          </cell>
          <cell r="DD1392">
            <v>0</v>
          </cell>
          <cell r="DE1392">
            <v>748</v>
          </cell>
          <cell r="DF1392">
            <v>1</v>
          </cell>
          <cell r="DG1392">
            <v>0</v>
          </cell>
          <cell r="DH1392" t="str">
            <v/>
          </cell>
          <cell r="DI1392">
            <v>748</v>
          </cell>
          <cell r="DJ1392">
            <v>0</v>
          </cell>
          <cell r="DK1392">
            <v>0</v>
          </cell>
          <cell r="DL1392">
            <v>1</v>
          </cell>
          <cell r="DM1392" t="str">
            <v/>
          </cell>
          <cell r="DN1392" t="str">
            <v/>
          </cell>
          <cell r="DO1392" t="str">
            <v/>
          </cell>
          <cell r="DP1392" t="str">
            <v/>
          </cell>
          <cell r="DQ1392" t="str">
            <v/>
          </cell>
          <cell r="DR1392" t="str">
            <v/>
          </cell>
          <cell r="DS1392" t="str">
            <v/>
          </cell>
          <cell r="DT1392" t="str">
            <v/>
          </cell>
          <cell r="DU1392" t="str">
            <v/>
          </cell>
        </row>
        <row r="1393">
          <cell r="A1393" t="str">
            <v>337031000984352</v>
          </cell>
          <cell r="B1393" t="str">
            <v xml:space="preserve">  001001973203</v>
          </cell>
          <cell r="C1393" t="str">
            <v>22H  22</v>
          </cell>
          <cell r="D1393">
            <v>2</v>
          </cell>
          <cell r="E1393">
            <v>3</v>
          </cell>
          <cell r="F1393">
            <v>5</v>
          </cell>
          <cell r="G1393">
            <v>93400</v>
          </cell>
          <cell r="H1393" t="str">
            <v>定期割賦　再生</v>
          </cell>
          <cell r="I1393">
            <v>6</v>
          </cell>
          <cell r="J1393">
            <v>1</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1068</v>
          </cell>
          <cell r="CL1393">
            <v>99</v>
          </cell>
          <cell r="CM1393">
            <v>12</v>
          </cell>
          <cell r="CN1393">
            <v>3</v>
          </cell>
          <cell r="CO1393">
            <v>0</v>
          </cell>
          <cell r="CP1393">
            <v>215</v>
          </cell>
          <cell r="CQ1393">
            <v>0</v>
          </cell>
          <cell r="CR1393">
            <v>0</v>
          </cell>
          <cell r="CS1393">
            <v>0</v>
          </cell>
          <cell r="CT1393">
            <v>0</v>
          </cell>
          <cell r="CU1393">
            <v>20070619</v>
          </cell>
          <cell r="CV1393">
            <v>1</v>
          </cell>
          <cell r="CW1393">
            <v>0</v>
          </cell>
          <cell r="CX1393">
            <v>0</v>
          </cell>
          <cell r="CY1393">
            <v>0</v>
          </cell>
          <cell r="CZ1393" t="str">
            <v/>
          </cell>
          <cell r="DA1393">
            <v>0</v>
          </cell>
          <cell r="DB1393">
            <v>215</v>
          </cell>
          <cell r="DD1393">
            <v>1</v>
          </cell>
          <cell r="DE1393">
            <v>0</v>
          </cell>
          <cell r="DF1393" t="str">
            <v/>
          </cell>
          <cell r="DG1393">
            <v>0</v>
          </cell>
          <cell r="DH1393" t="str">
            <v/>
          </cell>
          <cell r="DI1393">
            <v>0</v>
          </cell>
          <cell r="DJ1393">
            <v>0</v>
          </cell>
          <cell r="DK1393">
            <v>0</v>
          </cell>
          <cell r="DL1393" t="str">
            <v/>
          </cell>
          <cell r="DM1393" t="str">
            <v/>
          </cell>
          <cell r="DN1393" t="str">
            <v/>
          </cell>
          <cell r="DO1393" t="str">
            <v/>
          </cell>
          <cell r="DP1393" t="str">
            <v/>
          </cell>
          <cell r="DQ1393">
            <v>3</v>
          </cell>
          <cell r="DR1393" t="str">
            <v/>
          </cell>
          <cell r="DS1393">
            <v>215</v>
          </cell>
          <cell r="DT1393" t="str">
            <v/>
          </cell>
          <cell r="DU1393" t="str">
            <v/>
          </cell>
        </row>
        <row r="1394">
          <cell r="A1394" t="str">
            <v>337031000984972</v>
          </cell>
          <cell r="B1394" t="str">
            <v xml:space="preserve">  001109274298</v>
          </cell>
          <cell r="C1394" t="str">
            <v>221  18</v>
          </cell>
          <cell r="D1394">
            <v>2</v>
          </cell>
          <cell r="E1394">
            <v>3</v>
          </cell>
          <cell r="F1394">
            <v>3</v>
          </cell>
          <cell r="G1394">
            <v>93300</v>
          </cell>
          <cell r="H1394" t="str">
            <v>定期割賦　本訴</v>
          </cell>
          <cell r="I1394">
            <v>3</v>
          </cell>
          <cell r="J1394">
            <v>1</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365395</v>
          </cell>
          <cell r="BA1394">
            <v>0</v>
          </cell>
          <cell r="BB1394">
            <v>13621</v>
          </cell>
          <cell r="BC1394">
            <v>0</v>
          </cell>
          <cell r="BD1394">
            <v>379016</v>
          </cell>
          <cell r="CL1394">
            <v>99</v>
          </cell>
          <cell r="CM1394">
            <v>26</v>
          </cell>
          <cell r="CN1394">
            <v>13</v>
          </cell>
          <cell r="CO1394">
            <v>0</v>
          </cell>
          <cell r="CP1394">
            <v>30000</v>
          </cell>
          <cell r="CQ1394">
            <v>0</v>
          </cell>
          <cell r="CR1394">
            <v>0</v>
          </cell>
          <cell r="CS1394">
            <v>0</v>
          </cell>
          <cell r="CT1394">
            <v>0</v>
          </cell>
          <cell r="CU1394">
            <v>20080714</v>
          </cell>
          <cell r="CV1394">
            <v>1</v>
          </cell>
          <cell r="CW1394">
            <v>0</v>
          </cell>
          <cell r="CX1394">
            <v>0</v>
          </cell>
          <cell r="CY1394">
            <v>0</v>
          </cell>
          <cell r="CZ1394" t="str">
            <v/>
          </cell>
          <cell r="DA1394">
            <v>0</v>
          </cell>
          <cell r="DB1394">
            <v>30000</v>
          </cell>
          <cell r="DD1394">
            <v>1</v>
          </cell>
          <cell r="DE1394">
            <v>0</v>
          </cell>
          <cell r="DF1394" t="str">
            <v/>
          </cell>
          <cell r="DG1394">
            <v>0</v>
          </cell>
          <cell r="DH1394" t="str">
            <v/>
          </cell>
          <cell r="DI1394">
            <v>0</v>
          </cell>
          <cell r="DJ1394">
            <v>0</v>
          </cell>
          <cell r="DK1394">
            <v>0</v>
          </cell>
          <cell r="DL1394" t="str">
            <v/>
          </cell>
          <cell r="DM1394" t="str">
            <v/>
          </cell>
          <cell r="DN1394">
            <v>3</v>
          </cell>
          <cell r="DO1394" t="str">
            <v/>
          </cell>
          <cell r="DP1394" t="str">
            <v/>
          </cell>
          <cell r="DQ1394" t="str">
            <v/>
          </cell>
          <cell r="DR1394" t="str">
            <v/>
          </cell>
          <cell r="DS1394" t="str">
            <v/>
          </cell>
          <cell r="DT1394" t="str">
            <v/>
          </cell>
          <cell r="DU1394">
            <v>30000</v>
          </cell>
        </row>
        <row r="1395">
          <cell r="A1395" t="str">
            <v>337031001004776</v>
          </cell>
          <cell r="B1395" t="str">
            <v xml:space="preserve">  001006328288</v>
          </cell>
          <cell r="C1395" t="str">
            <v>221  01</v>
          </cell>
          <cell r="D1395">
            <v>2</v>
          </cell>
          <cell r="E1395">
            <v>3</v>
          </cell>
          <cell r="F1395">
            <v>5</v>
          </cell>
          <cell r="G1395">
            <v>93400</v>
          </cell>
          <cell r="H1395" t="str">
            <v>定期割賦　再生</v>
          </cell>
          <cell r="I1395">
            <v>6</v>
          </cell>
          <cell r="J1395">
            <v>1</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82674</v>
          </cell>
          <cell r="BA1395">
            <v>0</v>
          </cell>
          <cell r="BB1395">
            <v>0</v>
          </cell>
          <cell r="BC1395">
            <v>0</v>
          </cell>
          <cell r="BD1395">
            <v>82674</v>
          </cell>
          <cell r="CL1395">
            <v>99</v>
          </cell>
          <cell r="CM1395">
            <v>36</v>
          </cell>
          <cell r="CN1395">
            <v>20</v>
          </cell>
          <cell r="CO1395">
            <v>0</v>
          </cell>
          <cell r="CP1395">
            <v>4135</v>
          </cell>
          <cell r="CQ1395">
            <v>0</v>
          </cell>
          <cell r="CR1395">
            <v>0</v>
          </cell>
          <cell r="CS1395">
            <v>0</v>
          </cell>
          <cell r="CT1395">
            <v>0</v>
          </cell>
          <cell r="CU1395">
            <v>20080221</v>
          </cell>
          <cell r="CV1395">
            <v>1</v>
          </cell>
          <cell r="CW1395">
            <v>0</v>
          </cell>
          <cell r="CX1395">
            <v>0</v>
          </cell>
          <cell r="CY1395">
            <v>0</v>
          </cell>
          <cell r="CZ1395" t="str">
            <v/>
          </cell>
          <cell r="DA1395">
            <v>0</v>
          </cell>
          <cell r="DB1395">
            <v>4135</v>
          </cell>
          <cell r="DD1395">
            <v>1</v>
          </cell>
          <cell r="DE1395">
            <v>0</v>
          </cell>
          <cell r="DF1395" t="str">
            <v/>
          </cell>
          <cell r="DG1395">
            <v>0</v>
          </cell>
          <cell r="DH1395" t="str">
            <v/>
          </cell>
          <cell r="DI1395">
            <v>0</v>
          </cell>
          <cell r="DJ1395">
            <v>0</v>
          </cell>
          <cell r="DK1395">
            <v>0</v>
          </cell>
          <cell r="DL1395" t="str">
            <v/>
          </cell>
          <cell r="DM1395" t="str">
            <v/>
          </cell>
          <cell r="DN1395" t="str">
            <v/>
          </cell>
          <cell r="DO1395" t="str">
            <v/>
          </cell>
          <cell r="DP1395" t="str">
            <v/>
          </cell>
          <cell r="DQ1395">
            <v>3</v>
          </cell>
          <cell r="DR1395" t="str">
            <v/>
          </cell>
          <cell r="DS1395">
            <v>4135</v>
          </cell>
          <cell r="DT1395" t="str">
            <v/>
          </cell>
          <cell r="DU1395" t="str">
            <v/>
          </cell>
        </row>
        <row r="1396">
          <cell r="A1396" t="str">
            <v>337031001015602</v>
          </cell>
          <cell r="B1396" t="str">
            <v xml:space="preserve">  001000268449</v>
          </cell>
          <cell r="C1396" t="str">
            <v>221  18</v>
          </cell>
          <cell r="D1396">
            <v>2</v>
          </cell>
          <cell r="E1396">
            <v>3</v>
          </cell>
          <cell r="F1396">
            <v>3</v>
          </cell>
          <cell r="G1396">
            <v>93100</v>
          </cell>
          <cell r="H1396" t="str">
            <v>定期　割賦</v>
          </cell>
          <cell r="I1396">
            <v>1</v>
          </cell>
          <cell r="J1396">
            <v>1</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1406534</v>
          </cell>
          <cell r="BA1396">
            <v>0</v>
          </cell>
          <cell r="BB1396">
            <v>0</v>
          </cell>
          <cell r="BC1396">
            <v>0</v>
          </cell>
          <cell r="BD1396">
            <v>1406534</v>
          </cell>
          <cell r="CL1396">
            <v>10</v>
          </cell>
          <cell r="CM1396">
            <v>57</v>
          </cell>
          <cell r="CN1396">
            <v>55</v>
          </cell>
          <cell r="CO1396">
            <v>0</v>
          </cell>
          <cell r="CP1396">
            <v>9733</v>
          </cell>
          <cell r="CQ1396">
            <v>9733</v>
          </cell>
          <cell r="CR1396">
            <v>9733</v>
          </cell>
          <cell r="CS1396">
            <v>1</v>
          </cell>
          <cell r="CT1396">
            <v>9733</v>
          </cell>
          <cell r="CU1396">
            <v>20090424</v>
          </cell>
          <cell r="CV1396">
            <v>1</v>
          </cell>
          <cell r="CW1396">
            <v>9733</v>
          </cell>
          <cell r="CX1396">
            <v>9733</v>
          </cell>
          <cell r="CY1396">
            <v>1</v>
          </cell>
          <cell r="CZ1396">
            <v>1</v>
          </cell>
          <cell r="DA1396">
            <v>0</v>
          </cell>
          <cell r="DB1396">
            <v>0</v>
          </cell>
          <cell r="DD1396">
            <v>0</v>
          </cell>
          <cell r="DE1396">
            <v>0</v>
          </cell>
          <cell r="DF1396" t="str">
            <v/>
          </cell>
          <cell r="DG1396">
            <v>0</v>
          </cell>
          <cell r="DH1396" t="str">
            <v/>
          </cell>
          <cell r="DI1396">
            <v>0</v>
          </cell>
          <cell r="DJ1396">
            <v>9733</v>
          </cell>
          <cell r="DK1396">
            <v>0</v>
          </cell>
          <cell r="DL1396">
            <v>1</v>
          </cell>
          <cell r="DM1396" t="str">
            <v/>
          </cell>
          <cell r="DN1396" t="str">
            <v/>
          </cell>
          <cell r="DO1396" t="str">
            <v/>
          </cell>
          <cell r="DP1396" t="str">
            <v/>
          </cell>
          <cell r="DQ1396" t="str">
            <v/>
          </cell>
          <cell r="DR1396" t="str">
            <v/>
          </cell>
          <cell r="DS1396">
            <v>9733</v>
          </cell>
          <cell r="DT1396" t="str">
            <v/>
          </cell>
          <cell r="DU1396" t="str">
            <v/>
          </cell>
        </row>
        <row r="1397">
          <cell r="A1397" t="str">
            <v>337031001015617</v>
          </cell>
          <cell r="B1397" t="str">
            <v xml:space="preserve">  001000268449</v>
          </cell>
          <cell r="C1397" t="str">
            <v>22H  22</v>
          </cell>
          <cell r="D1397">
            <v>2</v>
          </cell>
          <cell r="E1397">
            <v>3</v>
          </cell>
          <cell r="F1397">
            <v>3</v>
          </cell>
          <cell r="G1397">
            <v>93100</v>
          </cell>
          <cell r="H1397" t="str">
            <v>定期　割賦</v>
          </cell>
          <cell r="I1397">
            <v>1</v>
          </cell>
          <cell r="J1397">
            <v>1</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38516</v>
          </cell>
          <cell r="BA1397">
            <v>0</v>
          </cell>
          <cell r="BB1397">
            <v>0</v>
          </cell>
          <cell r="BC1397">
            <v>0</v>
          </cell>
          <cell r="BD1397">
            <v>38516</v>
          </cell>
          <cell r="CL1397">
            <v>10</v>
          </cell>
          <cell r="CM1397">
            <v>57</v>
          </cell>
          <cell r="CN1397">
            <v>55</v>
          </cell>
          <cell r="CO1397">
            <v>0</v>
          </cell>
          <cell r="CP1397">
            <v>267</v>
          </cell>
          <cell r="CQ1397">
            <v>267</v>
          </cell>
          <cell r="CR1397">
            <v>267</v>
          </cell>
          <cell r="CS1397">
            <v>1</v>
          </cell>
          <cell r="CT1397">
            <v>267</v>
          </cell>
          <cell r="CU1397">
            <v>20090424</v>
          </cell>
          <cell r="CV1397">
            <v>1</v>
          </cell>
          <cell r="CW1397">
            <v>267</v>
          </cell>
          <cell r="CX1397">
            <v>267</v>
          </cell>
          <cell r="CY1397">
            <v>1</v>
          </cell>
          <cell r="CZ1397">
            <v>1</v>
          </cell>
          <cell r="DA1397">
            <v>0</v>
          </cell>
          <cell r="DB1397">
            <v>0</v>
          </cell>
          <cell r="DD1397">
            <v>0</v>
          </cell>
          <cell r="DE1397">
            <v>0</v>
          </cell>
          <cell r="DF1397" t="str">
            <v/>
          </cell>
          <cell r="DG1397">
            <v>0</v>
          </cell>
          <cell r="DH1397" t="str">
            <v/>
          </cell>
          <cell r="DI1397">
            <v>0</v>
          </cell>
          <cell r="DJ1397">
            <v>267</v>
          </cell>
          <cell r="DK1397">
            <v>0</v>
          </cell>
          <cell r="DL1397">
            <v>1</v>
          </cell>
          <cell r="DM1397" t="str">
            <v/>
          </cell>
          <cell r="DN1397" t="str">
            <v/>
          </cell>
          <cell r="DO1397" t="str">
            <v/>
          </cell>
          <cell r="DP1397" t="str">
            <v/>
          </cell>
          <cell r="DQ1397" t="str">
            <v/>
          </cell>
          <cell r="DR1397" t="str">
            <v/>
          </cell>
          <cell r="DS1397">
            <v>267</v>
          </cell>
          <cell r="DT1397" t="str">
            <v/>
          </cell>
          <cell r="DU1397" t="str">
            <v/>
          </cell>
        </row>
        <row r="1398">
          <cell r="A1398" t="str">
            <v>337031001016024</v>
          </cell>
          <cell r="B1398" t="str">
            <v xml:space="preserve">  001097405441</v>
          </cell>
          <cell r="C1398" t="str">
            <v>221  18</v>
          </cell>
          <cell r="D1398">
            <v>2</v>
          </cell>
          <cell r="E1398">
            <v>3</v>
          </cell>
          <cell r="F1398">
            <v>5</v>
          </cell>
          <cell r="G1398">
            <v>93700</v>
          </cell>
          <cell r="H1398" t="str">
            <v>定割賦弁　代理人</v>
          </cell>
          <cell r="I1398">
            <v>3</v>
          </cell>
          <cell r="J1398">
            <v>1</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1215272</v>
          </cell>
          <cell r="CL1398">
            <v>15</v>
          </cell>
          <cell r="CM1398">
            <v>73</v>
          </cell>
          <cell r="CN1398">
            <v>52</v>
          </cell>
          <cell r="CO1398">
            <v>0</v>
          </cell>
          <cell r="CP1398">
            <v>0</v>
          </cell>
          <cell r="CQ1398">
            <v>0</v>
          </cell>
          <cell r="CR1398">
            <v>0</v>
          </cell>
          <cell r="CS1398">
            <v>0</v>
          </cell>
          <cell r="CT1398">
            <v>0</v>
          </cell>
          <cell r="CU1398">
            <v>20071114</v>
          </cell>
          <cell r="CV1398" t="str">
            <v/>
          </cell>
          <cell r="CW1398">
            <v>0</v>
          </cell>
          <cell r="CX1398">
            <v>0</v>
          </cell>
          <cell r="CY1398">
            <v>0</v>
          </cell>
          <cell r="CZ1398" t="str">
            <v/>
          </cell>
          <cell r="DA1398">
            <v>0</v>
          </cell>
          <cell r="DB1398">
            <v>0</v>
          </cell>
          <cell r="DD1398">
            <v>0</v>
          </cell>
          <cell r="DE1398">
            <v>0</v>
          </cell>
          <cell r="DF1398" t="str">
            <v/>
          </cell>
          <cell r="DG1398">
            <v>0</v>
          </cell>
          <cell r="DH1398" t="str">
            <v/>
          </cell>
          <cell r="DI1398">
            <v>0</v>
          </cell>
          <cell r="DJ1398">
            <v>0</v>
          </cell>
          <cell r="DK1398">
            <v>0</v>
          </cell>
          <cell r="DL1398" t="str">
            <v/>
          </cell>
          <cell r="DM1398" t="str">
            <v/>
          </cell>
          <cell r="DN1398">
            <v>2</v>
          </cell>
          <cell r="DO1398" t="str">
            <v/>
          </cell>
          <cell r="DP1398" t="str">
            <v/>
          </cell>
          <cell r="DQ1398" t="str">
            <v/>
          </cell>
          <cell r="DR1398" t="str">
            <v/>
          </cell>
          <cell r="DS1398" t="str">
            <v/>
          </cell>
          <cell r="DT1398" t="str">
            <v/>
          </cell>
          <cell r="DU1398" t="str">
            <v/>
          </cell>
        </row>
        <row r="1399">
          <cell r="A1399" t="str">
            <v>337031001034281</v>
          </cell>
          <cell r="B1399" t="str">
            <v xml:space="preserve">  001011533401</v>
          </cell>
          <cell r="C1399" t="str">
            <v>221  01</v>
          </cell>
          <cell r="D1399">
            <v>2</v>
          </cell>
          <cell r="E1399">
            <v>3</v>
          </cell>
          <cell r="F1399">
            <v>5</v>
          </cell>
          <cell r="G1399">
            <v>93400</v>
          </cell>
          <cell r="H1399" t="str">
            <v>定期割賦　再生</v>
          </cell>
          <cell r="I1399">
            <v>6</v>
          </cell>
          <cell r="J1399">
            <v>1</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184556</v>
          </cell>
          <cell r="CL1399">
            <v>99</v>
          </cell>
          <cell r="CM1399">
            <v>36</v>
          </cell>
          <cell r="CN1399">
            <v>13</v>
          </cell>
          <cell r="CO1399">
            <v>0</v>
          </cell>
          <cell r="CP1399">
            <v>0</v>
          </cell>
          <cell r="CQ1399">
            <v>0</v>
          </cell>
          <cell r="CR1399">
            <v>0</v>
          </cell>
          <cell r="CS1399">
            <v>0</v>
          </cell>
          <cell r="CT1399">
            <v>0</v>
          </cell>
          <cell r="CU1399">
            <v>20070801</v>
          </cell>
          <cell r="CV1399" t="str">
            <v/>
          </cell>
          <cell r="CW1399">
            <v>0</v>
          </cell>
          <cell r="CX1399">
            <v>0</v>
          </cell>
          <cell r="CY1399">
            <v>0</v>
          </cell>
          <cell r="CZ1399" t="str">
            <v/>
          </cell>
          <cell r="DA1399">
            <v>0</v>
          </cell>
          <cell r="DB1399">
            <v>0</v>
          </cell>
          <cell r="DD1399">
            <v>0</v>
          </cell>
          <cell r="DE1399">
            <v>0</v>
          </cell>
          <cell r="DF1399" t="str">
            <v/>
          </cell>
          <cell r="DG1399">
            <v>0</v>
          </cell>
          <cell r="DH1399" t="str">
            <v/>
          </cell>
          <cell r="DI1399">
            <v>0</v>
          </cell>
          <cell r="DJ1399">
            <v>0</v>
          </cell>
          <cell r="DK1399">
            <v>0</v>
          </cell>
          <cell r="DL1399" t="str">
            <v/>
          </cell>
          <cell r="DM1399" t="str">
            <v/>
          </cell>
          <cell r="DN1399" t="str">
            <v/>
          </cell>
          <cell r="DO1399" t="str">
            <v/>
          </cell>
          <cell r="DP1399" t="str">
            <v/>
          </cell>
          <cell r="DQ1399">
            <v>3</v>
          </cell>
          <cell r="DR1399" t="str">
            <v/>
          </cell>
          <cell r="DS1399" t="str">
            <v/>
          </cell>
          <cell r="DT1399" t="str">
            <v/>
          </cell>
          <cell r="DU1399" t="str">
            <v/>
          </cell>
        </row>
        <row r="1400">
          <cell r="A1400" t="str">
            <v>337031001048521</v>
          </cell>
          <cell r="B1400" t="str">
            <v xml:space="preserve">  001106700089</v>
          </cell>
          <cell r="C1400" t="str">
            <v>221  18</v>
          </cell>
          <cell r="D1400">
            <v>2</v>
          </cell>
          <cell r="E1400">
            <v>3</v>
          </cell>
          <cell r="F1400">
            <v>3</v>
          </cell>
          <cell r="G1400">
            <v>93300</v>
          </cell>
          <cell r="H1400" t="str">
            <v>定期割賦　本訴</v>
          </cell>
          <cell r="I1400">
            <v>3</v>
          </cell>
          <cell r="J1400">
            <v>1</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1561637</v>
          </cell>
          <cell r="BA1400">
            <v>0</v>
          </cell>
          <cell r="BB1400">
            <v>0</v>
          </cell>
          <cell r="BC1400">
            <v>0</v>
          </cell>
          <cell r="BD1400">
            <v>1561637</v>
          </cell>
          <cell r="CL1400">
            <v>10</v>
          </cell>
          <cell r="CM1400">
            <v>76</v>
          </cell>
          <cell r="CN1400">
            <v>65</v>
          </cell>
          <cell r="CO1400">
            <v>0</v>
          </cell>
          <cell r="CP1400">
            <v>24110</v>
          </cell>
          <cell r="CQ1400">
            <v>24110</v>
          </cell>
          <cell r="CR1400">
            <v>24110</v>
          </cell>
          <cell r="CS1400">
            <v>1</v>
          </cell>
          <cell r="CT1400">
            <v>24110</v>
          </cell>
          <cell r="CU1400">
            <v>20080811</v>
          </cell>
          <cell r="CV1400">
            <v>1</v>
          </cell>
          <cell r="CW1400">
            <v>24110</v>
          </cell>
          <cell r="CX1400">
            <v>24110</v>
          </cell>
          <cell r="CY1400">
            <v>1</v>
          </cell>
          <cell r="CZ1400">
            <v>1</v>
          </cell>
          <cell r="DA1400">
            <v>0</v>
          </cell>
          <cell r="DB1400">
            <v>0</v>
          </cell>
          <cell r="DD1400">
            <v>0</v>
          </cell>
          <cell r="DE1400">
            <v>0</v>
          </cell>
          <cell r="DF1400" t="str">
            <v/>
          </cell>
          <cell r="DG1400">
            <v>0</v>
          </cell>
          <cell r="DH1400" t="str">
            <v/>
          </cell>
          <cell r="DI1400">
            <v>0</v>
          </cell>
          <cell r="DJ1400">
            <v>24110</v>
          </cell>
          <cell r="DK1400">
            <v>0</v>
          </cell>
          <cell r="DL1400" t="str">
            <v/>
          </cell>
          <cell r="DM1400" t="str">
            <v/>
          </cell>
          <cell r="DN1400">
            <v>1</v>
          </cell>
          <cell r="DO1400" t="str">
            <v/>
          </cell>
          <cell r="DP1400" t="str">
            <v/>
          </cell>
          <cell r="DQ1400" t="str">
            <v/>
          </cell>
          <cell r="DR1400" t="str">
            <v/>
          </cell>
          <cell r="DS1400" t="str">
            <v/>
          </cell>
          <cell r="DT1400">
            <v>24110</v>
          </cell>
          <cell r="DU1400" t="str">
            <v/>
          </cell>
        </row>
        <row r="1401">
          <cell r="A1401" t="str">
            <v>337031001048534</v>
          </cell>
          <cell r="B1401" t="str">
            <v xml:space="preserve">  001106700089</v>
          </cell>
          <cell r="C1401" t="str">
            <v>22H  22</v>
          </cell>
          <cell r="D1401">
            <v>2</v>
          </cell>
          <cell r="E1401">
            <v>3</v>
          </cell>
          <cell r="F1401">
            <v>3</v>
          </cell>
          <cell r="G1401">
            <v>93300</v>
          </cell>
          <cell r="H1401" t="str">
            <v>定期割賦　本訴</v>
          </cell>
          <cell r="I1401">
            <v>3</v>
          </cell>
          <cell r="J1401">
            <v>1</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57590</v>
          </cell>
          <cell r="BA1401">
            <v>0</v>
          </cell>
          <cell r="BB1401">
            <v>0</v>
          </cell>
          <cell r="BC1401">
            <v>0</v>
          </cell>
          <cell r="BD1401">
            <v>57590</v>
          </cell>
          <cell r="CL1401">
            <v>10</v>
          </cell>
          <cell r="CM1401">
            <v>76</v>
          </cell>
          <cell r="CN1401">
            <v>65</v>
          </cell>
          <cell r="CO1401">
            <v>0</v>
          </cell>
          <cell r="CP1401">
            <v>890</v>
          </cell>
          <cell r="CQ1401">
            <v>890</v>
          </cell>
          <cell r="CR1401">
            <v>890</v>
          </cell>
          <cell r="CS1401">
            <v>1</v>
          </cell>
          <cell r="CT1401">
            <v>890</v>
          </cell>
          <cell r="CU1401">
            <v>20080811</v>
          </cell>
          <cell r="CV1401">
            <v>1</v>
          </cell>
          <cell r="CW1401">
            <v>890</v>
          </cell>
          <cell r="CX1401">
            <v>890</v>
          </cell>
          <cell r="CY1401">
            <v>1</v>
          </cell>
          <cell r="CZ1401">
            <v>1</v>
          </cell>
          <cell r="DA1401">
            <v>0</v>
          </cell>
          <cell r="DB1401">
            <v>0</v>
          </cell>
          <cell r="DD1401">
            <v>0</v>
          </cell>
          <cell r="DE1401">
            <v>0</v>
          </cell>
          <cell r="DF1401" t="str">
            <v/>
          </cell>
          <cell r="DG1401">
            <v>0</v>
          </cell>
          <cell r="DH1401" t="str">
            <v/>
          </cell>
          <cell r="DI1401">
            <v>0</v>
          </cell>
          <cell r="DJ1401">
            <v>890</v>
          </cell>
          <cell r="DK1401">
            <v>0</v>
          </cell>
          <cell r="DL1401" t="str">
            <v/>
          </cell>
          <cell r="DM1401" t="str">
            <v/>
          </cell>
          <cell r="DN1401">
            <v>1</v>
          </cell>
          <cell r="DO1401" t="str">
            <v/>
          </cell>
          <cell r="DP1401" t="str">
            <v/>
          </cell>
          <cell r="DQ1401" t="str">
            <v/>
          </cell>
          <cell r="DR1401" t="str">
            <v/>
          </cell>
          <cell r="DS1401">
            <v>890</v>
          </cell>
          <cell r="DT1401" t="str">
            <v/>
          </cell>
          <cell r="DU1401" t="str">
            <v/>
          </cell>
        </row>
        <row r="1402">
          <cell r="A1402" t="str">
            <v>337031001050629</v>
          </cell>
          <cell r="B1402" t="str">
            <v xml:space="preserve">  001001599180</v>
          </cell>
          <cell r="C1402" t="str">
            <v>228  18</v>
          </cell>
          <cell r="D1402">
            <v>2</v>
          </cell>
          <cell r="E1402">
            <v>3</v>
          </cell>
          <cell r="F1402">
            <v>5</v>
          </cell>
          <cell r="G1402">
            <v>93300</v>
          </cell>
          <cell r="H1402" t="str">
            <v>定期割賦　本訴</v>
          </cell>
          <cell r="I1402">
            <v>3</v>
          </cell>
          <cell r="J1402">
            <v>1</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240511</v>
          </cell>
          <cell r="CL1402">
            <v>25</v>
          </cell>
          <cell r="CM1402">
            <v>26</v>
          </cell>
          <cell r="CN1402">
            <v>6</v>
          </cell>
          <cell r="CO1402">
            <v>0</v>
          </cell>
          <cell r="CP1402">
            <v>40000</v>
          </cell>
          <cell r="CQ1402">
            <v>0</v>
          </cell>
          <cell r="CR1402">
            <v>0</v>
          </cell>
          <cell r="CS1402">
            <v>0</v>
          </cell>
          <cell r="CT1402">
            <v>0</v>
          </cell>
          <cell r="CU1402">
            <v>20071206</v>
          </cell>
          <cell r="CV1402">
            <v>1</v>
          </cell>
          <cell r="CW1402">
            <v>0</v>
          </cell>
          <cell r="CX1402">
            <v>0</v>
          </cell>
          <cell r="CY1402">
            <v>0</v>
          </cell>
          <cell r="CZ1402" t="str">
            <v/>
          </cell>
          <cell r="DA1402">
            <v>0</v>
          </cell>
          <cell r="DB1402">
            <v>40000</v>
          </cell>
          <cell r="DD1402">
            <v>1</v>
          </cell>
          <cell r="DE1402">
            <v>0</v>
          </cell>
          <cell r="DF1402" t="str">
            <v/>
          </cell>
          <cell r="DG1402">
            <v>0</v>
          </cell>
          <cell r="DH1402" t="str">
            <v/>
          </cell>
          <cell r="DI1402">
            <v>0</v>
          </cell>
          <cell r="DJ1402">
            <v>0</v>
          </cell>
          <cell r="DK1402">
            <v>0</v>
          </cell>
          <cell r="DL1402" t="str">
            <v/>
          </cell>
          <cell r="DM1402" t="str">
            <v/>
          </cell>
          <cell r="DN1402">
            <v>2</v>
          </cell>
          <cell r="DO1402" t="str">
            <v/>
          </cell>
          <cell r="DP1402" t="str">
            <v/>
          </cell>
          <cell r="DQ1402" t="str">
            <v/>
          </cell>
          <cell r="DR1402" t="str">
            <v/>
          </cell>
          <cell r="DS1402" t="str">
            <v/>
          </cell>
          <cell r="DT1402" t="str">
            <v/>
          </cell>
          <cell r="DU1402">
            <v>40000</v>
          </cell>
        </row>
        <row r="1403">
          <cell r="A1403" t="str">
            <v>337031001058152</v>
          </cell>
          <cell r="B1403" t="str">
            <v xml:space="preserve">  001116456359</v>
          </cell>
          <cell r="C1403" t="str">
            <v>221  01</v>
          </cell>
          <cell r="D1403">
            <v>2</v>
          </cell>
          <cell r="E1403">
            <v>3</v>
          </cell>
          <cell r="F1403">
            <v>5</v>
          </cell>
          <cell r="G1403">
            <v>93400</v>
          </cell>
          <cell r="H1403" t="str">
            <v>定期割賦　再生</v>
          </cell>
          <cell r="I1403">
            <v>6</v>
          </cell>
          <cell r="J1403">
            <v>1</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284495</v>
          </cell>
          <cell r="BA1403">
            <v>0</v>
          </cell>
          <cell r="BB1403">
            <v>0</v>
          </cell>
          <cell r="BC1403">
            <v>0</v>
          </cell>
          <cell r="BD1403">
            <v>284495</v>
          </cell>
          <cell r="CL1403">
            <v>10</v>
          </cell>
          <cell r="CM1403">
            <v>59</v>
          </cell>
          <cell r="CN1403">
            <v>48</v>
          </cell>
          <cell r="CO1403">
            <v>0</v>
          </cell>
          <cell r="CP1403">
            <v>5939</v>
          </cell>
          <cell r="CQ1403">
            <v>0</v>
          </cell>
          <cell r="CR1403">
            <v>0</v>
          </cell>
          <cell r="CS1403">
            <v>0</v>
          </cell>
          <cell r="CT1403">
            <v>0</v>
          </cell>
          <cell r="CU1403">
            <v>20080917</v>
          </cell>
          <cell r="CV1403">
            <v>1</v>
          </cell>
          <cell r="CW1403">
            <v>0</v>
          </cell>
          <cell r="CX1403">
            <v>0</v>
          </cell>
          <cell r="CY1403">
            <v>0</v>
          </cell>
          <cell r="CZ1403" t="str">
            <v/>
          </cell>
          <cell r="DA1403">
            <v>0</v>
          </cell>
          <cell r="DB1403">
            <v>5939</v>
          </cell>
          <cell r="DD1403">
            <v>1</v>
          </cell>
          <cell r="DE1403">
            <v>0</v>
          </cell>
          <cell r="DF1403" t="str">
            <v/>
          </cell>
          <cell r="DG1403">
            <v>0</v>
          </cell>
          <cell r="DH1403" t="str">
            <v/>
          </cell>
          <cell r="DI1403">
            <v>0</v>
          </cell>
          <cell r="DJ1403">
            <v>0</v>
          </cell>
          <cell r="DK1403">
            <v>0</v>
          </cell>
          <cell r="DL1403" t="str">
            <v/>
          </cell>
          <cell r="DM1403" t="str">
            <v/>
          </cell>
          <cell r="DN1403" t="str">
            <v/>
          </cell>
          <cell r="DO1403" t="str">
            <v/>
          </cell>
          <cell r="DP1403" t="str">
            <v/>
          </cell>
          <cell r="DQ1403">
            <v>1</v>
          </cell>
          <cell r="DR1403" t="str">
            <v/>
          </cell>
          <cell r="DS1403">
            <v>5939</v>
          </cell>
          <cell r="DT1403" t="str">
            <v/>
          </cell>
          <cell r="DU1403" t="str">
            <v/>
          </cell>
        </row>
        <row r="1404">
          <cell r="A1404" t="str">
            <v>337031001058318</v>
          </cell>
          <cell r="B1404" t="str">
            <v xml:space="preserve">  001116688639</v>
          </cell>
          <cell r="C1404" t="str">
            <v>221  18</v>
          </cell>
          <cell r="D1404">
            <v>2</v>
          </cell>
          <cell r="E1404">
            <v>3</v>
          </cell>
          <cell r="F1404">
            <v>3</v>
          </cell>
          <cell r="G1404">
            <v>93300</v>
          </cell>
          <cell r="H1404" t="str">
            <v>定期割賦　本訴</v>
          </cell>
          <cell r="I1404">
            <v>3</v>
          </cell>
          <cell r="J1404">
            <v>1</v>
          </cell>
          <cell r="K1404">
            <v>1</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463224</v>
          </cell>
          <cell r="BA1404">
            <v>0</v>
          </cell>
          <cell r="BB1404">
            <v>19149</v>
          </cell>
          <cell r="BC1404">
            <v>0</v>
          </cell>
          <cell r="BD1404">
            <v>482373</v>
          </cell>
          <cell r="CL1404">
            <v>99</v>
          </cell>
          <cell r="CM1404">
            <v>28</v>
          </cell>
          <cell r="CN1404">
            <v>22</v>
          </cell>
          <cell r="CO1404">
            <v>0</v>
          </cell>
          <cell r="CP1404">
            <v>0</v>
          </cell>
          <cell r="CQ1404">
            <v>0</v>
          </cell>
          <cell r="CR1404">
            <v>0</v>
          </cell>
          <cell r="CS1404">
            <v>0</v>
          </cell>
          <cell r="CT1404">
            <v>0</v>
          </cell>
          <cell r="CU1404">
            <v>20090108</v>
          </cell>
          <cell r="CV1404" t="str">
            <v/>
          </cell>
          <cell r="CW1404">
            <v>0</v>
          </cell>
          <cell r="CX1404">
            <v>0</v>
          </cell>
          <cell r="CY1404">
            <v>0</v>
          </cell>
          <cell r="CZ1404" t="str">
            <v/>
          </cell>
          <cell r="DA1404">
            <v>0</v>
          </cell>
          <cell r="DB1404">
            <v>0</v>
          </cell>
          <cell r="DD1404">
            <v>0</v>
          </cell>
          <cell r="DE1404">
            <v>0</v>
          </cell>
          <cell r="DF1404" t="str">
            <v/>
          </cell>
          <cell r="DG1404">
            <v>0</v>
          </cell>
          <cell r="DH1404" t="str">
            <v/>
          </cell>
          <cell r="DI1404">
            <v>0</v>
          </cell>
          <cell r="DJ1404">
            <v>0</v>
          </cell>
          <cell r="DK1404">
            <v>0</v>
          </cell>
          <cell r="DL1404" t="str">
            <v/>
          </cell>
          <cell r="DM1404" t="str">
            <v/>
          </cell>
          <cell r="DN1404">
            <v>3</v>
          </cell>
          <cell r="DO1404" t="str">
            <v/>
          </cell>
          <cell r="DP1404" t="str">
            <v/>
          </cell>
          <cell r="DQ1404" t="str">
            <v/>
          </cell>
          <cell r="DR1404" t="str">
            <v/>
          </cell>
          <cell r="DS1404" t="str">
            <v/>
          </cell>
          <cell r="DT1404" t="str">
            <v/>
          </cell>
          <cell r="DU1404" t="str">
            <v/>
          </cell>
        </row>
        <row r="1405">
          <cell r="A1405" t="str">
            <v>337031001058322</v>
          </cell>
          <cell r="B1405" t="str">
            <v xml:space="preserve">  001116688639</v>
          </cell>
          <cell r="C1405" t="str">
            <v>22H  22</v>
          </cell>
          <cell r="D1405">
            <v>2</v>
          </cell>
          <cell r="E1405">
            <v>3</v>
          </cell>
          <cell r="F1405">
            <v>3</v>
          </cell>
          <cell r="G1405">
            <v>93300</v>
          </cell>
          <cell r="H1405" t="str">
            <v>定期割賦　本訴</v>
          </cell>
          <cell r="I1405">
            <v>3</v>
          </cell>
          <cell r="J1405">
            <v>1</v>
          </cell>
          <cell r="K1405">
            <v>1</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54098</v>
          </cell>
          <cell r="BA1405">
            <v>0</v>
          </cell>
          <cell r="BB1405">
            <v>2234</v>
          </cell>
          <cell r="BC1405">
            <v>0</v>
          </cell>
          <cell r="BD1405">
            <v>56332</v>
          </cell>
          <cell r="CL1405">
            <v>99</v>
          </cell>
          <cell r="CM1405">
            <v>28</v>
          </cell>
          <cell r="CN1405">
            <v>22</v>
          </cell>
          <cell r="CO1405">
            <v>0</v>
          </cell>
          <cell r="CP1405">
            <v>0</v>
          </cell>
          <cell r="CQ1405">
            <v>0</v>
          </cell>
          <cell r="CR1405">
            <v>0</v>
          </cell>
          <cell r="CS1405">
            <v>0</v>
          </cell>
          <cell r="CT1405">
            <v>0</v>
          </cell>
          <cell r="CU1405">
            <v>20090108</v>
          </cell>
          <cell r="CV1405" t="str">
            <v/>
          </cell>
          <cell r="CW1405">
            <v>0</v>
          </cell>
          <cell r="CX1405">
            <v>0</v>
          </cell>
          <cell r="CY1405">
            <v>0</v>
          </cell>
          <cell r="CZ1405" t="str">
            <v/>
          </cell>
          <cell r="DA1405">
            <v>0</v>
          </cell>
          <cell r="DB1405">
            <v>0</v>
          </cell>
          <cell r="DD1405">
            <v>0</v>
          </cell>
          <cell r="DE1405">
            <v>0</v>
          </cell>
          <cell r="DF1405" t="str">
            <v/>
          </cell>
          <cell r="DG1405">
            <v>0</v>
          </cell>
          <cell r="DH1405" t="str">
            <v/>
          </cell>
          <cell r="DI1405">
            <v>0</v>
          </cell>
          <cell r="DJ1405">
            <v>0</v>
          </cell>
          <cell r="DK1405">
            <v>0</v>
          </cell>
          <cell r="DL1405" t="str">
            <v/>
          </cell>
          <cell r="DM1405" t="str">
            <v/>
          </cell>
          <cell r="DN1405">
            <v>3</v>
          </cell>
          <cell r="DO1405" t="str">
            <v/>
          </cell>
          <cell r="DP1405" t="str">
            <v/>
          </cell>
          <cell r="DQ1405" t="str">
            <v/>
          </cell>
          <cell r="DR1405" t="str">
            <v/>
          </cell>
          <cell r="DS1405" t="str">
            <v/>
          </cell>
          <cell r="DT1405" t="str">
            <v/>
          </cell>
          <cell r="DU1405" t="str">
            <v/>
          </cell>
        </row>
        <row r="1406">
          <cell r="A1406" t="str">
            <v>337031001062206</v>
          </cell>
          <cell r="B1406" t="str">
            <v xml:space="preserve">  001117049484</v>
          </cell>
          <cell r="C1406" t="str">
            <v>221  01</v>
          </cell>
          <cell r="D1406">
            <v>2</v>
          </cell>
          <cell r="E1406">
            <v>3</v>
          </cell>
          <cell r="F1406">
            <v>5</v>
          </cell>
          <cell r="G1406">
            <v>93300</v>
          </cell>
          <cell r="H1406" t="str">
            <v>定期割賦　本訴</v>
          </cell>
          <cell r="I1406">
            <v>3</v>
          </cell>
          <cell r="J1406">
            <v>1</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361485</v>
          </cell>
          <cell r="CL1406">
            <v>99</v>
          </cell>
          <cell r="CM1406">
            <v>38</v>
          </cell>
          <cell r="CN1406">
            <v>19</v>
          </cell>
          <cell r="CO1406">
            <v>0</v>
          </cell>
          <cell r="CP1406">
            <v>20000</v>
          </cell>
          <cell r="CQ1406">
            <v>0</v>
          </cell>
          <cell r="CR1406">
            <v>0</v>
          </cell>
          <cell r="CS1406">
            <v>0</v>
          </cell>
          <cell r="CT1406">
            <v>0</v>
          </cell>
          <cell r="CU1406">
            <v>20080124</v>
          </cell>
          <cell r="CV1406">
            <v>1</v>
          </cell>
          <cell r="CW1406">
            <v>0</v>
          </cell>
          <cell r="CX1406">
            <v>0</v>
          </cell>
          <cell r="CY1406">
            <v>0</v>
          </cell>
          <cell r="CZ1406" t="str">
            <v/>
          </cell>
          <cell r="DA1406">
            <v>0</v>
          </cell>
          <cell r="DB1406">
            <v>20000</v>
          </cell>
          <cell r="DD1406">
            <v>1</v>
          </cell>
          <cell r="DE1406">
            <v>0</v>
          </cell>
          <cell r="DF1406" t="str">
            <v/>
          </cell>
          <cell r="DG1406">
            <v>0</v>
          </cell>
          <cell r="DH1406" t="str">
            <v/>
          </cell>
          <cell r="DI1406">
            <v>0</v>
          </cell>
          <cell r="DJ1406">
            <v>0</v>
          </cell>
          <cell r="DK1406">
            <v>0</v>
          </cell>
          <cell r="DL1406" t="str">
            <v/>
          </cell>
          <cell r="DM1406" t="str">
            <v/>
          </cell>
          <cell r="DN1406">
            <v>3</v>
          </cell>
          <cell r="DO1406" t="str">
            <v/>
          </cell>
          <cell r="DP1406" t="str">
            <v/>
          </cell>
          <cell r="DQ1406" t="str">
            <v/>
          </cell>
          <cell r="DR1406" t="str">
            <v/>
          </cell>
          <cell r="DS1406" t="str">
            <v/>
          </cell>
          <cell r="DT1406">
            <v>20000</v>
          </cell>
          <cell r="DU1406" t="str">
            <v/>
          </cell>
        </row>
        <row r="1407">
          <cell r="A1407" t="str">
            <v>337031001076638</v>
          </cell>
          <cell r="B1407" t="str">
            <v xml:space="preserve">  001009115401</v>
          </cell>
          <cell r="C1407" t="str">
            <v>221  01</v>
          </cell>
          <cell r="D1407">
            <v>2</v>
          </cell>
          <cell r="E1407">
            <v>3</v>
          </cell>
          <cell r="F1407">
            <v>3</v>
          </cell>
          <cell r="G1407">
            <v>93100</v>
          </cell>
          <cell r="H1407" t="str">
            <v>定期　割賦</v>
          </cell>
          <cell r="I1407">
            <v>1</v>
          </cell>
          <cell r="J1407">
            <v>1</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766230</v>
          </cell>
          <cell r="BA1407">
            <v>0</v>
          </cell>
          <cell r="BB1407">
            <v>28776</v>
          </cell>
          <cell r="BC1407">
            <v>142792</v>
          </cell>
          <cell r="BD1407">
            <v>937798</v>
          </cell>
          <cell r="CL1407">
            <v>15</v>
          </cell>
          <cell r="CM1407">
            <v>68</v>
          </cell>
          <cell r="CN1407">
            <v>58</v>
          </cell>
          <cell r="CO1407">
            <v>0</v>
          </cell>
          <cell r="CP1407">
            <v>15000</v>
          </cell>
          <cell r="CQ1407">
            <v>0</v>
          </cell>
          <cell r="CR1407">
            <v>0</v>
          </cell>
          <cell r="CS1407">
            <v>0</v>
          </cell>
          <cell r="CT1407">
            <v>0</v>
          </cell>
          <cell r="CU1407">
            <v>20081003</v>
          </cell>
          <cell r="CV1407">
            <v>1</v>
          </cell>
          <cell r="CW1407">
            <v>0</v>
          </cell>
          <cell r="CX1407">
            <v>0</v>
          </cell>
          <cell r="CY1407">
            <v>0</v>
          </cell>
          <cell r="CZ1407" t="str">
            <v/>
          </cell>
          <cell r="DA1407">
            <v>0</v>
          </cell>
          <cell r="DB1407">
            <v>15000</v>
          </cell>
          <cell r="DD1407">
            <v>1</v>
          </cell>
          <cell r="DE1407">
            <v>0</v>
          </cell>
          <cell r="DF1407" t="str">
            <v/>
          </cell>
          <cell r="DG1407">
            <v>0</v>
          </cell>
          <cell r="DH1407" t="str">
            <v/>
          </cell>
          <cell r="DI1407">
            <v>0</v>
          </cell>
          <cell r="DJ1407">
            <v>0</v>
          </cell>
          <cell r="DK1407">
            <v>0</v>
          </cell>
          <cell r="DL1407">
            <v>2</v>
          </cell>
          <cell r="DM1407" t="str">
            <v/>
          </cell>
          <cell r="DN1407" t="str">
            <v/>
          </cell>
          <cell r="DO1407" t="str">
            <v/>
          </cell>
          <cell r="DP1407" t="str">
            <v/>
          </cell>
          <cell r="DQ1407" t="str">
            <v/>
          </cell>
          <cell r="DR1407" t="str">
            <v/>
          </cell>
          <cell r="DS1407" t="str">
            <v/>
          </cell>
          <cell r="DT1407">
            <v>15000</v>
          </cell>
          <cell r="DU1407" t="str">
            <v/>
          </cell>
        </row>
        <row r="1408">
          <cell r="A1408" t="str">
            <v>337031001089204</v>
          </cell>
          <cell r="B1408" t="str">
            <v xml:space="preserve">  001014111510</v>
          </cell>
          <cell r="C1408" t="str">
            <v>221  01</v>
          </cell>
          <cell r="D1408">
            <v>2</v>
          </cell>
          <cell r="E1408">
            <v>3</v>
          </cell>
          <cell r="F1408">
            <v>2</v>
          </cell>
          <cell r="G1408">
            <v>93700</v>
          </cell>
          <cell r="H1408" t="str">
            <v>定割賦弁　代理人</v>
          </cell>
          <cell r="I1408">
            <v>3</v>
          </cell>
          <cell r="J1408">
            <v>1</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579745</v>
          </cell>
          <cell r="BA1408">
            <v>0</v>
          </cell>
          <cell r="BB1408">
            <v>18932</v>
          </cell>
          <cell r="BC1408">
            <v>0</v>
          </cell>
          <cell r="BD1408">
            <v>598677</v>
          </cell>
          <cell r="CL1408">
            <v>99</v>
          </cell>
          <cell r="CM1408">
            <v>63</v>
          </cell>
          <cell r="CN1408">
            <v>63</v>
          </cell>
          <cell r="CO1408">
            <v>0</v>
          </cell>
          <cell r="CP1408">
            <v>0</v>
          </cell>
          <cell r="CQ1408">
            <v>0</v>
          </cell>
          <cell r="CR1408">
            <v>0</v>
          </cell>
          <cell r="CS1408">
            <v>0</v>
          </cell>
          <cell r="CT1408">
            <v>0</v>
          </cell>
          <cell r="CU1408">
            <v>20090724</v>
          </cell>
          <cell r="CV1408" t="str">
            <v/>
          </cell>
          <cell r="CW1408">
            <v>0</v>
          </cell>
          <cell r="CX1408">
            <v>0</v>
          </cell>
          <cell r="CY1408">
            <v>0</v>
          </cell>
          <cell r="CZ1408" t="str">
            <v/>
          </cell>
          <cell r="DA1408">
            <v>0</v>
          </cell>
          <cell r="DB1408">
            <v>0</v>
          </cell>
          <cell r="DD1408">
            <v>0</v>
          </cell>
          <cell r="DE1408">
            <v>0</v>
          </cell>
          <cell r="DF1408" t="str">
            <v/>
          </cell>
          <cell r="DG1408">
            <v>0</v>
          </cell>
          <cell r="DH1408" t="str">
            <v/>
          </cell>
          <cell r="DI1408">
            <v>0</v>
          </cell>
          <cell r="DJ1408">
            <v>0</v>
          </cell>
          <cell r="DK1408">
            <v>0</v>
          </cell>
          <cell r="DL1408" t="str">
            <v/>
          </cell>
          <cell r="DM1408" t="str">
            <v/>
          </cell>
          <cell r="DN1408">
            <v>3</v>
          </cell>
          <cell r="DO1408" t="str">
            <v/>
          </cell>
          <cell r="DP1408" t="str">
            <v/>
          </cell>
          <cell r="DQ1408" t="str">
            <v/>
          </cell>
          <cell r="DR1408" t="str">
            <v/>
          </cell>
          <cell r="DS1408" t="str">
            <v/>
          </cell>
          <cell r="DT1408" t="str">
            <v/>
          </cell>
          <cell r="DU1408" t="str">
            <v/>
          </cell>
        </row>
        <row r="1409">
          <cell r="A1409" t="str">
            <v>337031001090144</v>
          </cell>
          <cell r="B1409" t="str">
            <v xml:space="preserve">  001003725692</v>
          </cell>
          <cell r="C1409" t="str">
            <v>221  18</v>
          </cell>
          <cell r="D1409">
            <v>2</v>
          </cell>
          <cell r="E1409">
            <v>3</v>
          </cell>
          <cell r="F1409">
            <v>3</v>
          </cell>
          <cell r="G1409">
            <v>93100</v>
          </cell>
          <cell r="H1409" t="str">
            <v>定期　割賦</v>
          </cell>
          <cell r="I1409">
            <v>1</v>
          </cell>
          <cell r="J1409">
            <v>1</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241455</v>
          </cell>
          <cell r="BA1409">
            <v>0</v>
          </cell>
          <cell r="BB1409">
            <v>16771</v>
          </cell>
          <cell r="BC1409">
            <v>8214</v>
          </cell>
          <cell r="BD1409">
            <v>266440</v>
          </cell>
          <cell r="CL1409">
            <v>20</v>
          </cell>
          <cell r="CM1409">
            <v>30</v>
          </cell>
          <cell r="CN1409">
            <v>28</v>
          </cell>
          <cell r="CO1409">
            <v>0</v>
          </cell>
          <cell r="CP1409">
            <v>0</v>
          </cell>
          <cell r="CQ1409">
            <v>0</v>
          </cell>
          <cell r="CR1409">
            <v>0</v>
          </cell>
          <cell r="CS1409">
            <v>0</v>
          </cell>
          <cell r="CT1409">
            <v>0</v>
          </cell>
          <cell r="CU1409">
            <v>20090513</v>
          </cell>
          <cell r="CV1409" t="str">
            <v/>
          </cell>
          <cell r="CW1409">
            <v>0</v>
          </cell>
          <cell r="CX1409">
            <v>0</v>
          </cell>
          <cell r="CY1409">
            <v>0</v>
          </cell>
          <cell r="CZ1409" t="str">
            <v/>
          </cell>
          <cell r="DA1409">
            <v>0</v>
          </cell>
          <cell r="DB1409">
            <v>0</v>
          </cell>
          <cell r="DD1409">
            <v>0</v>
          </cell>
          <cell r="DE1409">
            <v>0</v>
          </cell>
          <cell r="DF1409" t="str">
            <v/>
          </cell>
          <cell r="DG1409">
            <v>0</v>
          </cell>
          <cell r="DH1409" t="str">
            <v/>
          </cell>
          <cell r="DI1409">
            <v>0</v>
          </cell>
          <cell r="DJ1409">
            <v>0</v>
          </cell>
          <cell r="DK1409">
            <v>0</v>
          </cell>
          <cell r="DL1409">
            <v>2</v>
          </cell>
          <cell r="DM1409" t="str">
            <v/>
          </cell>
          <cell r="DN1409" t="str">
            <v/>
          </cell>
          <cell r="DO1409" t="str">
            <v/>
          </cell>
          <cell r="DP1409" t="str">
            <v/>
          </cell>
          <cell r="DQ1409" t="str">
            <v/>
          </cell>
          <cell r="DR1409" t="str">
            <v/>
          </cell>
          <cell r="DS1409" t="str">
            <v/>
          </cell>
          <cell r="DT1409" t="str">
            <v/>
          </cell>
          <cell r="DU1409" t="str">
            <v/>
          </cell>
        </row>
        <row r="1410">
          <cell r="A1410" t="str">
            <v>337031001090163</v>
          </cell>
          <cell r="B1410" t="str">
            <v xml:space="preserve">  001003725692</v>
          </cell>
          <cell r="C1410" t="str">
            <v>22H  22</v>
          </cell>
          <cell r="D1410">
            <v>2</v>
          </cell>
          <cell r="E1410">
            <v>3</v>
          </cell>
          <cell r="F1410">
            <v>3</v>
          </cell>
          <cell r="G1410">
            <v>93100</v>
          </cell>
          <cell r="H1410" t="str">
            <v>定期　割賦</v>
          </cell>
          <cell r="I1410">
            <v>1</v>
          </cell>
          <cell r="J1410">
            <v>1</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23329</v>
          </cell>
          <cell r="BA1410">
            <v>0</v>
          </cell>
          <cell r="BB1410">
            <v>1396</v>
          </cell>
          <cell r="BC1410">
            <v>1054</v>
          </cell>
          <cell r="BD1410">
            <v>25779</v>
          </cell>
          <cell r="CL1410">
            <v>20</v>
          </cell>
          <cell r="CM1410">
            <v>30</v>
          </cell>
          <cell r="CN1410">
            <v>28</v>
          </cell>
          <cell r="CO1410">
            <v>0</v>
          </cell>
          <cell r="CP1410">
            <v>0</v>
          </cell>
          <cell r="CQ1410">
            <v>0</v>
          </cell>
          <cell r="CR1410">
            <v>0</v>
          </cell>
          <cell r="CS1410">
            <v>0</v>
          </cell>
          <cell r="CT1410">
            <v>0</v>
          </cell>
          <cell r="CU1410">
            <v>20090513</v>
          </cell>
          <cell r="CV1410" t="str">
            <v/>
          </cell>
          <cell r="CW1410">
            <v>0</v>
          </cell>
          <cell r="CX1410">
            <v>0</v>
          </cell>
          <cell r="CY1410">
            <v>0</v>
          </cell>
          <cell r="CZ1410" t="str">
            <v/>
          </cell>
          <cell r="DA1410">
            <v>0</v>
          </cell>
          <cell r="DB1410">
            <v>0</v>
          </cell>
          <cell r="DD1410">
            <v>0</v>
          </cell>
          <cell r="DE1410">
            <v>0</v>
          </cell>
          <cell r="DF1410" t="str">
            <v/>
          </cell>
          <cell r="DG1410">
            <v>0</v>
          </cell>
          <cell r="DH1410" t="str">
            <v/>
          </cell>
          <cell r="DI1410">
            <v>0</v>
          </cell>
          <cell r="DJ1410">
            <v>0</v>
          </cell>
          <cell r="DK1410">
            <v>0</v>
          </cell>
          <cell r="DL1410">
            <v>2</v>
          </cell>
          <cell r="DM1410" t="str">
            <v/>
          </cell>
          <cell r="DN1410" t="str">
            <v/>
          </cell>
          <cell r="DO1410" t="str">
            <v/>
          </cell>
          <cell r="DP1410" t="str">
            <v/>
          </cell>
          <cell r="DQ1410" t="str">
            <v/>
          </cell>
          <cell r="DR1410" t="str">
            <v/>
          </cell>
          <cell r="DS1410" t="str">
            <v/>
          </cell>
          <cell r="DT1410" t="str">
            <v/>
          </cell>
          <cell r="DU1410" t="str">
            <v/>
          </cell>
        </row>
        <row r="1411">
          <cell r="A1411" t="str">
            <v>337031001092211</v>
          </cell>
          <cell r="B1411" t="str">
            <v xml:space="preserve">  001011533401</v>
          </cell>
          <cell r="C1411" t="str">
            <v>221  01</v>
          </cell>
          <cell r="D1411">
            <v>2</v>
          </cell>
          <cell r="E1411">
            <v>3</v>
          </cell>
          <cell r="F1411">
            <v>5</v>
          </cell>
          <cell r="G1411">
            <v>93400</v>
          </cell>
          <cell r="H1411" t="str">
            <v>定期割賦　再生</v>
          </cell>
          <cell r="I1411">
            <v>6</v>
          </cell>
          <cell r="J1411">
            <v>1</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139645</v>
          </cell>
          <cell r="CL1411">
            <v>99</v>
          </cell>
          <cell r="CM1411">
            <v>36</v>
          </cell>
          <cell r="CN1411">
            <v>13</v>
          </cell>
          <cell r="CO1411">
            <v>0</v>
          </cell>
          <cell r="CP1411">
            <v>0</v>
          </cell>
          <cell r="CQ1411">
            <v>0</v>
          </cell>
          <cell r="CR1411">
            <v>0</v>
          </cell>
          <cell r="CS1411">
            <v>0</v>
          </cell>
          <cell r="CT1411">
            <v>0</v>
          </cell>
          <cell r="CU1411">
            <v>20070801</v>
          </cell>
          <cell r="CV1411" t="str">
            <v/>
          </cell>
          <cell r="CW1411">
            <v>0</v>
          </cell>
          <cell r="CX1411">
            <v>0</v>
          </cell>
          <cell r="CY1411">
            <v>0</v>
          </cell>
          <cell r="CZ1411" t="str">
            <v/>
          </cell>
          <cell r="DA1411">
            <v>0</v>
          </cell>
          <cell r="DB1411">
            <v>0</v>
          </cell>
          <cell r="DD1411">
            <v>0</v>
          </cell>
          <cell r="DE1411">
            <v>0</v>
          </cell>
          <cell r="DF1411" t="str">
            <v/>
          </cell>
          <cell r="DG1411">
            <v>0</v>
          </cell>
          <cell r="DH1411" t="str">
            <v/>
          </cell>
          <cell r="DI1411">
            <v>0</v>
          </cell>
          <cell r="DJ1411">
            <v>0</v>
          </cell>
          <cell r="DK1411">
            <v>0</v>
          </cell>
          <cell r="DL1411" t="str">
            <v/>
          </cell>
          <cell r="DM1411" t="str">
            <v/>
          </cell>
          <cell r="DN1411" t="str">
            <v/>
          </cell>
          <cell r="DO1411" t="str">
            <v/>
          </cell>
          <cell r="DP1411" t="str">
            <v/>
          </cell>
          <cell r="DQ1411">
            <v>3</v>
          </cell>
          <cell r="DR1411" t="str">
            <v/>
          </cell>
          <cell r="DS1411" t="str">
            <v/>
          </cell>
          <cell r="DT1411" t="str">
            <v/>
          </cell>
          <cell r="DU1411" t="str">
            <v/>
          </cell>
        </row>
        <row r="1412">
          <cell r="A1412" t="str">
            <v>337031001103793</v>
          </cell>
          <cell r="B1412" t="str">
            <v xml:space="preserve">  001099882787</v>
          </cell>
          <cell r="C1412" t="str">
            <v>221  18</v>
          </cell>
          <cell r="D1412">
            <v>2</v>
          </cell>
          <cell r="E1412">
            <v>3</v>
          </cell>
          <cell r="F1412">
            <v>3</v>
          </cell>
          <cell r="G1412">
            <v>93100</v>
          </cell>
          <cell r="H1412" t="str">
            <v>定期　割賦</v>
          </cell>
          <cell r="I1412">
            <v>1</v>
          </cell>
          <cell r="J1412">
            <v>1</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815000</v>
          </cell>
          <cell r="BA1412">
            <v>0</v>
          </cell>
          <cell r="BB1412">
            <v>0</v>
          </cell>
          <cell r="BC1412">
            <v>0</v>
          </cell>
          <cell r="BD1412">
            <v>815000</v>
          </cell>
          <cell r="CL1412">
            <v>2</v>
          </cell>
          <cell r="CM1412">
            <v>42</v>
          </cell>
          <cell r="CN1412">
            <v>35</v>
          </cell>
          <cell r="CO1412">
            <v>1</v>
          </cell>
          <cell r="CP1412">
            <v>0</v>
          </cell>
          <cell r="CQ1412">
            <v>0</v>
          </cell>
          <cell r="CR1412">
            <v>95000</v>
          </cell>
          <cell r="CS1412">
            <v>0</v>
          </cell>
          <cell r="CT1412">
            <v>84500</v>
          </cell>
          <cell r="CU1412">
            <v>20081125</v>
          </cell>
          <cell r="CV1412" t="str">
            <v/>
          </cell>
          <cell r="CW1412">
            <v>0</v>
          </cell>
          <cell r="CX1412">
            <v>0</v>
          </cell>
          <cell r="CY1412">
            <v>0</v>
          </cell>
          <cell r="CZ1412" t="str">
            <v/>
          </cell>
          <cell r="DA1412">
            <v>0</v>
          </cell>
          <cell r="DB1412">
            <v>0</v>
          </cell>
          <cell r="DD1412">
            <v>0</v>
          </cell>
          <cell r="DE1412">
            <v>95000</v>
          </cell>
          <cell r="DF1412">
            <v>1</v>
          </cell>
          <cell r="DG1412">
            <v>84500</v>
          </cell>
          <cell r="DH1412">
            <v>1</v>
          </cell>
          <cell r="DI1412">
            <v>10500</v>
          </cell>
          <cell r="DJ1412">
            <v>84500</v>
          </cell>
          <cell r="DK1412">
            <v>0</v>
          </cell>
          <cell r="DL1412">
            <v>1</v>
          </cell>
          <cell r="DM1412" t="str">
            <v/>
          </cell>
          <cell r="DN1412" t="str">
            <v/>
          </cell>
          <cell r="DO1412" t="str">
            <v/>
          </cell>
          <cell r="DP1412" t="str">
            <v/>
          </cell>
          <cell r="DQ1412" t="str">
            <v/>
          </cell>
          <cell r="DR1412" t="str">
            <v/>
          </cell>
          <cell r="DS1412" t="str">
            <v/>
          </cell>
          <cell r="DT1412" t="str">
            <v/>
          </cell>
          <cell r="DU1412" t="str">
            <v/>
          </cell>
        </row>
        <row r="1413">
          <cell r="A1413" t="str">
            <v>337031001107144</v>
          </cell>
          <cell r="B1413" t="str">
            <v xml:space="preserve">  001119944369</v>
          </cell>
          <cell r="C1413" t="str">
            <v>228  18</v>
          </cell>
          <cell r="D1413">
            <v>2</v>
          </cell>
          <cell r="E1413">
            <v>3</v>
          </cell>
          <cell r="F1413">
            <v>2</v>
          </cell>
          <cell r="G1413">
            <v>93700</v>
          </cell>
          <cell r="H1413" t="str">
            <v>定割賦弁　代理人</v>
          </cell>
          <cell r="I1413">
            <v>3</v>
          </cell>
          <cell r="J1413">
            <v>1</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277445</v>
          </cell>
          <cell r="BA1413">
            <v>0</v>
          </cell>
          <cell r="BB1413">
            <v>0</v>
          </cell>
          <cell r="BC1413">
            <v>0</v>
          </cell>
          <cell r="BD1413">
            <v>277445</v>
          </cell>
          <cell r="CL1413">
            <v>15</v>
          </cell>
          <cell r="CM1413">
            <v>70</v>
          </cell>
          <cell r="CN1413">
            <v>62</v>
          </cell>
          <cell r="CO1413">
            <v>0</v>
          </cell>
          <cell r="CP1413">
            <v>4500</v>
          </cell>
          <cell r="CQ1413">
            <v>0</v>
          </cell>
          <cell r="CR1413">
            <v>0</v>
          </cell>
          <cell r="CS1413">
            <v>0</v>
          </cell>
          <cell r="CT1413">
            <v>0</v>
          </cell>
          <cell r="CU1413">
            <v>20081119</v>
          </cell>
          <cell r="CV1413">
            <v>1</v>
          </cell>
          <cell r="CW1413">
            <v>0</v>
          </cell>
          <cell r="CX1413">
            <v>0</v>
          </cell>
          <cell r="CY1413">
            <v>0</v>
          </cell>
          <cell r="CZ1413" t="str">
            <v/>
          </cell>
          <cell r="DA1413">
            <v>0</v>
          </cell>
          <cell r="DB1413">
            <v>4500</v>
          </cell>
          <cell r="DD1413">
            <v>1</v>
          </cell>
          <cell r="DE1413">
            <v>0</v>
          </cell>
          <cell r="DF1413" t="str">
            <v/>
          </cell>
          <cell r="DG1413">
            <v>0</v>
          </cell>
          <cell r="DH1413" t="str">
            <v/>
          </cell>
          <cell r="DI1413">
            <v>0</v>
          </cell>
          <cell r="DJ1413">
            <v>0</v>
          </cell>
          <cell r="DK1413">
            <v>0</v>
          </cell>
          <cell r="DL1413" t="str">
            <v/>
          </cell>
          <cell r="DM1413" t="str">
            <v/>
          </cell>
          <cell r="DN1413">
            <v>2</v>
          </cell>
          <cell r="DO1413" t="str">
            <v/>
          </cell>
          <cell r="DP1413" t="str">
            <v/>
          </cell>
          <cell r="DQ1413" t="str">
            <v/>
          </cell>
          <cell r="DR1413" t="str">
            <v/>
          </cell>
          <cell r="DS1413">
            <v>4500</v>
          </cell>
          <cell r="DT1413" t="str">
            <v/>
          </cell>
          <cell r="DU1413" t="str">
            <v/>
          </cell>
        </row>
        <row r="1414">
          <cell r="A1414" t="str">
            <v>337031001113887</v>
          </cell>
          <cell r="B1414" t="str">
            <v xml:space="preserve">  001121382988</v>
          </cell>
          <cell r="C1414" t="str">
            <v>221  19</v>
          </cell>
          <cell r="D1414">
            <v>2</v>
          </cell>
          <cell r="E1414">
            <v>3</v>
          </cell>
          <cell r="F1414">
            <v>3</v>
          </cell>
          <cell r="G1414">
            <v>93300</v>
          </cell>
          <cell r="H1414" t="str">
            <v>定期割賦　本訴</v>
          </cell>
          <cell r="I1414">
            <v>3</v>
          </cell>
          <cell r="J1414">
            <v>1</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1408449</v>
          </cell>
          <cell r="BA1414">
            <v>0</v>
          </cell>
          <cell r="BB1414">
            <v>92280</v>
          </cell>
          <cell r="BC1414">
            <v>0</v>
          </cell>
          <cell r="BD1414">
            <v>1500729</v>
          </cell>
          <cell r="CL1414">
            <v>99</v>
          </cell>
          <cell r="CM1414">
            <v>58</v>
          </cell>
          <cell r="CN1414">
            <v>50</v>
          </cell>
          <cell r="CO1414">
            <v>1</v>
          </cell>
          <cell r="CP1414">
            <v>0</v>
          </cell>
          <cell r="CQ1414">
            <v>0</v>
          </cell>
          <cell r="CR1414">
            <v>60000</v>
          </cell>
          <cell r="CS1414">
            <v>0</v>
          </cell>
          <cell r="CT1414">
            <v>30000</v>
          </cell>
          <cell r="CU1414">
            <v>20081008</v>
          </cell>
          <cell r="CV1414" t="str">
            <v/>
          </cell>
          <cell r="CW1414">
            <v>0</v>
          </cell>
          <cell r="CX1414">
            <v>0</v>
          </cell>
          <cell r="CY1414">
            <v>0</v>
          </cell>
          <cell r="CZ1414" t="str">
            <v/>
          </cell>
          <cell r="DA1414">
            <v>0</v>
          </cell>
          <cell r="DB1414">
            <v>0</v>
          </cell>
          <cell r="DD1414">
            <v>0</v>
          </cell>
          <cell r="DE1414">
            <v>60000</v>
          </cell>
          <cell r="DF1414">
            <v>1</v>
          </cell>
          <cell r="DG1414">
            <v>30000</v>
          </cell>
          <cell r="DH1414">
            <v>1</v>
          </cell>
          <cell r="DI1414">
            <v>30000</v>
          </cell>
          <cell r="DJ1414">
            <v>30000</v>
          </cell>
          <cell r="DK1414">
            <v>0</v>
          </cell>
          <cell r="DL1414" t="str">
            <v/>
          </cell>
          <cell r="DM1414" t="str">
            <v/>
          </cell>
          <cell r="DN1414">
            <v>3</v>
          </cell>
          <cell r="DO1414" t="str">
            <v/>
          </cell>
          <cell r="DP1414" t="str">
            <v/>
          </cell>
          <cell r="DQ1414" t="str">
            <v/>
          </cell>
          <cell r="DR1414" t="str">
            <v/>
          </cell>
          <cell r="DS1414" t="str">
            <v/>
          </cell>
          <cell r="DT1414" t="str">
            <v/>
          </cell>
          <cell r="DU1414" t="str">
            <v/>
          </cell>
        </row>
        <row r="1415">
          <cell r="A1415" t="str">
            <v>337031001118503</v>
          </cell>
          <cell r="B1415" t="str">
            <v xml:space="preserve">  001002716932</v>
          </cell>
          <cell r="C1415" t="str">
            <v>221  01</v>
          </cell>
          <cell r="D1415">
            <v>2</v>
          </cell>
          <cell r="E1415">
            <v>3</v>
          </cell>
          <cell r="F1415">
            <v>5</v>
          </cell>
          <cell r="G1415">
            <v>93400</v>
          </cell>
          <cell r="H1415" t="str">
            <v>定期割賦　再生</v>
          </cell>
          <cell r="I1415">
            <v>6</v>
          </cell>
          <cell r="J1415">
            <v>1</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278616</v>
          </cell>
          <cell r="BA1415">
            <v>0</v>
          </cell>
          <cell r="BB1415">
            <v>0</v>
          </cell>
          <cell r="BC1415">
            <v>0</v>
          </cell>
          <cell r="BD1415">
            <v>278616</v>
          </cell>
          <cell r="CL1415">
            <v>99</v>
          </cell>
          <cell r="CM1415">
            <v>20</v>
          </cell>
          <cell r="CN1415">
            <v>19</v>
          </cell>
          <cell r="CO1415">
            <v>0</v>
          </cell>
          <cell r="CP1415">
            <v>0</v>
          </cell>
          <cell r="CQ1415">
            <v>0</v>
          </cell>
          <cell r="CR1415">
            <v>0</v>
          </cell>
          <cell r="CS1415">
            <v>0</v>
          </cell>
          <cell r="CT1415">
            <v>0</v>
          </cell>
          <cell r="CU1415">
            <v>20090409</v>
          </cell>
          <cell r="CV1415" t="str">
            <v/>
          </cell>
          <cell r="CW1415">
            <v>0</v>
          </cell>
          <cell r="CX1415">
            <v>0</v>
          </cell>
          <cell r="CY1415">
            <v>0</v>
          </cell>
          <cell r="CZ1415" t="str">
            <v/>
          </cell>
          <cell r="DA1415">
            <v>0</v>
          </cell>
          <cell r="DB1415">
            <v>0</v>
          </cell>
          <cell r="DD1415">
            <v>0</v>
          </cell>
          <cell r="DE1415">
            <v>0</v>
          </cell>
          <cell r="DF1415" t="str">
            <v/>
          </cell>
          <cell r="DG1415">
            <v>0</v>
          </cell>
          <cell r="DH1415" t="str">
            <v/>
          </cell>
          <cell r="DI1415">
            <v>0</v>
          </cell>
          <cell r="DJ1415">
            <v>0</v>
          </cell>
          <cell r="DK1415">
            <v>0</v>
          </cell>
          <cell r="DL1415" t="str">
            <v/>
          </cell>
          <cell r="DM1415" t="str">
            <v/>
          </cell>
          <cell r="DN1415" t="str">
            <v/>
          </cell>
          <cell r="DO1415" t="str">
            <v/>
          </cell>
          <cell r="DP1415" t="str">
            <v/>
          </cell>
          <cell r="DQ1415">
            <v>3</v>
          </cell>
          <cell r="DR1415" t="str">
            <v/>
          </cell>
          <cell r="DS1415" t="str">
            <v/>
          </cell>
          <cell r="DT1415" t="str">
            <v/>
          </cell>
          <cell r="DU1415" t="str">
            <v/>
          </cell>
        </row>
        <row r="1416">
          <cell r="A1416" t="str">
            <v>337031001120806</v>
          </cell>
          <cell r="B1416" t="str">
            <v xml:space="preserve">  001018966703</v>
          </cell>
          <cell r="C1416" t="str">
            <v>221  18</v>
          </cell>
          <cell r="D1416">
            <v>2</v>
          </cell>
          <cell r="E1416">
            <v>3</v>
          </cell>
          <cell r="F1416">
            <v>2</v>
          </cell>
          <cell r="G1416">
            <v>93100</v>
          </cell>
          <cell r="H1416" t="str">
            <v>定期　割賦</v>
          </cell>
          <cell r="I1416">
            <v>1</v>
          </cell>
          <cell r="J1416">
            <v>1</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985195</v>
          </cell>
          <cell r="BA1416">
            <v>0</v>
          </cell>
          <cell r="BB1416">
            <v>0</v>
          </cell>
          <cell r="BC1416">
            <v>159815</v>
          </cell>
          <cell r="BD1416">
            <v>1145010</v>
          </cell>
          <cell r="CL1416">
            <v>21</v>
          </cell>
          <cell r="CM1416">
            <v>60</v>
          </cell>
          <cell r="CN1416">
            <v>58</v>
          </cell>
          <cell r="CO1416">
            <v>0</v>
          </cell>
          <cell r="CP1416">
            <v>15000</v>
          </cell>
          <cell r="CQ1416">
            <v>0</v>
          </cell>
          <cell r="CR1416">
            <v>0</v>
          </cell>
          <cell r="CS1416">
            <v>0</v>
          </cell>
          <cell r="CT1416">
            <v>0</v>
          </cell>
          <cell r="CU1416">
            <v>20090619</v>
          </cell>
          <cell r="CV1416">
            <v>1</v>
          </cell>
          <cell r="CW1416">
            <v>0</v>
          </cell>
          <cell r="CX1416">
            <v>0</v>
          </cell>
          <cell r="CY1416">
            <v>0</v>
          </cell>
          <cell r="CZ1416" t="str">
            <v/>
          </cell>
          <cell r="DA1416">
            <v>0</v>
          </cell>
          <cell r="DB1416">
            <v>15000</v>
          </cell>
          <cell r="DD1416">
            <v>1</v>
          </cell>
          <cell r="DE1416">
            <v>0</v>
          </cell>
          <cell r="DF1416" t="str">
            <v/>
          </cell>
          <cell r="DG1416">
            <v>0</v>
          </cell>
          <cell r="DH1416" t="str">
            <v/>
          </cell>
          <cell r="DI1416">
            <v>0</v>
          </cell>
          <cell r="DJ1416">
            <v>0</v>
          </cell>
          <cell r="DK1416">
            <v>0</v>
          </cell>
          <cell r="DL1416">
            <v>2</v>
          </cell>
          <cell r="DM1416" t="str">
            <v/>
          </cell>
          <cell r="DN1416" t="str">
            <v/>
          </cell>
          <cell r="DO1416" t="str">
            <v/>
          </cell>
          <cell r="DP1416" t="str">
            <v/>
          </cell>
          <cell r="DQ1416" t="str">
            <v/>
          </cell>
          <cell r="DR1416" t="str">
            <v/>
          </cell>
          <cell r="DS1416" t="str">
            <v/>
          </cell>
          <cell r="DT1416">
            <v>15000</v>
          </cell>
          <cell r="DU1416" t="str">
            <v/>
          </cell>
        </row>
        <row r="1417">
          <cell r="A1417" t="str">
            <v>337031001121024</v>
          </cell>
          <cell r="B1417" t="str">
            <v xml:space="preserve">  001018966703</v>
          </cell>
          <cell r="C1417" t="str">
            <v>22H  22</v>
          </cell>
          <cell r="D1417">
            <v>2</v>
          </cell>
          <cell r="E1417">
            <v>3</v>
          </cell>
          <cell r="F1417">
            <v>2</v>
          </cell>
          <cell r="G1417">
            <v>93100</v>
          </cell>
          <cell r="H1417" t="str">
            <v>定期　割賦</v>
          </cell>
          <cell r="I1417">
            <v>1</v>
          </cell>
          <cell r="J1417">
            <v>1</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13496</v>
          </cell>
          <cell r="BA1417">
            <v>0</v>
          </cell>
          <cell r="BB1417">
            <v>0</v>
          </cell>
          <cell r="BC1417">
            <v>0</v>
          </cell>
          <cell r="BD1417">
            <v>13496</v>
          </cell>
          <cell r="CL1417">
            <v>21</v>
          </cell>
          <cell r="CM1417">
            <v>4</v>
          </cell>
          <cell r="CN1417">
            <v>3</v>
          </cell>
          <cell r="CO1417">
            <v>0</v>
          </cell>
          <cell r="CP1417">
            <v>5000</v>
          </cell>
          <cell r="CQ1417">
            <v>0</v>
          </cell>
          <cell r="CR1417">
            <v>0</v>
          </cell>
          <cell r="CS1417">
            <v>0</v>
          </cell>
          <cell r="CT1417">
            <v>0</v>
          </cell>
          <cell r="CU1417">
            <v>20090716</v>
          </cell>
          <cell r="CV1417">
            <v>1</v>
          </cell>
          <cell r="CW1417">
            <v>0</v>
          </cell>
          <cell r="CX1417">
            <v>0</v>
          </cell>
          <cell r="CY1417">
            <v>0</v>
          </cell>
          <cell r="CZ1417" t="str">
            <v/>
          </cell>
          <cell r="DA1417">
            <v>0</v>
          </cell>
          <cell r="DB1417">
            <v>5000</v>
          </cell>
          <cell r="DD1417">
            <v>1</v>
          </cell>
          <cell r="DE1417">
            <v>0</v>
          </cell>
          <cell r="DF1417" t="str">
            <v/>
          </cell>
          <cell r="DG1417">
            <v>0</v>
          </cell>
          <cell r="DH1417" t="str">
            <v/>
          </cell>
          <cell r="DI1417">
            <v>0</v>
          </cell>
          <cell r="DJ1417">
            <v>0</v>
          </cell>
          <cell r="DK1417">
            <v>0</v>
          </cell>
          <cell r="DL1417">
            <v>2</v>
          </cell>
          <cell r="DM1417" t="str">
            <v/>
          </cell>
          <cell r="DN1417" t="str">
            <v/>
          </cell>
          <cell r="DO1417" t="str">
            <v/>
          </cell>
          <cell r="DP1417" t="str">
            <v/>
          </cell>
          <cell r="DQ1417" t="str">
            <v/>
          </cell>
          <cell r="DR1417" t="str">
            <v/>
          </cell>
          <cell r="DS1417">
            <v>5000</v>
          </cell>
          <cell r="DT1417" t="str">
            <v/>
          </cell>
          <cell r="DU1417" t="str">
            <v/>
          </cell>
        </row>
        <row r="1418">
          <cell r="A1418" t="str">
            <v>337031001142999</v>
          </cell>
          <cell r="B1418" t="str">
            <v>00107120400000</v>
          </cell>
          <cell r="C1418" t="str">
            <v>228  01</v>
          </cell>
          <cell r="D1418">
            <v>2</v>
          </cell>
          <cell r="E1418">
            <v>3</v>
          </cell>
          <cell r="F1418">
            <v>3</v>
          </cell>
          <cell r="G1418">
            <v>93100</v>
          </cell>
          <cell r="H1418" t="str">
            <v>定期　割賦</v>
          </cell>
          <cell r="I1418">
            <v>1</v>
          </cell>
          <cell r="J1418">
            <v>1</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714435</v>
          </cell>
          <cell r="BA1418">
            <v>0</v>
          </cell>
          <cell r="BB1418">
            <v>6322</v>
          </cell>
          <cell r="BC1418">
            <v>182856</v>
          </cell>
          <cell r="BD1418">
            <v>903613</v>
          </cell>
          <cell r="CL1418">
            <v>16</v>
          </cell>
          <cell r="CM1418">
            <v>95</v>
          </cell>
          <cell r="CN1418">
            <v>91</v>
          </cell>
          <cell r="CO1418">
            <v>0</v>
          </cell>
          <cell r="CP1418">
            <v>10000</v>
          </cell>
          <cell r="CQ1418">
            <v>0</v>
          </cell>
          <cell r="CR1418">
            <v>0</v>
          </cell>
          <cell r="CS1418">
            <v>0</v>
          </cell>
          <cell r="CT1418">
            <v>0</v>
          </cell>
          <cell r="CU1418">
            <v>20090209</v>
          </cell>
          <cell r="CV1418">
            <v>1</v>
          </cell>
          <cell r="CW1418">
            <v>0</v>
          </cell>
          <cell r="CX1418">
            <v>0</v>
          </cell>
          <cell r="CY1418">
            <v>0</v>
          </cell>
          <cell r="CZ1418" t="str">
            <v/>
          </cell>
          <cell r="DA1418">
            <v>0</v>
          </cell>
          <cell r="DB1418">
            <v>10000</v>
          </cell>
          <cell r="DD1418">
            <v>1</v>
          </cell>
          <cell r="DE1418">
            <v>0</v>
          </cell>
          <cell r="DF1418" t="str">
            <v/>
          </cell>
          <cell r="DG1418">
            <v>0</v>
          </cell>
          <cell r="DH1418" t="str">
            <v/>
          </cell>
          <cell r="DI1418">
            <v>0</v>
          </cell>
          <cell r="DJ1418">
            <v>0</v>
          </cell>
          <cell r="DK1418">
            <v>0</v>
          </cell>
          <cell r="DL1418">
            <v>2</v>
          </cell>
          <cell r="DM1418" t="str">
            <v/>
          </cell>
          <cell r="DN1418" t="str">
            <v/>
          </cell>
          <cell r="DO1418" t="str">
            <v/>
          </cell>
          <cell r="DP1418" t="str">
            <v/>
          </cell>
          <cell r="DQ1418" t="str">
            <v/>
          </cell>
          <cell r="DR1418" t="str">
            <v/>
          </cell>
          <cell r="DS1418" t="str">
            <v/>
          </cell>
          <cell r="DT1418">
            <v>10000</v>
          </cell>
          <cell r="DU1418" t="str">
            <v/>
          </cell>
        </row>
        <row r="1419">
          <cell r="A1419" t="str">
            <v>337031001166716</v>
          </cell>
          <cell r="B1419" t="str">
            <v xml:space="preserve">  001098906439</v>
          </cell>
          <cell r="C1419" t="str">
            <v>221  02</v>
          </cell>
          <cell r="D1419">
            <v>2</v>
          </cell>
          <cell r="E1419">
            <v>3</v>
          </cell>
          <cell r="F1419">
            <v>2</v>
          </cell>
          <cell r="G1419">
            <v>93090</v>
          </cell>
          <cell r="H1419" t="str">
            <v>定期　支社受入</v>
          </cell>
          <cell r="I1419">
            <v>6</v>
          </cell>
          <cell r="J1419">
            <v>1</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199270</v>
          </cell>
          <cell r="BA1419">
            <v>0</v>
          </cell>
          <cell r="BB1419">
            <v>0</v>
          </cell>
          <cell r="BC1419">
            <v>0</v>
          </cell>
          <cell r="BD1419">
            <v>199270</v>
          </cell>
          <cell r="CL1419">
            <v>99</v>
          </cell>
          <cell r="CM1419">
            <v>36</v>
          </cell>
          <cell r="CN1419">
            <v>36</v>
          </cell>
          <cell r="CO1419">
            <v>0</v>
          </cell>
          <cell r="CP1419">
            <v>0</v>
          </cell>
          <cell r="CQ1419">
            <v>0</v>
          </cell>
          <cell r="CR1419">
            <v>0</v>
          </cell>
          <cell r="CS1419">
            <v>0</v>
          </cell>
          <cell r="CT1419">
            <v>0</v>
          </cell>
          <cell r="CU1419">
            <v>20090806</v>
          </cell>
          <cell r="CV1419" t="str">
            <v/>
          </cell>
          <cell r="CW1419">
            <v>0</v>
          </cell>
          <cell r="CX1419">
            <v>0</v>
          </cell>
          <cell r="CY1419">
            <v>0</v>
          </cell>
          <cell r="CZ1419" t="str">
            <v/>
          </cell>
          <cell r="DA1419">
            <v>0</v>
          </cell>
          <cell r="DB1419">
            <v>0</v>
          </cell>
          <cell r="DD1419">
            <v>0</v>
          </cell>
          <cell r="DE1419">
            <v>0</v>
          </cell>
          <cell r="DF1419" t="str">
            <v/>
          </cell>
          <cell r="DG1419">
            <v>0</v>
          </cell>
          <cell r="DH1419" t="str">
            <v/>
          </cell>
          <cell r="DI1419">
            <v>0</v>
          </cell>
          <cell r="DJ1419">
            <v>0</v>
          </cell>
          <cell r="DK1419">
            <v>0</v>
          </cell>
          <cell r="DL1419" t="str">
            <v/>
          </cell>
          <cell r="DM1419" t="str">
            <v/>
          </cell>
          <cell r="DN1419" t="str">
            <v/>
          </cell>
          <cell r="DO1419" t="str">
            <v/>
          </cell>
          <cell r="DP1419" t="str">
            <v/>
          </cell>
          <cell r="DQ1419">
            <v>3</v>
          </cell>
          <cell r="DR1419" t="str">
            <v/>
          </cell>
          <cell r="DS1419" t="str">
            <v/>
          </cell>
          <cell r="DT1419" t="str">
            <v/>
          </cell>
          <cell r="DU1419" t="str">
            <v/>
          </cell>
        </row>
        <row r="1420">
          <cell r="A1420" t="str">
            <v>337031001167864</v>
          </cell>
          <cell r="B1420" t="str">
            <v xml:space="preserve">  001009115401</v>
          </cell>
          <cell r="C1420" t="str">
            <v>228  01</v>
          </cell>
          <cell r="D1420">
            <v>2</v>
          </cell>
          <cell r="E1420">
            <v>3</v>
          </cell>
          <cell r="F1420">
            <v>3</v>
          </cell>
          <cell r="G1420">
            <v>93100</v>
          </cell>
          <cell r="H1420" t="str">
            <v>定期　割賦</v>
          </cell>
          <cell r="I1420">
            <v>1</v>
          </cell>
          <cell r="J1420">
            <v>1</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894000</v>
          </cell>
          <cell r="BA1420">
            <v>0</v>
          </cell>
          <cell r="BB1420">
            <v>12233</v>
          </cell>
          <cell r="BC1420">
            <v>167570</v>
          </cell>
          <cell r="BD1420">
            <v>1073803</v>
          </cell>
          <cell r="CL1420">
            <v>15</v>
          </cell>
          <cell r="CM1420">
            <v>64</v>
          </cell>
          <cell r="CN1420">
            <v>54</v>
          </cell>
          <cell r="CO1420">
            <v>0</v>
          </cell>
          <cell r="CP1420">
            <v>20000</v>
          </cell>
          <cell r="CQ1420">
            <v>0</v>
          </cell>
          <cell r="CR1420">
            <v>0</v>
          </cell>
          <cell r="CS1420">
            <v>0</v>
          </cell>
          <cell r="CT1420">
            <v>0</v>
          </cell>
          <cell r="CU1420">
            <v>20081003</v>
          </cell>
          <cell r="CV1420">
            <v>1</v>
          </cell>
          <cell r="CW1420">
            <v>0</v>
          </cell>
          <cell r="CX1420">
            <v>0</v>
          </cell>
          <cell r="CY1420">
            <v>0</v>
          </cell>
          <cell r="CZ1420" t="str">
            <v/>
          </cell>
          <cell r="DA1420">
            <v>0</v>
          </cell>
          <cell r="DB1420">
            <v>20000</v>
          </cell>
          <cell r="DD1420">
            <v>1</v>
          </cell>
          <cell r="DE1420">
            <v>0</v>
          </cell>
          <cell r="DF1420" t="str">
            <v/>
          </cell>
          <cell r="DG1420">
            <v>0</v>
          </cell>
          <cell r="DH1420" t="str">
            <v/>
          </cell>
          <cell r="DI1420">
            <v>0</v>
          </cell>
          <cell r="DJ1420">
            <v>0</v>
          </cell>
          <cell r="DK1420">
            <v>0</v>
          </cell>
          <cell r="DL1420">
            <v>2</v>
          </cell>
          <cell r="DM1420" t="str">
            <v/>
          </cell>
          <cell r="DN1420" t="str">
            <v/>
          </cell>
          <cell r="DO1420" t="str">
            <v/>
          </cell>
          <cell r="DP1420" t="str">
            <v/>
          </cell>
          <cell r="DQ1420" t="str">
            <v/>
          </cell>
          <cell r="DR1420" t="str">
            <v/>
          </cell>
          <cell r="DS1420" t="str">
            <v/>
          </cell>
          <cell r="DT1420">
            <v>20000</v>
          </cell>
          <cell r="DU1420" t="str">
            <v/>
          </cell>
        </row>
        <row r="1421">
          <cell r="A1421" t="str">
            <v>337031001180585</v>
          </cell>
          <cell r="B1421" t="str">
            <v xml:space="preserve">  001127370441</v>
          </cell>
          <cell r="C1421" t="str">
            <v>228  18</v>
          </cell>
          <cell r="D1421">
            <v>2</v>
          </cell>
          <cell r="E1421">
            <v>3</v>
          </cell>
          <cell r="F1421">
            <v>5</v>
          </cell>
          <cell r="G1421">
            <v>93700</v>
          </cell>
          <cell r="H1421" t="str">
            <v>定割賦弁　代理人</v>
          </cell>
          <cell r="I1421">
            <v>3</v>
          </cell>
          <cell r="J1421">
            <v>1</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710000</v>
          </cell>
          <cell r="BA1421">
            <v>0</v>
          </cell>
          <cell r="BB1421">
            <v>0</v>
          </cell>
          <cell r="BC1421">
            <v>0</v>
          </cell>
          <cell r="BD1421">
            <v>710000</v>
          </cell>
          <cell r="CL1421">
            <v>99</v>
          </cell>
          <cell r="CM1421">
            <v>83</v>
          </cell>
          <cell r="CN1421">
            <v>68</v>
          </cell>
          <cell r="CO1421">
            <v>0</v>
          </cell>
          <cell r="CP1421">
            <v>10400</v>
          </cell>
          <cell r="CQ1421">
            <v>0</v>
          </cell>
          <cell r="CR1421">
            <v>0</v>
          </cell>
          <cell r="CS1421">
            <v>0</v>
          </cell>
          <cell r="CT1421">
            <v>0</v>
          </cell>
          <cell r="CU1421">
            <v>20080502</v>
          </cell>
          <cell r="CV1421">
            <v>1</v>
          </cell>
          <cell r="CW1421">
            <v>0</v>
          </cell>
          <cell r="CX1421">
            <v>0</v>
          </cell>
          <cell r="CY1421">
            <v>0</v>
          </cell>
          <cell r="CZ1421" t="str">
            <v/>
          </cell>
          <cell r="DA1421">
            <v>0</v>
          </cell>
          <cell r="DB1421">
            <v>10400</v>
          </cell>
          <cell r="DD1421">
            <v>1</v>
          </cell>
          <cell r="DE1421">
            <v>0</v>
          </cell>
          <cell r="DF1421" t="str">
            <v/>
          </cell>
          <cell r="DG1421">
            <v>0</v>
          </cell>
          <cell r="DH1421" t="str">
            <v/>
          </cell>
          <cell r="DI1421">
            <v>0</v>
          </cell>
          <cell r="DJ1421">
            <v>0</v>
          </cell>
          <cell r="DK1421">
            <v>0</v>
          </cell>
          <cell r="DL1421" t="str">
            <v/>
          </cell>
          <cell r="DM1421" t="str">
            <v/>
          </cell>
          <cell r="DN1421">
            <v>3</v>
          </cell>
          <cell r="DO1421" t="str">
            <v/>
          </cell>
          <cell r="DP1421" t="str">
            <v/>
          </cell>
          <cell r="DQ1421" t="str">
            <v/>
          </cell>
          <cell r="DR1421" t="str">
            <v/>
          </cell>
          <cell r="DS1421" t="str">
            <v/>
          </cell>
          <cell r="DT1421">
            <v>10400</v>
          </cell>
          <cell r="DU1421" t="str">
            <v/>
          </cell>
        </row>
        <row r="1422">
          <cell r="A1422" t="str">
            <v>337031001192642</v>
          </cell>
          <cell r="B1422" t="str">
            <v xml:space="preserve">  001003673108</v>
          </cell>
          <cell r="C1422" t="str">
            <v>228  18</v>
          </cell>
          <cell r="D1422">
            <v>2</v>
          </cell>
          <cell r="E1422">
            <v>3</v>
          </cell>
          <cell r="F1422">
            <v>5</v>
          </cell>
          <cell r="G1422">
            <v>93300</v>
          </cell>
          <cell r="H1422" t="str">
            <v>定期割賦　本訴</v>
          </cell>
          <cell r="I1422">
            <v>3</v>
          </cell>
          <cell r="J1422">
            <v>1</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1102464</v>
          </cell>
          <cell r="BA1422">
            <v>0</v>
          </cell>
          <cell r="BB1422">
            <v>38829</v>
          </cell>
          <cell r="BC1422">
            <v>0</v>
          </cell>
          <cell r="BD1422">
            <v>1141293</v>
          </cell>
          <cell r="CL1422">
            <v>99</v>
          </cell>
          <cell r="CM1422">
            <v>61</v>
          </cell>
          <cell r="CN1422">
            <v>48</v>
          </cell>
          <cell r="CO1422">
            <v>0</v>
          </cell>
          <cell r="CP1422">
            <v>24000</v>
          </cell>
          <cell r="CQ1422">
            <v>0</v>
          </cell>
          <cell r="CR1422">
            <v>0</v>
          </cell>
          <cell r="CS1422">
            <v>0</v>
          </cell>
          <cell r="CT1422">
            <v>0</v>
          </cell>
          <cell r="CU1422">
            <v>20080630</v>
          </cell>
          <cell r="CV1422">
            <v>1</v>
          </cell>
          <cell r="CW1422">
            <v>0</v>
          </cell>
          <cell r="CX1422">
            <v>0</v>
          </cell>
          <cell r="CY1422">
            <v>0</v>
          </cell>
          <cell r="CZ1422" t="str">
            <v/>
          </cell>
          <cell r="DA1422">
            <v>0</v>
          </cell>
          <cell r="DB1422">
            <v>24000</v>
          </cell>
          <cell r="DD1422">
            <v>1</v>
          </cell>
          <cell r="DE1422">
            <v>0</v>
          </cell>
          <cell r="DF1422" t="str">
            <v/>
          </cell>
          <cell r="DG1422">
            <v>0</v>
          </cell>
          <cell r="DH1422" t="str">
            <v/>
          </cell>
          <cell r="DI1422">
            <v>0</v>
          </cell>
          <cell r="DJ1422">
            <v>0</v>
          </cell>
          <cell r="DK1422">
            <v>0</v>
          </cell>
          <cell r="DL1422" t="str">
            <v/>
          </cell>
          <cell r="DM1422" t="str">
            <v/>
          </cell>
          <cell r="DN1422">
            <v>3</v>
          </cell>
          <cell r="DO1422" t="str">
            <v/>
          </cell>
          <cell r="DP1422" t="str">
            <v/>
          </cell>
          <cell r="DQ1422" t="str">
            <v/>
          </cell>
          <cell r="DR1422" t="str">
            <v/>
          </cell>
          <cell r="DS1422" t="str">
            <v/>
          </cell>
          <cell r="DT1422">
            <v>24000</v>
          </cell>
          <cell r="DU1422" t="str">
            <v/>
          </cell>
        </row>
        <row r="1423">
          <cell r="A1423" t="str">
            <v>337031001201575</v>
          </cell>
          <cell r="B1423" t="str">
            <v xml:space="preserve">  001129930432</v>
          </cell>
          <cell r="C1423" t="str">
            <v>228  18</v>
          </cell>
          <cell r="D1423">
            <v>2</v>
          </cell>
          <cell r="E1423">
            <v>3</v>
          </cell>
          <cell r="F1423">
            <v>2</v>
          </cell>
          <cell r="G1423">
            <v>93090</v>
          </cell>
          <cell r="H1423" t="str">
            <v>定期　支社受入</v>
          </cell>
          <cell r="I1423">
            <v>1</v>
          </cell>
          <cell r="J1423">
            <v>2</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311265</v>
          </cell>
          <cell r="BA1423">
            <v>0</v>
          </cell>
          <cell r="BB1423">
            <v>0</v>
          </cell>
          <cell r="BC1423">
            <v>11865</v>
          </cell>
          <cell r="BD1423">
            <v>323130</v>
          </cell>
          <cell r="CL1423">
            <v>2</v>
          </cell>
          <cell r="CM1423">
            <v>13</v>
          </cell>
          <cell r="CN1423">
            <v>13</v>
          </cell>
          <cell r="CO1423">
            <v>0</v>
          </cell>
          <cell r="CP1423">
            <v>0</v>
          </cell>
          <cell r="CQ1423">
            <v>0</v>
          </cell>
          <cell r="CR1423">
            <v>0</v>
          </cell>
          <cell r="CS1423">
            <v>0</v>
          </cell>
          <cell r="CT1423">
            <v>0</v>
          </cell>
          <cell r="CU1423">
            <v>20090806</v>
          </cell>
          <cell r="CV1423" t="str">
            <v/>
          </cell>
          <cell r="CW1423">
            <v>0</v>
          </cell>
          <cell r="CX1423">
            <v>0</v>
          </cell>
          <cell r="CY1423">
            <v>0</v>
          </cell>
          <cell r="CZ1423" t="str">
            <v/>
          </cell>
          <cell r="DA1423">
            <v>0</v>
          </cell>
          <cell r="DB1423">
            <v>0</v>
          </cell>
          <cell r="DD1423">
            <v>0</v>
          </cell>
          <cell r="DE1423">
            <v>0</v>
          </cell>
          <cell r="DF1423" t="str">
            <v/>
          </cell>
          <cell r="DG1423">
            <v>0</v>
          </cell>
          <cell r="DH1423" t="str">
            <v/>
          </cell>
          <cell r="DI1423">
            <v>0</v>
          </cell>
          <cell r="DJ1423">
            <v>0</v>
          </cell>
          <cell r="DK1423">
            <v>0</v>
          </cell>
          <cell r="DL1423">
            <v>1</v>
          </cell>
          <cell r="DM1423" t="str">
            <v/>
          </cell>
          <cell r="DN1423" t="str">
            <v/>
          </cell>
          <cell r="DO1423" t="str">
            <v/>
          </cell>
          <cell r="DP1423" t="str">
            <v/>
          </cell>
          <cell r="DQ1423" t="str">
            <v/>
          </cell>
          <cell r="DR1423" t="str">
            <v/>
          </cell>
          <cell r="DS1423" t="str">
            <v/>
          </cell>
          <cell r="DT1423" t="str">
            <v/>
          </cell>
          <cell r="DU1423" t="str">
            <v/>
          </cell>
        </row>
        <row r="1424">
          <cell r="A1424" t="str">
            <v>337031001229539</v>
          </cell>
          <cell r="B1424" t="str">
            <v xml:space="preserve">  001133339547</v>
          </cell>
          <cell r="C1424" t="str">
            <v>221  01</v>
          </cell>
          <cell r="D1424">
            <v>2</v>
          </cell>
          <cell r="E1424">
            <v>3</v>
          </cell>
          <cell r="F1424">
            <v>3</v>
          </cell>
          <cell r="G1424">
            <v>93300</v>
          </cell>
          <cell r="H1424" t="str">
            <v>定期割賦　本訴</v>
          </cell>
          <cell r="I1424">
            <v>3</v>
          </cell>
          <cell r="J1424">
            <v>1</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831130</v>
          </cell>
          <cell r="BA1424">
            <v>0</v>
          </cell>
          <cell r="BB1424">
            <v>19150</v>
          </cell>
          <cell r="BC1424">
            <v>6087</v>
          </cell>
          <cell r="BD1424">
            <v>856367</v>
          </cell>
          <cell r="CL1424">
            <v>99</v>
          </cell>
          <cell r="CM1424">
            <v>93</v>
          </cell>
          <cell r="CN1424">
            <v>83</v>
          </cell>
          <cell r="CO1424">
            <v>1</v>
          </cell>
          <cell r="CP1424">
            <v>0</v>
          </cell>
          <cell r="CQ1424">
            <v>0</v>
          </cell>
          <cell r="CR1424">
            <v>20590</v>
          </cell>
          <cell r="CS1424">
            <v>0</v>
          </cell>
          <cell r="CT1424">
            <v>10295</v>
          </cell>
          <cell r="CU1424">
            <v>20080905</v>
          </cell>
          <cell r="CV1424" t="str">
            <v/>
          </cell>
          <cell r="CW1424">
            <v>0</v>
          </cell>
          <cell r="CX1424">
            <v>0</v>
          </cell>
          <cell r="CY1424">
            <v>0</v>
          </cell>
          <cell r="CZ1424" t="str">
            <v/>
          </cell>
          <cell r="DA1424">
            <v>0</v>
          </cell>
          <cell r="DB1424">
            <v>0</v>
          </cell>
          <cell r="DD1424">
            <v>0</v>
          </cell>
          <cell r="DE1424">
            <v>20590</v>
          </cell>
          <cell r="DF1424">
            <v>1</v>
          </cell>
          <cell r="DG1424">
            <v>10295</v>
          </cell>
          <cell r="DH1424">
            <v>1</v>
          </cell>
          <cell r="DI1424">
            <v>10295</v>
          </cell>
          <cell r="DJ1424">
            <v>10295</v>
          </cell>
          <cell r="DK1424">
            <v>0</v>
          </cell>
          <cell r="DL1424" t="str">
            <v/>
          </cell>
          <cell r="DM1424" t="str">
            <v/>
          </cell>
          <cell r="DN1424">
            <v>3</v>
          </cell>
          <cell r="DO1424" t="str">
            <v/>
          </cell>
          <cell r="DP1424" t="str">
            <v/>
          </cell>
          <cell r="DQ1424" t="str">
            <v/>
          </cell>
          <cell r="DR1424" t="str">
            <v/>
          </cell>
          <cell r="DS1424" t="str">
            <v/>
          </cell>
          <cell r="DT1424" t="str">
            <v/>
          </cell>
          <cell r="DU1424" t="str">
            <v/>
          </cell>
        </row>
        <row r="1425">
          <cell r="A1425" t="str">
            <v>337031001231264</v>
          </cell>
          <cell r="B1425" t="str">
            <v xml:space="preserve">  001133492858</v>
          </cell>
          <cell r="C1425" t="str">
            <v>228  18</v>
          </cell>
          <cell r="D1425">
            <v>2</v>
          </cell>
          <cell r="E1425">
            <v>3</v>
          </cell>
          <cell r="F1425">
            <v>5</v>
          </cell>
          <cell r="G1425">
            <v>93300</v>
          </cell>
          <cell r="H1425" t="str">
            <v>定期割賦　本訴</v>
          </cell>
          <cell r="I1425">
            <v>3</v>
          </cell>
          <cell r="J1425">
            <v>1</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506814</v>
          </cell>
          <cell r="BA1425">
            <v>0</v>
          </cell>
          <cell r="BB1425">
            <v>47917</v>
          </cell>
          <cell r="BC1425">
            <v>0</v>
          </cell>
          <cell r="BD1425">
            <v>554731</v>
          </cell>
          <cell r="CL1425">
            <v>99</v>
          </cell>
          <cell r="CM1425">
            <v>28</v>
          </cell>
          <cell r="CN1425">
            <v>11</v>
          </cell>
          <cell r="CO1425">
            <v>0</v>
          </cell>
          <cell r="CP1425">
            <v>30000</v>
          </cell>
          <cell r="CQ1425">
            <v>0</v>
          </cell>
          <cell r="CR1425">
            <v>0</v>
          </cell>
          <cell r="CS1425">
            <v>0</v>
          </cell>
          <cell r="CT1425">
            <v>0</v>
          </cell>
          <cell r="CU1425">
            <v>20080310</v>
          </cell>
          <cell r="CV1425">
            <v>1</v>
          </cell>
          <cell r="CW1425">
            <v>0</v>
          </cell>
          <cell r="CX1425">
            <v>0</v>
          </cell>
          <cell r="CY1425">
            <v>0</v>
          </cell>
          <cell r="CZ1425" t="str">
            <v/>
          </cell>
          <cell r="DA1425">
            <v>0</v>
          </cell>
          <cell r="DB1425">
            <v>30000</v>
          </cell>
          <cell r="DD1425">
            <v>1</v>
          </cell>
          <cell r="DE1425">
            <v>0</v>
          </cell>
          <cell r="DF1425" t="str">
            <v/>
          </cell>
          <cell r="DG1425">
            <v>0</v>
          </cell>
          <cell r="DH1425" t="str">
            <v/>
          </cell>
          <cell r="DI1425">
            <v>0</v>
          </cell>
          <cell r="DJ1425">
            <v>0</v>
          </cell>
          <cell r="DK1425">
            <v>0</v>
          </cell>
          <cell r="DL1425" t="str">
            <v/>
          </cell>
          <cell r="DM1425" t="str">
            <v/>
          </cell>
          <cell r="DN1425">
            <v>3</v>
          </cell>
          <cell r="DO1425" t="str">
            <v/>
          </cell>
          <cell r="DP1425" t="str">
            <v/>
          </cell>
          <cell r="DQ1425" t="str">
            <v/>
          </cell>
          <cell r="DR1425" t="str">
            <v/>
          </cell>
          <cell r="DS1425" t="str">
            <v/>
          </cell>
          <cell r="DT1425" t="str">
            <v/>
          </cell>
          <cell r="DU1425">
            <v>30000</v>
          </cell>
        </row>
        <row r="1426">
          <cell r="A1426" t="str">
            <v>337031001278004</v>
          </cell>
          <cell r="B1426" t="str">
            <v xml:space="preserve">  001014308785</v>
          </cell>
          <cell r="C1426" t="str">
            <v>221  19</v>
          </cell>
          <cell r="D1426">
            <v>2</v>
          </cell>
          <cell r="E1426">
            <v>3</v>
          </cell>
          <cell r="F1426">
            <v>3</v>
          </cell>
          <cell r="G1426">
            <v>93700</v>
          </cell>
          <cell r="H1426" t="str">
            <v>定割賦弁　代理人</v>
          </cell>
          <cell r="I1426">
            <v>3</v>
          </cell>
          <cell r="J1426">
            <v>1</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717818</v>
          </cell>
          <cell r="BA1426">
            <v>0</v>
          </cell>
          <cell r="BB1426">
            <v>12124</v>
          </cell>
          <cell r="BC1426">
            <v>0</v>
          </cell>
          <cell r="BD1426">
            <v>729942</v>
          </cell>
          <cell r="CL1426">
            <v>99</v>
          </cell>
          <cell r="CM1426">
            <v>60</v>
          </cell>
          <cell r="CN1426">
            <v>56</v>
          </cell>
          <cell r="CO1426">
            <v>0</v>
          </cell>
          <cell r="CP1426">
            <v>13200</v>
          </cell>
          <cell r="CQ1426">
            <v>0</v>
          </cell>
          <cell r="CR1426">
            <v>0</v>
          </cell>
          <cell r="CS1426">
            <v>0</v>
          </cell>
          <cell r="CT1426">
            <v>0</v>
          </cell>
          <cell r="CU1426">
            <v>20090408</v>
          </cell>
          <cell r="CV1426">
            <v>1</v>
          </cell>
          <cell r="CW1426">
            <v>0</v>
          </cell>
          <cell r="CX1426">
            <v>0</v>
          </cell>
          <cell r="CY1426">
            <v>0</v>
          </cell>
          <cell r="CZ1426" t="str">
            <v/>
          </cell>
          <cell r="DA1426">
            <v>0</v>
          </cell>
          <cell r="DB1426">
            <v>13200</v>
          </cell>
          <cell r="DD1426">
            <v>1</v>
          </cell>
          <cell r="DE1426">
            <v>0</v>
          </cell>
          <cell r="DF1426" t="str">
            <v/>
          </cell>
          <cell r="DG1426">
            <v>0</v>
          </cell>
          <cell r="DH1426" t="str">
            <v/>
          </cell>
          <cell r="DI1426">
            <v>0</v>
          </cell>
          <cell r="DJ1426">
            <v>0</v>
          </cell>
          <cell r="DK1426">
            <v>0</v>
          </cell>
          <cell r="DL1426" t="str">
            <v/>
          </cell>
          <cell r="DM1426" t="str">
            <v/>
          </cell>
          <cell r="DN1426">
            <v>3</v>
          </cell>
          <cell r="DO1426" t="str">
            <v/>
          </cell>
          <cell r="DP1426" t="str">
            <v/>
          </cell>
          <cell r="DQ1426" t="str">
            <v/>
          </cell>
          <cell r="DR1426" t="str">
            <v/>
          </cell>
          <cell r="DS1426" t="str">
            <v/>
          </cell>
          <cell r="DT1426">
            <v>13200</v>
          </cell>
          <cell r="DU1426" t="str">
            <v/>
          </cell>
        </row>
        <row r="1427">
          <cell r="A1427" t="str">
            <v>338021000035241</v>
          </cell>
          <cell r="B1427" t="str">
            <v xml:space="preserve">  001109055184</v>
          </cell>
          <cell r="C1427" t="str">
            <v>221  02</v>
          </cell>
          <cell r="D1427">
            <v>2</v>
          </cell>
          <cell r="E1427">
            <v>3</v>
          </cell>
          <cell r="F1427">
            <v>3</v>
          </cell>
          <cell r="G1427">
            <v>93300</v>
          </cell>
          <cell r="H1427" t="str">
            <v>定期割賦　本訴</v>
          </cell>
          <cell r="I1427">
            <v>3</v>
          </cell>
          <cell r="J1427">
            <v>1</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926786</v>
          </cell>
          <cell r="BA1427">
            <v>0</v>
          </cell>
          <cell r="BB1427">
            <v>25895</v>
          </cell>
          <cell r="BC1427">
            <v>9612</v>
          </cell>
          <cell r="BD1427">
            <v>962293</v>
          </cell>
          <cell r="CL1427">
            <v>99</v>
          </cell>
          <cell r="CM1427">
            <v>43</v>
          </cell>
          <cell r="CN1427">
            <v>40</v>
          </cell>
          <cell r="CO1427">
            <v>0</v>
          </cell>
          <cell r="CP1427">
            <v>24443</v>
          </cell>
          <cell r="CQ1427">
            <v>0</v>
          </cell>
          <cell r="CR1427">
            <v>0</v>
          </cell>
          <cell r="CS1427">
            <v>0</v>
          </cell>
          <cell r="CT1427">
            <v>0</v>
          </cell>
          <cell r="CU1427">
            <v>20090512</v>
          </cell>
          <cell r="CV1427">
            <v>1</v>
          </cell>
          <cell r="CW1427">
            <v>0</v>
          </cell>
          <cell r="CX1427">
            <v>0</v>
          </cell>
          <cell r="CY1427">
            <v>0</v>
          </cell>
          <cell r="CZ1427" t="str">
            <v/>
          </cell>
          <cell r="DA1427">
            <v>0</v>
          </cell>
          <cell r="DB1427">
            <v>24443</v>
          </cell>
          <cell r="DD1427">
            <v>1</v>
          </cell>
          <cell r="DE1427">
            <v>0</v>
          </cell>
          <cell r="DF1427" t="str">
            <v/>
          </cell>
          <cell r="DG1427">
            <v>0</v>
          </cell>
          <cell r="DH1427" t="str">
            <v/>
          </cell>
          <cell r="DI1427">
            <v>0</v>
          </cell>
          <cell r="DJ1427">
            <v>0</v>
          </cell>
          <cell r="DK1427">
            <v>0</v>
          </cell>
          <cell r="DL1427" t="str">
            <v/>
          </cell>
          <cell r="DM1427" t="str">
            <v/>
          </cell>
          <cell r="DN1427">
            <v>3</v>
          </cell>
          <cell r="DO1427" t="str">
            <v/>
          </cell>
          <cell r="DP1427" t="str">
            <v/>
          </cell>
          <cell r="DQ1427" t="str">
            <v/>
          </cell>
          <cell r="DR1427" t="str">
            <v/>
          </cell>
          <cell r="DS1427" t="str">
            <v/>
          </cell>
          <cell r="DT1427">
            <v>24443</v>
          </cell>
          <cell r="DU1427" t="str">
            <v/>
          </cell>
        </row>
        <row r="1428">
          <cell r="A1428" t="str">
            <v>338021000040229</v>
          </cell>
          <cell r="B1428" t="str">
            <v xml:space="preserve">  001122247131</v>
          </cell>
          <cell r="C1428" t="str">
            <v>221  02</v>
          </cell>
          <cell r="D1428">
            <v>2</v>
          </cell>
          <cell r="E1428">
            <v>3</v>
          </cell>
          <cell r="F1428">
            <v>3</v>
          </cell>
          <cell r="G1428">
            <v>93100</v>
          </cell>
          <cell r="H1428" t="str">
            <v>定期　割賦</v>
          </cell>
          <cell r="I1428">
            <v>1</v>
          </cell>
          <cell r="J1428">
            <v>1</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425405</v>
          </cell>
          <cell r="BA1428">
            <v>0</v>
          </cell>
          <cell r="BB1428">
            <v>0</v>
          </cell>
          <cell r="BC1428">
            <v>0</v>
          </cell>
          <cell r="BD1428">
            <v>425405</v>
          </cell>
          <cell r="CL1428">
            <v>99</v>
          </cell>
          <cell r="CM1428">
            <v>39</v>
          </cell>
          <cell r="CN1428">
            <v>29</v>
          </cell>
          <cell r="CO1428">
            <v>0</v>
          </cell>
          <cell r="CP1428">
            <v>15000</v>
          </cell>
          <cell r="CQ1428">
            <v>15000</v>
          </cell>
          <cell r="CR1428">
            <v>15000</v>
          </cell>
          <cell r="CS1428">
            <v>1</v>
          </cell>
          <cell r="CT1428">
            <v>15000</v>
          </cell>
          <cell r="CU1428">
            <v>20080929</v>
          </cell>
          <cell r="CV1428">
            <v>1</v>
          </cell>
          <cell r="CW1428">
            <v>15000</v>
          </cell>
          <cell r="CX1428">
            <v>15000</v>
          </cell>
          <cell r="CY1428">
            <v>1</v>
          </cell>
          <cell r="CZ1428">
            <v>1</v>
          </cell>
          <cell r="DA1428">
            <v>0</v>
          </cell>
          <cell r="DB1428">
            <v>0</v>
          </cell>
          <cell r="DD1428">
            <v>0</v>
          </cell>
          <cell r="DE1428">
            <v>0</v>
          </cell>
          <cell r="DF1428" t="str">
            <v/>
          </cell>
          <cell r="DG1428">
            <v>0</v>
          </cell>
          <cell r="DH1428" t="str">
            <v/>
          </cell>
          <cell r="DI1428">
            <v>0</v>
          </cell>
          <cell r="DJ1428">
            <v>15000</v>
          </cell>
          <cell r="DK1428">
            <v>0</v>
          </cell>
          <cell r="DL1428">
            <v>3</v>
          </cell>
          <cell r="DM1428" t="str">
            <v/>
          </cell>
          <cell r="DN1428" t="str">
            <v/>
          </cell>
          <cell r="DO1428" t="str">
            <v/>
          </cell>
          <cell r="DP1428" t="str">
            <v/>
          </cell>
          <cell r="DQ1428" t="str">
            <v/>
          </cell>
          <cell r="DR1428" t="str">
            <v/>
          </cell>
          <cell r="DS1428" t="str">
            <v/>
          </cell>
          <cell r="DT1428">
            <v>15000</v>
          </cell>
          <cell r="DU1428" t="str">
            <v/>
          </cell>
        </row>
        <row r="1429">
          <cell r="A1429" t="str">
            <v>338021000045891</v>
          </cell>
          <cell r="B1429" t="str">
            <v>00183693710000</v>
          </cell>
          <cell r="C1429" t="str">
            <v>228  01</v>
          </cell>
          <cell r="D1429">
            <v>2</v>
          </cell>
          <cell r="E1429">
            <v>3</v>
          </cell>
          <cell r="F1429">
            <v>2</v>
          </cell>
          <cell r="G1429">
            <v>93100</v>
          </cell>
          <cell r="H1429" t="str">
            <v>定期　割賦</v>
          </cell>
          <cell r="I1429">
            <v>1</v>
          </cell>
          <cell r="J1429">
            <v>1</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618500</v>
          </cell>
          <cell r="BA1429">
            <v>0</v>
          </cell>
          <cell r="BB1429">
            <v>0</v>
          </cell>
          <cell r="BC1429">
            <v>0</v>
          </cell>
          <cell r="BD1429">
            <v>618500</v>
          </cell>
          <cell r="CL1429">
            <v>2</v>
          </cell>
          <cell r="CM1429">
            <v>43</v>
          </cell>
          <cell r="CN1429">
            <v>42</v>
          </cell>
          <cell r="CO1429">
            <v>1</v>
          </cell>
          <cell r="CP1429">
            <v>0</v>
          </cell>
          <cell r="CQ1429">
            <v>0</v>
          </cell>
          <cell r="CR1429">
            <v>30000</v>
          </cell>
          <cell r="CS1429">
            <v>0</v>
          </cell>
          <cell r="CT1429">
            <v>15000</v>
          </cell>
          <cell r="CU1429">
            <v>20090623</v>
          </cell>
          <cell r="CV1429" t="str">
            <v/>
          </cell>
          <cell r="CW1429">
            <v>0</v>
          </cell>
          <cell r="CX1429">
            <v>0</v>
          </cell>
          <cell r="CY1429">
            <v>0</v>
          </cell>
          <cell r="CZ1429" t="str">
            <v/>
          </cell>
          <cell r="DA1429">
            <v>0</v>
          </cell>
          <cell r="DB1429">
            <v>0</v>
          </cell>
          <cell r="DD1429">
            <v>0</v>
          </cell>
          <cell r="DE1429">
            <v>30000</v>
          </cell>
          <cell r="DF1429">
            <v>1</v>
          </cell>
          <cell r="DG1429">
            <v>15000</v>
          </cell>
          <cell r="DH1429">
            <v>1</v>
          </cell>
          <cell r="DI1429">
            <v>15000</v>
          </cell>
          <cell r="DJ1429">
            <v>15000</v>
          </cell>
          <cell r="DK1429">
            <v>0</v>
          </cell>
          <cell r="DL1429">
            <v>1</v>
          </cell>
          <cell r="DM1429" t="str">
            <v/>
          </cell>
          <cell r="DN1429" t="str">
            <v/>
          </cell>
          <cell r="DO1429" t="str">
            <v/>
          </cell>
          <cell r="DP1429" t="str">
            <v/>
          </cell>
          <cell r="DQ1429" t="str">
            <v/>
          </cell>
          <cell r="DR1429" t="str">
            <v/>
          </cell>
          <cell r="DS1429" t="str">
            <v/>
          </cell>
          <cell r="DT1429" t="str">
            <v/>
          </cell>
          <cell r="DU1429" t="str">
            <v/>
          </cell>
        </row>
        <row r="1430">
          <cell r="A1430" t="str">
            <v>339011000035422</v>
          </cell>
          <cell r="B1430" t="str">
            <v xml:space="preserve">  001051012126</v>
          </cell>
          <cell r="C1430" t="str">
            <v>221  02</v>
          </cell>
          <cell r="D1430">
            <v>2</v>
          </cell>
          <cell r="E1430">
            <v>3</v>
          </cell>
          <cell r="F1430">
            <v>2</v>
          </cell>
          <cell r="G1430">
            <v>93090</v>
          </cell>
          <cell r="H1430" t="str">
            <v>定期　支社受入</v>
          </cell>
          <cell r="I1430">
            <v>1</v>
          </cell>
          <cell r="J1430">
            <v>1</v>
          </cell>
          <cell r="K1430">
            <v>1</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137488</v>
          </cell>
          <cell r="BA1430">
            <v>0</v>
          </cell>
          <cell r="BB1430">
            <v>0</v>
          </cell>
          <cell r="BC1430">
            <v>0</v>
          </cell>
          <cell r="BD1430">
            <v>137488</v>
          </cell>
          <cell r="CL1430">
            <v>99</v>
          </cell>
          <cell r="CM1430">
            <v>12</v>
          </cell>
          <cell r="CN1430">
            <v>11</v>
          </cell>
          <cell r="CO1430">
            <v>0</v>
          </cell>
          <cell r="CP1430">
            <v>13500</v>
          </cell>
          <cell r="CQ1430">
            <v>0</v>
          </cell>
          <cell r="CR1430">
            <v>0</v>
          </cell>
          <cell r="CS1430">
            <v>0</v>
          </cell>
          <cell r="CT1430">
            <v>0</v>
          </cell>
          <cell r="CU1430">
            <v>20090730</v>
          </cell>
          <cell r="CV1430">
            <v>1</v>
          </cell>
          <cell r="CW1430">
            <v>0</v>
          </cell>
          <cell r="CX1430">
            <v>0</v>
          </cell>
          <cell r="CY1430">
            <v>0</v>
          </cell>
          <cell r="CZ1430" t="str">
            <v/>
          </cell>
          <cell r="DA1430">
            <v>0</v>
          </cell>
          <cell r="DB1430">
            <v>13500</v>
          </cell>
          <cell r="DD1430">
            <v>1</v>
          </cell>
          <cell r="DE1430">
            <v>0</v>
          </cell>
          <cell r="DF1430" t="str">
            <v/>
          </cell>
          <cell r="DG1430">
            <v>0</v>
          </cell>
          <cell r="DH1430" t="str">
            <v/>
          </cell>
          <cell r="DI1430">
            <v>0</v>
          </cell>
          <cell r="DJ1430">
            <v>0</v>
          </cell>
          <cell r="DK1430">
            <v>0</v>
          </cell>
          <cell r="DL1430">
            <v>3</v>
          </cell>
          <cell r="DM1430" t="str">
            <v/>
          </cell>
          <cell r="DN1430" t="str">
            <v/>
          </cell>
          <cell r="DO1430" t="str">
            <v/>
          </cell>
          <cell r="DP1430" t="str">
            <v/>
          </cell>
          <cell r="DQ1430" t="str">
            <v/>
          </cell>
          <cell r="DR1430" t="str">
            <v/>
          </cell>
          <cell r="DS1430" t="str">
            <v/>
          </cell>
          <cell r="DT1430">
            <v>13500</v>
          </cell>
          <cell r="DU1430" t="str">
            <v/>
          </cell>
        </row>
        <row r="1431">
          <cell r="A1431" t="str">
            <v>339011000044121</v>
          </cell>
          <cell r="B1431" t="str">
            <v xml:space="preserve">  001092084126</v>
          </cell>
          <cell r="C1431" t="str">
            <v>221  18</v>
          </cell>
          <cell r="D1431">
            <v>2</v>
          </cell>
          <cell r="E1431">
            <v>3</v>
          </cell>
          <cell r="F1431">
            <v>5</v>
          </cell>
          <cell r="G1431">
            <v>93100</v>
          </cell>
          <cell r="H1431" t="str">
            <v>定期　割賦</v>
          </cell>
          <cell r="I1431">
            <v>1</v>
          </cell>
          <cell r="J1431">
            <v>1</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77237</v>
          </cell>
          <cell r="CL1431">
            <v>2</v>
          </cell>
          <cell r="CM1431">
            <v>43</v>
          </cell>
          <cell r="CN1431">
            <v>5</v>
          </cell>
          <cell r="CO1431">
            <v>0</v>
          </cell>
          <cell r="CP1431">
            <v>0</v>
          </cell>
          <cell r="CQ1431">
            <v>0</v>
          </cell>
          <cell r="CR1431">
            <v>30000</v>
          </cell>
          <cell r="CS1431">
            <v>1</v>
          </cell>
          <cell r="CT1431">
            <v>30000</v>
          </cell>
          <cell r="CU1431">
            <v>20060601</v>
          </cell>
          <cell r="CV1431" t="str">
            <v/>
          </cell>
          <cell r="CW1431">
            <v>0</v>
          </cell>
          <cell r="CX1431">
            <v>0</v>
          </cell>
          <cell r="CY1431">
            <v>0</v>
          </cell>
          <cell r="CZ1431" t="str">
            <v/>
          </cell>
          <cell r="DA1431">
            <v>0</v>
          </cell>
          <cell r="DB1431">
            <v>0</v>
          </cell>
          <cell r="DD1431">
            <v>0</v>
          </cell>
          <cell r="DE1431">
            <v>30000</v>
          </cell>
          <cell r="DF1431">
            <v>1</v>
          </cell>
          <cell r="DG1431">
            <v>30000</v>
          </cell>
          <cell r="DH1431">
            <v>1</v>
          </cell>
          <cell r="DI1431">
            <v>0</v>
          </cell>
          <cell r="DJ1431">
            <v>30000</v>
          </cell>
          <cell r="DK1431">
            <v>0</v>
          </cell>
          <cell r="DL1431">
            <v>1</v>
          </cell>
          <cell r="DM1431" t="str">
            <v/>
          </cell>
          <cell r="DN1431" t="str">
            <v/>
          </cell>
          <cell r="DO1431" t="str">
            <v/>
          </cell>
          <cell r="DP1431" t="str">
            <v/>
          </cell>
          <cell r="DQ1431" t="str">
            <v/>
          </cell>
          <cell r="DR1431" t="str">
            <v/>
          </cell>
          <cell r="DS1431" t="str">
            <v/>
          </cell>
          <cell r="DT1431" t="str">
            <v/>
          </cell>
          <cell r="DU1431" t="str">
            <v/>
          </cell>
        </row>
        <row r="1432">
          <cell r="A1432" t="str">
            <v>339011000045780</v>
          </cell>
          <cell r="B1432" t="str">
            <v xml:space="preserve">  001011181714</v>
          </cell>
          <cell r="C1432" t="str">
            <v>221  01</v>
          </cell>
          <cell r="D1432">
            <v>2</v>
          </cell>
          <cell r="E1432">
            <v>3</v>
          </cell>
          <cell r="F1432">
            <v>2</v>
          </cell>
          <cell r="G1432">
            <v>93400</v>
          </cell>
          <cell r="H1432" t="str">
            <v>定期割賦　再生</v>
          </cell>
          <cell r="I1432">
            <v>6</v>
          </cell>
          <cell r="J1432">
            <v>1</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195014</v>
          </cell>
          <cell r="BA1432">
            <v>0</v>
          </cell>
          <cell r="BB1432">
            <v>3672</v>
          </cell>
          <cell r="BC1432">
            <v>0</v>
          </cell>
          <cell r="BD1432">
            <v>198686</v>
          </cell>
          <cell r="CL1432">
            <v>10</v>
          </cell>
          <cell r="CM1432">
            <v>14</v>
          </cell>
          <cell r="CN1432">
            <v>10</v>
          </cell>
          <cell r="CO1432">
            <v>0</v>
          </cell>
          <cell r="CP1432">
            <v>0</v>
          </cell>
          <cell r="CQ1432">
            <v>0</v>
          </cell>
          <cell r="CR1432">
            <v>0</v>
          </cell>
          <cell r="CS1432">
            <v>0</v>
          </cell>
          <cell r="CT1432">
            <v>0</v>
          </cell>
          <cell r="CU1432">
            <v>20090403</v>
          </cell>
          <cell r="CV1432" t="str">
            <v/>
          </cell>
          <cell r="CW1432">
            <v>0</v>
          </cell>
          <cell r="CX1432">
            <v>0</v>
          </cell>
          <cell r="CY1432">
            <v>0</v>
          </cell>
          <cell r="CZ1432" t="str">
            <v/>
          </cell>
          <cell r="DA1432">
            <v>0</v>
          </cell>
          <cell r="DB1432">
            <v>0</v>
          </cell>
          <cell r="DD1432">
            <v>0</v>
          </cell>
          <cell r="DE1432">
            <v>0</v>
          </cell>
          <cell r="DF1432" t="str">
            <v/>
          </cell>
          <cell r="DG1432">
            <v>0</v>
          </cell>
          <cell r="DH1432" t="str">
            <v/>
          </cell>
          <cell r="DI1432">
            <v>0</v>
          </cell>
          <cell r="DJ1432">
            <v>0</v>
          </cell>
          <cell r="DK1432">
            <v>0</v>
          </cell>
          <cell r="DL1432" t="str">
            <v/>
          </cell>
          <cell r="DM1432" t="str">
            <v/>
          </cell>
          <cell r="DN1432" t="str">
            <v/>
          </cell>
          <cell r="DO1432" t="str">
            <v/>
          </cell>
          <cell r="DP1432" t="str">
            <v/>
          </cell>
          <cell r="DQ1432">
            <v>1</v>
          </cell>
          <cell r="DR1432" t="str">
            <v/>
          </cell>
          <cell r="DS1432" t="str">
            <v/>
          </cell>
          <cell r="DT1432" t="str">
            <v/>
          </cell>
          <cell r="DU1432" t="str">
            <v/>
          </cell>
        </row>
        <row r="1433">
          <cell r="A1433" t="str">
            <v>339011000067971</v>
          </cell>
          <cell r="B1433" t="str">
            <v xml:space="preserve">  001113988248</v>
          </cell>
          <cell r="C1433" t="str">
            <v>221  19</v>
          </cell>
          <cell r="D1433">
            <v>2</v>
          </cell>
          <cell r="E1433">
            <v>3</v>
          </cell>
          <cell r="F1433">
            <v>2</v>
          </cell>
          <cell r="G1433">
            <v>93100</v>
          </cell>
          <cell r="H1433" t="str">
            <v>定期　割賦</v>
          </cell>
          <cell r="I1433">
            <v>1</v>
          </cell>
          <cell r="J1433">
            <v>1</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134000</v>
          </cell>
          <cell r="BA1433">
            <v>0</v>
          </cell>
          <cell r="BB1433">
            <v>1927</v>
          </cell>
          <cell r="BC1433">
            <v>7064</v>
          </cell>
          <cell r="BD1433">
            <v>142991</v>
          </cell>
          <cell r="CL1433">
            <v>10</v>
          </cell>
          <cell r="CM1433">
            <v>14</v>
          </cell>
          <cell r="CN1433">
            <v>13</v>
          </cell>
          <cell r="CO1433">
            <v>0</v>
          </cell>
          <cell r="CP1433">
            <v>0</v>
          </cell>
          <cell r="CQ1433">
            <v>0</v>
          </cell>
          <cell r="CR1433">
            <v>0</v>
          </cell>
          <cell r="CS1433">
            <v>0</v>
          </cell>
          <cell r="CT1433">
            <v>0</v>
          </cell>
          <cell r="CU1433">
            <v>20090629</v>
          </cell>
          <cell r="CV1433" t="str">
            <v/>
          </cell>
          <cell r="CW1433">
            <v>0</v>
          </cell>
          <cell r="CX1433">
            <v>0</v>
          </cell>
          <cell r="CY1433">
            <v>0</v>
          </cell>
          <cell r="CZ1433" t="str">
            <v/>
          </cell>
          <cell r="DA1433">
            <v>0</v>
          </cell>
          <cell r="DB1433">
            <v>0</v>
          </cell>
          <cell r="DD1433">
            <v>0</v>
          </cell>
          <cell r="DE1433">
            <v>0</v>
          </cell>
          <cell r="DF1433" t="str">
            <v/>
          </cell>
          <cell r="DG1433">
            <v>0</v>
          </cell>
          <cell r="DH1433" t="str">
            <v/>
          </cell>
          <cell r="DI1433">
            <v>0</v>
          </cell>
          <cell r="DJ1433">
            <v>0</v>
          </cell>
          <cell r="DK1433">
            <v>0</v>
          </cell>
          <cell r="DL1433">
            <v>1</v>
          </cell>
          <cell r="DM1433" t="str">
            <v/>
          </cell>
          <cell r="DN1433" t="str">
            <v/>
          </cell>
          <cell r="DO1433" t="str">
            <v/>
          </cell>
          <cell r="DP1433" t="str">
            <v/>
          </cell>
          <cell r="DQ1433" t="str">
            <v/>
          </cell>
          <cell r="DR1433" t="str">
            <v/>
          </cell>
          <cell r="DS1433" t="str">
            <v/>
          </cell>
          <cell r="DT1433" t="str">
            <v/>
          </cell>
          <cell r="DU1433" t="str">
            <v/>
          </cell>
        </row>
        <row r="1434">
          <cell r="A1434" t="str">
            <v>339011000067985</v>
          </cell>
          <cell r="B1434" t="str">
            <v xml:space="preserve">  001113988248</v>
          </cell>
          <cell r="C1434" t="str">
            <v>22H  22</v>
          </cell>
          <cell r="D1434">
            <v>2</v>
          </cell>
          <cell r="E1434">
            <v>3</v>
          </cell>
          <cell r="F1434">
            <v>2</v>
          </cell>
          <cell r="G1434">
            <v>93100</v>
          </cell>
          <cell r="H1434" t="str">
            <v>定期　割賦</v>
          </cell>
          <cell r="I1434">
            <v>1</v>
          </cell>
          <cell r="J1434">
            <v>1</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32758</v>
          </cell>
          <cell r="BA1434">
            <v>0</v>
          </cell>
          <cell r="BB1434">
            <v>784</v>
          </cell>
          <cell r="BC1434">
            <v>401</v>
          </cell>
          <cell r="BD1434">
            <v>33943</v>
          </cell>
          <cell r="CL1434">
            <v>10</v>
          </cell>
          <cell r="CM1434">
            <v>8</v>
          </cell>
          <cell r="CN1434">
            <v>7</v>
          </cell>
          <cell r="CO1434">
            <v>0</v>
          </cell>
          <cell r="CP1434">
            <v>0</v>
          </cell>
          <cell r="CQ1434">
            <v>0</v>
          </cell>
          <cell r="CR1434">
            <v>0</v>
          </cell>
          <cell r="CS1434">
            <v>0</v>
          </cell>
          <cell r="CT1434">
            <v>0</v>
          </cell>
          <cell r="CU1434">
            <v>20090702</v>
          </cell>
          <cell r="CV1434" t="str">
            <v/>
          </cell>
          <cell r="CW1434">
            <v>0</v>
          </cell>
          <cell r="CX1434">
            <v>0</v>
          </cell>
          <cell r="CY1434">
            <v>0</v>
          </cell>
          <cell r="CZ1434" t="str">
            <v/>
          </cell>
          <cell r="DA1434">
            <v>0</v>
          </cell>
          <cell r="DB1434">
            <v>0</v>
          </cell>
          <cell r="DD1434">
            <v>0</v>
          </cell>
          <cell r="DE1434">
            <v>0</v>
          </cell>
          <cell r="DF1434" t="str">
            <v/>
          </cell>
          <cell r="DG1434">
            <v>0</v>
          </cell>
          <cell r="DH1434" t="str">
            <v/>
          </cell>
          <cell r="DI1434">
            <v>0</v>
          </cell>
          <cell r="DJ1434">
            <v>0</v>
          </cell>
          <cell r="DK1434">
            <v>0</v>
          </cell>
          <cell r="DL1434">
            <v>1</v>
          </cell>
          <cell r="DM1434" t="str">
            <v/>
          </cell>
          <cell r="DN1434" t="str">
            <v/>
          </cell>
          <cell r="DO1434" t="str">
            <v/>
          </cell>
          <cell r="DP1434" t="str">
            <v/>
          </cell>
          <cell r="DQ1434" t="str">
            <v/>
          </cell>
          <cell r="DR1434" t="str">
            <v/>
          </cell>
          <cell r="DS1434" t="str">
            <v/>
          </cell>
          <cell r="DT1434" t="str">
            <v/>
          </cell>
          <cell r="DU1434" t="str">
            <v/>
          </cell>
        </row>
        <row r="1435">
          <cell r="A1435" t="str">
            <v>3587460004113693</v>
          </cell>
          <cell r="B1435" t="str">
            <v xml:space="preserve">  001089625717</v>
          </cell>
          <cell r="D1435">
            <v>2</v>
          </cell>
          <cell r="E1435">
            <v>3</v>
          </cell>
          <cell r="F1435">
            <v>5</v>
          </cell>
          <cell r="G1435">
            <v>93300</v>
          </cell>
          <cell r="H1435" t="str">
            <v>定期割賦　本訴</v>
          </cell>
          <cell r="I1435">
            <v>3</v>
          </cell>
          <cell r="J1435">
            <v>1</v>
          </cell>
          <cell r="L1435">
            <v>144980</v>
          </cell>
          <cell r="M1435">
            <v>0</v>
          </cell>
          <cell r="N1435">
            <v>8132</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10619</v>
          </cell>
          <cell r="AG1435">
            <v>0</v>
          </cell>
          <cell r="AH1435">
            <v>0</v>
          </cell>
          <cell r="AI1435">
            <v>0</v>
          </cell>
          <cell r="AJ1435">
            <v>2625</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166356</v>
          </cell>
          <cell r="CL1435">
            <v>99</v>
          </cell>
          <cell r="CM1435">
            <v>64</v>
          </cell>
          <cell r="CN1435">
            <v>55</v>
          </cell>
          <cell r="CO1435">
            <v>1</v>
          </cell>
          <cell r="CP1435">
            <v>3038</v>
          </cell>
          <cell r="CQ1435">
            <v>3038</v>
          </cell>
          <cell r="CR1435">
            <v>3038</v>
          </cell>
          <cell r="CS1435">
            <v>0</v>
          </cell>
          <cell r="CT1435">
            <v>0</v>
          </cell>
          <cell r="CU1435">
            <v>20081007</v>
          </cell>
          <cell r="CV1435">
            <v>1</v>
          </cell>
          <cell r="CW1435">
            <v>3038</v>
          </cell>
          <cell r="CX1435">
            <v>0</v>
          </cell>
          <cell r="CY1435">
            <v>1</v>
          </cell>
          <cell r="CZ1435" t="str">
            <v/>
          </cell>
          <cell r="DA1435">
            <v>3038</v>
          </cell>
          <cell r="DB1435">
            <v>0</v>
          </cell>
          <cell r="DD1435">
            <v>0</v>
          </cell>
          <cell r="DE1435">
            <v>0</v>
          </cell>
          <cell r="DF1435" t="str">
            <v/>
          </cell>
          <cell r="DG1435">
            <v>0</v>
          </cell>
          <cell r="DH1435" t="str">
            <v/>
          </cell>
          <cell r="DI1435">
            <v>0</v>
          </cell>
          <cell r="DJ1435">
            <v>0</v>
          </cell>
          <cell r="DK1435">
            <v>0</v>
          </cell>
          <cell r="DL1435" t="str">
            <v/>
          </cell>
          <cell r="DM1435" t="str">
            <v/>
          </cell>
          <cell r="DN1435">
            <v>3</v>
          </cell>
          <cell r="DO1435" t="str">
            <v/>
          </cell>
          <cell r="DP1435" t="str">
            <v/>
          </cell>
          <cell r="DQ1435" t="str">
            <v/>
          </cell>
          <cell r="DR1435" t="str">
            <v/>
          </cell>
          <cell r="DS1435">
            <v>3038</v>
          </cell>
          <cell r="DT1435" t="str">
            <v/>
          </cell>
          <cell r="DU1435" t="str">
            <v/>
          </cell>
        </row>
        <row r="1436">
          <cell r="A1436" t="str">
            <v>3587460004853306</v>
          </cell>
          <cell r="B1436" t="str">
            <v xml:space="preserve">  001147931479</v>
          </cell>
          <cell r="D1436">
            <v>2</v>
          </cell>
          <cell r="E1436">
            <v>3</v>
          </cell>
          <cell r="F1436">
            <v>3</v>
          </cell>
          <cell r="G1436">
            <v>90705</v>
          </cell>
          <cell r="H1436" t="str">
            <v>関／弁／任／後藤</v>
          </cell>
          <cell r="I1436">
            <v>1</v>
          </cell>
          <cell r="J1436">
            <v>1</v>
          </cell>
          <cell r="L1436">
            <v>202111</v>
          </cell>
          <cell r="M1436">
            <v>0</v>
          </cell>
          <cell r="N1436">
            <v>0</v>
          </cell>
          <cell r="O1436">
            <v>0</v>
          </cell>
          <cell r="P1436">
            <v>128000</v>
          </cell>
          <cell r="Q1436">
            <v>5516</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335627</v>
          </cell>
          <cell r="CL1436">
            <v>5</v>
          </cell>
          <cell r="CM1436">
            <v>66</v>
          </cell>
          <cell r="CN1436">
            <v>62</v>
          </cell>
          <cell r="CO1436">
            <v>0</v>
          </cell>
          <cell r="CP1436">
            <v>0</v>
          </cell>
          <cell r="CQ1436">
            <v>0</v>
          </cell>
          <cell r="CR1436">
            <v>0</v>
          </cell>
          <cell r="CS1436">
            <v>0</v>
          </cell>
          <cell r="CT1436">
            <v>0</v>
          </cell>
          <cell r="CU1436">
            <v>20090219</v>
          </cell>
          <cell r="CV1436" t="str">
            <v/>
          </cell>
          <cell r="CW1436">
            <v>0</v>
          </cell>
          <cell r="CX1436">
            <v>0</v>
          </cell>
          <cell r="CY1436">
            <v>0</v>
          </cell>
          <cell r="CZ1436" t="str">
            <v/>
          </cell>
          <cell r="DA1436">
            <v>0</v>
          </cell>
          <cell r="DB1436">
            <v>0</v>
          </cell>
          <cell r="DD1436">
            <v>0</v>
          </cell>
          <cell r="DE1436">
            <v>0</v>
          </cell>
          <cell r="DF1436" t="str">
            <v/>
          </cell>
          <cell r="DG1436">
            <v>0</v>
          </cell>
          <cell r="DH1436" t="str">
            <v/>
          </cell>
          <cell r="DI1436">
            <v>0</v>
          </cell>
          <cell r="DJ1436">
            <v>0</v>
          </cell>
          <cell r="DK1436">
            <v>0</v>
          </cell>
          <cell r="DL1436">
            <v>1</v>
          </cell>
          <cell r="DM1436" t="str">
            <v/>
          </cell>
          <cell r="DN1436" t="str">
            <v/>
          </cell>
          <cell r="DO1436" t="str">
            <v/>
          </cell>
          <cell r="DP1436" t="str">
            <v/>
          </cell>
          <cell r="DQ1436" t="str">
            <v/>
          </cell>
          <cell r="DR1436" t="str">
            <v/>
          </cell>
          <cell r="DS1436" t="str">
            <v/>
          </cell>
          <cell r="DT1436" t="str">
            <v/>
          </cell>
          <cell r="DU1436" t="str">
            <v/>
          </cell>
        </row>
        <row r="1437">
          <cell r="A1437" t="str">
            <v>3587463012128885</v>
          </cell>
          <cell r="B1437" t="str">
            <v xml:space="preserve">  001000816916</v>
          </cell>
          <cell r="D1437">
            <v>2</v>
          </cell>
          <cell r="E1437">
            <v>3</v>
          </cell>
          <cell r="F1437">
            <v>5</v>
          </cell>
          <cell r="G1437">
            <v>93400</v>
          </cell>
          <cell r="H1437" t="str">
            <v>定期割賦　再生</v>
          </cell>
          <cell r="I1437">
            <v>6</v>
          </cell>
          <cell r="J1437">
            <v>1</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31851</v>
          </cell>
          <cell r="CL1437">
            <v>99</v>
          </cell>
          <cell r="CM1437">
            <v>20</v>
          </cell>
          <cell r="CN1437">
            <v>3</v>
          </cell>
          <cell r="CO1437">
            <v>0</v>
          </cell>
          <cell r="CP1437">
            <v>0</v>
          </cell>
          <cell r="CQ1437">
            <v>0</v>
          </cell>
          <cell r="CR1437">
            <v>0</v>
          </cell>
          <cell r="CS1437">
            <v>0</v>
          </cell>
          <cell r="CT1437">
            <v>0</v>
          </cell>
          <cell r="CU1437">
            <v>20050324</v>
          </cell>
          <cell r="CV1437" t="str">
            <v/>
          </cell>
          <cell r="CW1437">
            <v>0</v>
          </cell>
          <cell r="CX1437">
            <v>0</v>
          </cell>
          <cell r="CY1437">
            <v>0</v>
          </cell>
          <cell r="CZ1437" t="str">
            <v/>
          </cell>
          <cell r="DA1437">
            <v>0</v>
          </cell>
          <cell r="DB1437">
            <v>0</v>
          </cell>
          <cell r="DD1437">
            <v>0</v>
          </cell>
          <cell r="DE1437">
            <v>0</v>
          </cell>
          <cell r="DF1437" t="str">
            <v/>
          </cell>
          <cell r="DG1437">
            <v>0</v>
          </cell>
          <cell r="DH1437" t="str">
            <v/>
          </cell>
          <cell r="DI1437">
            <v>0</v>
          </cell>
          <cell r="DJ1437">
            <v>0</v>
          </cell>
          <cell r="DK1437">
            <v>0</v>
          </cell>
          <cell r="DL1437" t="str">
            <v/>
          </cell>
          <cell r="DM1437" t="str">
            <v/>
          </cell>
          <cell r="DN1437" t="str">
            <v/>
          </cell>
          <cell r="DO1437" t="str">
            <v/>
          </cell>
          <cell r="DP1437" t="str">
            <v/>
          </cell>
          <cell r="DQ1437">
            <v>3</v>
          </cell>
          <cell r="DR1437" t="str">
            <v/>
          </cell>
          <cell r="DS1437" t="str">
            <v/>
          </cell>
          <cell r="DT1437" t="str">
            <v/>
          </cell>
          <cell r="DU1437" t="str">
            <v/>
          </cell>
        </row>
        <row r="1438">
          <cell r="A1438" t="str">
            <v>3587463012686171</v>
          </cell>
          <cell r="B1438" t="str">
            <v xml:space="preserve">  001030861692</v>
          </cell>
          <cell r="D1438">
            <v>2</v>
          </cell>
          <cell r="E1438">
            <v>3</v>
          </cell>
          <cell r="F1438">
            <v>5</v>
          </cell>
          <cell r="G1438">
            <v>93300</v>
          </cell>
          <cell r="H1438" t="str">
            <v>定期割賦　本訴</v>
          </cell>
          <cell r="I1438">
            <v>3</v>
          </cell>
          <cell r="J1438">
            <v>1</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185820</v>
          </cell>
          <cell r="CL1438">
            <v>99</v>
          </cell>
          <cell r="CM1438">
            <v>60</v>
          </cell>
          <cell r="CN1438">
            <v>19</v>
          </cell>
          <cell r="CO1438">
            <v>0</v>
          </cell>
          <cell r="CP1438">
            <v>9780</v>
          </cell>
          <cell r="CQ1438">
            <v>0</v>
          </cell>
          <cell r="CR1438">
            <v>0</v>
          </cell>
          <cell r="CS1438">
            <v>0</v>
          </cell>
          <cell r="CT1438">
            <v>0</v>
          </cell>
          <cell r="CU1438">
            <v>20060328</v>
          </cell>
          <cell r="CV1438">
            <v>1</v>
          </cell>
          <cell r="CW1438">
            <v>0</v>
          </cell>
          <cell r="CX1438">
            <v>0</v>
          </cell>
          <cell r="CY1438">
            <v>0</v>
          </cell>
          <cell r="CZ1438" t="str">
            <v/>
          </cell>
          <cell r="DA1438">
            <v>0</v>
          </cell>
          <cell r="DB1438">
            <v>9780</v>
          </cell>
          <cell r="DD1438">
            <v>1</v>
          </cell>
          <cell r="DE1438">
            <v>0</v>
          </cell>
          <cell r="DF1438" t="str">
            <v/>
          </cell>
          <cell r="DG1438">
            <v>0</v>
          </cell>
          <cell r="DH1438" t="str">
            <v/>
          </cell>
          <cell r="DI1438">
            <v>0</v>
          </cell>
          <cell r="DJ1438">
            <v>0</v>
          </cell>
          <cell r="DK1438">
            <v>0</v>
          </cell>
          <cell r="DL1438" t="str">
            <v/>
          </cell>
          <cell r="DM1438" t="str">
            <v/>
          </cell>
          <cell r="DN1438">
            <v>3</v>
          </cell>
          <cell r="DO1438" t="str">
            <v/>
          </cell>
          <cell r="DP1438" t="str">
            <v/>
          </cell>
          <cell r="DQ1438" t="str">
            <v/>
          </cell>
          <cell r="DR1438" t="str">
            <v/>
          </cell>
          <cell r="DS1438">
            <v>9780</v>
          </cell>
          <cell r="DT1438" t="str">
            <v/>
          </cell>
          <cell r="DU1438" t="str">
            <v/>
          </cell>
        </row>
        <row r="1439">
          <cell r="A1439" t="str">
            <v>3587463021189100</v>
          </cell>
          <cell r="B1439" t="str">
            <v xml:space="preserve">  001036863544</v>
          </cell>
          <cell r="D1439">
            <v>2</v>
          </cell>
          <cell r="E1439">
            <v>3</v>
          </cell>
          <cell r="F1439">
            <v>5</v>
          </cell>
          <cell r="G1439">
            <v>93300</v>
          </cell>
          <cell r="H1439" t="str">
            <v>定期割賦　本訴</v>
          </cell>
          <cell r="I1439">
            <v>3</v>
          </cell>
          <cell r="J1439">
            <v>1</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1</v>
          </cell>
          <cell r="AC1439">
            <v>0</v>
          </cell>
          <cell r="AD1439">
            <v>7230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7231</v>
          </cell>
          <cell r="CL1439">
            <v>99</v>
          </cell>
          <cell r="CM1439">
            <v>16</v>
          </cell>
          <cell r="CN1439">
            <v>1</v>
          </cell>
          <cell r="CO1439">
            <v>0</v>
          </cell>
          <cell r="CP1439">
            <v>28188</v>
          </cell>
          <cell r="CQ1439">
            <v>0</v>
          </cell>
          <cell r="CR1439">
            <v>0</v>
          </cell>
          <cell r="CS1439">
            <v>0</v>
          </cell>
          <cell r="CT1439">
            <v>0</v>
          </cell>
          <cell r="CU1439">
            <v>20080421</v>
          </cell>
          <cell r="CV1439">
            <v>1</v>
          </cell>
          <cell r="CW1439">
            <v>0</v>
          </cell>
          <cell r="CX1439">
            <v>0</v>
          </cell>
          <cell r="CY1439">
            <v>0</v>
          </cell>
          <cell r="CZ1439" t="str">
            <v/>
          </cell>
          <cell r="DA1439">
            <v>0</v>
          </cell>
          <cell r="DB1439">
            <v>28188</v>
          </cell>
          <cell r="DD1439">
            <v>1</v>
          </cell>
          <cell r="DE1439">
            <v>0</v>
          </cell>
          <cell r="DF1439" t="str">
            <v/>
          </cell>
          <cell r="DG1439">
            <v>0</v>
          </cell>
          <cell r="DH1439" t="str">
            <v/>
          </cell>
          <cell r="DI1439">
            <v>0</v>
          </cell>
          <cell r="DJ1439">
            <v>0</v>
          </cell>
          <cell r="DK1439">
            <v>0</v>
          </cell>
          <cell r="DL1439" t="str">
            <v/>
          </cell>
          <cell r="DM1439" t="str">
            <v/>
          </cell>
          <cell r="DN1439">
            <v>3</v>
          </cell>
          <cell r="DO1439" t="str">
            <v/>
          </cell>
          <cell r="DP1439" t="str">
            <v/>
          </cell>
          <cell r="DQ1439" t="str">
            <v/>
          </cell>
          <cell r="DR1439" t="str">
            <v/>
          </cell>
          <cell r="DS1439" t="str">
            <v/>
          </cell>
          <cell r="DT1439">
            <v>28188</v>
          </cell>
          <cell r="DU1439" t="str">
            <v/>
          </cell>
        </row>
        <row r="1440">
          <cell r="A1440" t="str">
            <v>3587463025619037</v>
          </cell>
          <cell r="B1440" t="str">
            <v xml:space="preserve">  001023749482</v>
          </cell>
          <cell r="D1440">
            <v>2</v>
          </cell>
          <cell r="E1440">
            <v>3</v>
          </cell>
          <cell r="F1440">
            <v>5</v>
          </cell>
          <cell r="G1440">
            <v>93100</v>
          </cell>
          <cell r="H1440" t="str">
            <v>定期　割賦</v>
          </cell>
          <cell r="I1440">
            <v>2</v>
          </cell>
          <cell r="J1440">
            <v>1</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25734</v>
          </cell>
          <cell r="CL1440">
            <v>99</v>
          </cell>
          <cell r="CM1440">
            <v>60</v>
          </cell>
          <cell r="CN1440">
            <v>11</v>
          </cell>
          <cell r="CO1440">
            <v>1</v>
          </cell>
          <cell r="CP1440">
            <v>2280</v>
          </cell>
          <cell r="CQ1440">
            <v>2280</v>
          </cell>
          <cell r="CR1440">
            <v>2280</v>
          </cell>
          <cell r="CS1440">
            <v>0</v>
          </cell>
          <cell r="CT1440">
            <v>0</v>
          </cell>
          <cell r="CU1440">
            <v>20050614</v>
          </cell>
          <cell r="CV1440">
            <v>1</v>
          </cell>
          <cell r="CW1440">
            <v>2280</v>
          </cell>
          <cell r="CX1440">
            <v>0</v>
          </cell>
          <cell r="CY1440">
            <v>1</v>
          </cell>
          <cell r="CZ1440" t="str">
            <v/>
          </cell>
          <cell r="DA1440">
            <v>2280</v>
          </cell>
          <cell r="DB1440">
            <v>0</v>
          </cell>
          <cell r="DD1440">
            <v>0</v>
          </cell>
          <cell r="DE1440">
            <v>0</v>
          </cell>
          <cell r="DF1440" t="str">
            <v/>
          </cell>
          <cell r="DG1440">
            <v>0</v>
          </cell>
          <cell r="DH1440" t="str">
            <v/>
          </cell>
          <cell r="DI1440">
            <v>0</v>
          </cell>
          <cell r="DJ1440">
            <v>0</v>
          </cell>
          <cell r="DK1440">
            <v>0</v>
          </cell>
          <cell r="DL1440" t="str">
            <v/>
          </cell>
          <cell r="DM1440">
            <v>3</v>
          </cell>
          <cell r="DN1440" t="str">
            <v/>
          </cell>
          <cell r="DO1440" t="str">
            <v/>
          </cell>
          <cell r="DP1440" t="str">
            <v/>
          </cell>
          <cell r="DQ1440" t="str">
            <v/>
          </cell>
          <cell r="DR1440" t="str">
            <v/>
          </cell>
          <cell r="DS1440">
            <v>2280</v>
          </cell>
          <cell r="DT1440" t="str">
            <v/>
          </cell>
          <cell r="DU1440" t="str">
            <v/>
          </cell>
        </row>
        <row r="1441">
          <cell r="A1441" t="str">
            <v>3587463026156914</v>
          </cell>
          <cell r="B1441" t="str">
            <v xml:space="preserve">  001014843468</v>
          </cell>
          <cell r="D1441">
            <v>2</v>
          </cell>
          <cell r="E1441">
            <v>3</v>
          </cell>
          <cell r="F1441">
            <v>5</v>
          </cell>
          <cell r="G1441">
            <v>93400</v>
          </cell>
          <cell r="H1441" t="str">
            <v>定期割賦　再生</v>
          </cell>
          <cell r="I1441">
            <v>6</v>
          </cell>
          <cell r="J1441">
            <v>1</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75674</v>
          </cell>
          <cell r="CL1441">
            <v>28</v>
          </cell>
          <cell r="CM1441">
            <v>12</v>
          </cell>
          <cell r="CN1441">
            <v>4</v>
          </cell>
          <cell r="CO1441">
            <v>0</v>
          </cell>
          <cell r="CP1441">
            <v>0</v>
          </cell>
          <cell r="CQ1441">
            <v>0</v>
          </cell>
          <cell r="CR1441">
            <v>0</v>
          </cell>
          <cell r="CS1441">
            <v>0</v>
          </cell>
          <cell r="CT1441">
            <v>0</v>
          </cell>
          <cell r="CU1441">
            <v>20070823</v>
          </cell>
          <cell r="CV1441" t="str">
            <v/>
          </cell>
          <cell r="CW1441">
            <v>0</v>
          </cell>
          <cell r="CX1441">
            <v>0</v>
          </cell>
          <cell r="CY1441">
            <v>0</v>
          </cell>
          <cell r="CZ1441" t="str">
            <v/>
          </cell>
          <cell r="DA1441">
            <v>0</v>
          </cell>
          <cell r="DB1441">
            <v>0</v>
          </cell>
          <cell r="DD1441">
            <v>0</v>
          </cell>
          <cell r="DE1441">
            <v>0</v>
          </cell>
          <cell r="DF1441" t="str">
            <v/>
          </cell>
          <cell r="DG1441">
            <v>0</v>
          </cell>
          <cell r="DH1441" t="str">
            <v/>
          </cell>
          <cell r="DI1441">
            <v>0</v>
          </cell>
          <cell r="DJ1441">
            <v>0</v>
          </cell>
          <cell r="DK1441">
            <v>0</v>
          </cell>
          <cell r="DL1441" t="str">
            <v/>
          </cell>
          <cell r="DM1441" t="str">
            <v/>
          </cell>
          <cell r="DN1441" t="str">
            <v/>
          </cell>
          <cell r="DO1441" t="str">
            <v/>
          </cell>
          <cell r="DP1441" t="str">
            <v/>
          </cell>
          <cell r="DQ1441">
            <v>3</v>
          </cell>
          <cell r="DR1441" t="str">
            <v/>
          </cell>
          <cell r="DS1441" t="str">
            <v/>
          </cell>
          <cell r="DT1441" t="str">
            <v/>
          </cell>
          <cell r="DU1441" t="str">
            <v/>
          </cell>
        </row>
        <row r="1442">
          <cell r="A1442" t="str">
            <v>3587463032226875</v>
          </cell>
          <cell r="B1442" t="str">
            <v xml:space="preserve">  001038074264</v>
          </cell>
          <cell r="D1442">
            <v>2</v>
          </cell>
          <cell r="E1442">
            <v>3</v>
          </cell>
          <cell r="F1442">
            <v>5</v>
          </cell>
          <cell r="G1442">
            <v>93400</v>
          </cell>
          <cell r="H1442" t="str">
            <v>定期割賦　再生</v>
          </cell>
          <cell r="I1442">
            <v>6</v>
          </cell>
          <cell r="J1442">
            <v>1</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142982</v>
          </cell>
          <cell r="CL1442">
            <v>99</v>
          </cell>
          <cell r="CM1442">
            <v>19</v>
          </cell>
          <cell r="CN1442">
            <v>10</v>
          </cell>
          <cell r="CO1442">
            <v>0</v>
          </cell>
          <cell r="CP1442">
            <v>14298</v>
          </cell>
          <cell r="CQ1442">
            <v>0</v>
          </cell>
          <cell r="CR1442">
            <v>0</v>
          </cell>
          <cell r="CS1442">
            <v>0</v>
          </cell>
          <cell r="CT1442">
            <v>0</v>
          </cell>
          <cell r="CU1442">
            <v>20070711</v>
          </cell>
          <cell r="CV1442">
            <v>1</v>
          </cell>
          <cell r="CW1442">
            <v>0</v>
          </cell>
          <cell r="CX1442">
            <v>0</v>
          </cell>
          <cell r="CY1442">
            <v>0</v>
          </cell>
          <cell r="CZ1442" t="str">
            <v/>
          </cell>
          <cell r="DA1442">
            <v>0</v>
          </cell>
          <cell r="DB1442">
            <v>14298</v>
          </cell>
          <cell r="DD1442">
            <v>1</v>
          </cell>
          <cell r="DE1442">
            <v>0</v>
          </cell>
          <cell r="DF1442" t="str">
            <v/>
          </cell>
          <cell r="DG1442">
            <v>0</v>
          </cell>
          <cell r="DH1442" t="str">
            <v/>
          </cell>
          <cell r="DI1442">
            <v>0</v>
          </cell>
          <cell r="DJ1442">
            <v>0</v>
          </cell>
          <cell r="DK1442">
            <v>0</v>
          </cell>
          <cell r="DL1442" t="str">
            <v/>
          </cell>
          <cell r="DM1442" t="str">
            <v/>
          </cell>
          <cell r="DN1442" t="str">
            <v/>
          </cell>
          <cell r="DO1442" t="str">
            <v/>
          </cell>
          <cell r="DP1442" t="str">
            <v/>
          </cell>
          <cell r="DQ1442">
            <v>3</v>
          </cell>
          <cell r="DR1442" t="str">
            <v/>
          </cell>
          <cell r="DS1442" t="str">
            <v/>
          </cell>
          <cell r="DT1442">
            <v>14298</v>
          </cell>
          <cell r="DU1442" t="str">
            <v/>
          </cell>
        </row>
        <row r="1443">
          <cell r="A1443" t="str">
            <v>3587463032274701</v>
          </cell>
          <cell r="B1443" t="str">
            <v xml:space="preserve">  001014732182</v>
          </cell>
          <cell r="D1443">
            <v>2</v>
          </cell>
          <cell r="E1443">
            <v>3</v>
          </cell>
          <cell r="F1443">
            <v>5</v>
          </cell>
          <cell r="G1443">
            <v>93400</v>
          </cell>
          <cell r="H1443" t="str">
            <v>定期割賦　再生</v>
          </cell>
          <cell r="I1443">
            <v>6</v>
          </cell>
          <cell r="J1443">
            <v>1</v>
          </cell>
          <cell r="L1443">
            <v>0</v>
          </cell>
          <cell r="M1443">
            <v>0</v>
          </cell>
          <cell r="N1443">
            <v>0</v>
          </cell>
          <cell r="O1443">
            <v>0</v>
          </cell>
          <cell r="P1443">
            <v>49991</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49991</v>
          </cell>
          <cell r="CL1443">
            <v>99</v>
          </cell>
          <cell r="CM1443">
            <v>20</v>
          </cell>
          <cell r="CN1443">
            <v>10</v>
          </cell>
          <cell r="CO1443">
            <v>0</v>
          </cell>
          <cell r="CP1443">
            <v>5012</v>
          </cell>
          <cell r="CQ1443">
            <v>0</v>
          </cell>
          <cell r="CR1443">
            <v>0</v>
          </cell>
          <cell r="CS1443">
            <v>0</v>
          </cell>
          <cell r="CT1443">
            <v>0</v>
          </cell>
          <cell r="CU1443">
            <v>20081017</v>
          </cell>
          <cell r="CV1443">
            <v>1</v>
          </cell>
          <cell r="CW1443">
            <v>0</v>
          </cell>
          <cell r="CX1443">
            <v>0</v>
          </cell>
          <cell r="CY1443">
            <v>0</v>
          </cell>
          <cell r="CZ1443" t="str">
            <v/>
          </cell>
          <cell r="DA1443">
            <v>0</v>
          </cell>
          <cell r="DB1443">
            <v>5012</v>
          </cell>
          <cell r="DD1443">
            <v>1</v>
          </cell>
          <cell r="DE1443">
            <v>0</v>
          </cell>
          <cell r="DF1443" t="str">
            <v/>
          </cell>
          <cell r="DG1443">
            <v>0</v>
          </cell>
          <cell r="DH1443" t="str">
            <v/>
          </cell>
          <cell r="DI1443">
            <v>0</v>
          </cell>
          <cell r="DJ1443">
            <v>0</v>
          </cell>
          <cell r="DK1443">
            <v>0</v>
          </cell>
          <cell r="DL1443" t="str">
            <v/>
          </cell>
          <cell r="DM1443" t="str">
            <v/>
          </cell>
          <cell r="DN1443" t="str">
            <v/>
          </cell>
          <cell r="DO1443" t="str">
            <v/>
          </cell>
          <cell r="DP1443" t="str">
            <v/>
          </cell>
          <cell r="DQ1443">
            <v>3</v>
          </cell>
          <cell r="DR1443" t="str">
            <v/>
          </cell>
          <cell r="DS1443">
            <v>5012</v>
          </cell>
          <cell r="DT1443" t="str">
            <v/>
          </cell>
          <cell r="DU1443" t="str">
            <v/>
          </cell>
        </row>
        <row r="1444">
          <cell r="A1444" t="str">
            <v>3587463042724422</v>
          </cell>
          <cell r="B1444" t="str">
            <v xml:space="preserve">  001011051222</v>
          </cell>
          <cell r="D1444">
            <v>2</v>
          </cell>
          <cell r="E1444">
            <v>3</v>
          </cell>
          <cell r="F1444">
            <v>5</v>
          </cell>
          <cell r="G1444">
            <v>93600</v>
          </cell>
          <cell r="H1444" t="str">
            <v>定割賦　弁　本人</v>
          </cell>
          <cell r="I1444">
            <v>5</v>
          </cell>
          <cell r="J1444">
            <v>1</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40541</v>
          </cell>
          <cell r="CL1444">
            <v>20</v>
          </cell>
          <cell r="CM1444">
            <v>23</v>
          </cell>
          <cell r="CN1444">
            <v>5</v>
          </cell>
          <cell r="CO1444">
            <v>1</v>
          </cell>
          <cell r="CP1444">
            <v>0</v>
          </cell>
          <cell r="CQ1444">
            <v>0</v>
          </cell>
          <cell r="CR1444">
            <v>15120</v>
          </cell>
          <cell r="CS1444">
            <v>0</v>
          </cell>
          <cell r="CT1444">
            <v>8610</v>
          </cell>
          <cell r="CU1444">
            <v>20080110</v>
          </cell>
          <cell r="CV1444" t="str">
            <v/>
          </cell>
          <cell r="CW1444">
            <v>0</v>
          </cell>
          <cell r="CX1444">
            <v>0</v>
          </cell>
          <cell r="CY1444">
            <v>0</v>
          </cell>
          <cell r="CZ1444" t="str">
            <v/>
          </cell>
          <cell r="DA1444">
            <v>0</v>
          </cell>
          <cell r="DB1444">
            <v>0</v>
          </cell>
          <cell r="DD1444">
            <v>0</v>
          </cell>
          <cell r="DE1444">
            <v>15120</v>
          </cell>
          <cell r="DF1444">
            <v>1</v>
          </cell>
          <cell r="DG1444">
            <v>8610</v>
          </cell>
          <cell r="DH1444">
            <v>1</v>
          </cell>
          <cell r="DI1444">
            <v>6510</v>
          </cell>
          <cell r="DJ1444">
            <v>8610</v>
          </cell>
          <cell r="DK1444">
            <v>0</v>
          </cell>
          <cell r="DL1444" t="str">
            <v/>
          </cell>
          <cell r="DM1444" t="str">
            <v/>
          </cell>
          <cell r="DN1444" t="str">
            <v/>
          </cell>
          <cell r="DO1444" t="str">
            <v/>
          </cell>
          <cell r="DP1444">
            <v>2</v>
          </cell>
          <cell r="DQ1444" t="str">
            <v/>
          </cell>
          <cell r="DR1444" t="str">
            <v/>
          </cell>
          <cell r="DS1444" t="str">
            <v/>
          </cell>
          <cell r="DT1444" t="str">
            <v/>
          </cell>
          <cell r="DU1444" t="str">
            <v/>
          </cell>
        </row>
        <row r="1445">
          <cell r="A1445" t="str">
            <v>3587463051002793</v>
          </cell>
          <cell r="B1445" t="str">
            <v xml:space="preserve">  001044244398</v>
          </cell>
          <cell r="D1445">
            <v>2</v>
          </cell>
          <cell r="E1445">
            <v>3</v>
          </cell>
          <cell r="F1445">
            <v>3</v>
          </cell>
          <cell r="G1445">
            <v>93300</v>
          </cell>
          <cell r="H1445" t="str">
            <v>定期割賦　本訴</v>
          </cell>
          <cell r="I1445">
            <v>3</v>
          </cell>
          <cell r="J1445">
            <v>1</v>
          </cell>
          <cell r="L1445">
            <v>0</v>
          </cell>
          <cell r="M1445">
            <v>0</v>
          </cell>
          <cell r="N1445">
            <v>0</v>
          </cell>
          <cell r="O1445">
            <v>0</v>
          </cell>
          <cell r="P1445">
            <v>46205</v>
          </cell>
          <cell r="Q1445">
            <v>948</v>
          </cell>
          <cell r="R1445">
            <v>0</v>
          </cell>
          <cell r="S1445">
            <v>0</v>
          </cell>
          <cell r="T1445">
            <v>0</v>
          </cell>
          <cell r="U1445">
            <v>0</v>
          </cell>
          <cell r="V1445">
            <v>0</v>
          </cell>
          <cell r="W1445">
            <v>0</v>
          </cell>
          <cell r="X1445">
            <v>0</v>
          </cell>
          <cell r="Y1445">
            <v>0</v>
          </cell>
          <cell r="Z1445">
            <v>0</v>
          </cell>
          <cell r="AA1445">
            <v>0</v>
          </cell>
          <cell r="AB1445">
            <v>53035</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100188</v>
          </cell>
          <cell r="CL1445">
            <v>15</v>
          </cell>
          <cell r="CM1445">
            <v>41</v>
          </cell>
          <cell r="CN1445">
            <v>34</v>
          </cell>
          <cell r="CO1445">
            <v>0</v>
          </cell>
          <cell r="CP1445">
            <v>2947</v>
          </cell>
          <cell r="CQ1445">
            <v>0</v>
          </cell>
          <cell r="CR1445">
            <v>0</v>
          </cell>
          <cell r="CS1445">
            <v>0</v>
          </cell>
          <cell r="CT1445">
            <v>0</v>
          </cell>
          <cell r="CU1445">
            <v>20090113</v>
          </cell>
          <cell r="CV1445">
            <v>1</v>
          </cell>
          <cell r="CW1445">
            <v>0</v>
          </cell>
          <cell r="CX1445">
            <v>0</v>
          </cell>
          <cell r="CY1445">
            <v>0</v>
          </cell>
          <cell r="CZ1445" t="str">
            <v/>
          </cell>
          <cell r="DA1445">
            <v>0</v>
          </cell>
          <cell r="DB1445">
            <v>2947</v>
          </cell>
          <cell r="DD1445">
            <v>1</v>
          </cell>
          <cell r="DE1445">
            <v>0</v>
          </cell>
          <cell r="DF1445" t="str">
            <v/>
          </cell>
          <cell r="DG1445">
            <v>0</v>
          </cell>
          <cell r="DH1445" t="str">
            <v/>
          </cell>
          <cell r="DI1445">
            <v>0</v>
          </cell>
          <cell r="DJ1445">
            <v>0</v>
          </cell>
          <cell r="DK1445">
            <v>0</v>
          </cell>
          <cell r="DL1445" t="str">
            <v/>
          </cell>
          <cell r="DM1445" t="str">
            <v/>
          </cell>
          <cell r="DN1445">
            <v>2</v>
          </cell>
          <cell r="DO1445" t="str">
            <v/>
          </cell>
          <cell r="DP1445" t="str">
            <v/>
          </cell>
          <cell r="DQ1445" t="str">
            <v/>
          </cell>
          <cell r="DR1445" t="str">
            <v/>
          </cell>
          <cell r="DS1445">
            <v>2947</v>
          </cell>
          <cell r="DT1445" t="str">
            <v/>
          </cell>
          <cell r="DU1445" t="str">
            <v/>
          </cell>
        </row>
        <row r="1446">
          <cell r="A1446" t="str">
            <v>3587463056347722</v>
          </cell>
          <cell r="B1446" t="str">
            <v xml:space="preserve">  001042744720</v>
          </cell>
          <cell r="D1446">
            <v>2</v>
          </cell>
          <cell r="E1446">
            <v>3</v>
          </cell>
          <cell r="F1446">
            <v>5</v>
          </cell>
          <cell r="G1446">
            <v>93400</v>
          </cell>
          <cell r="H1446" t="str">
            <v>定期割賦　再生</v>
          </cell>
          <cell r="I1446">
            <v>6</v>
          </cell>
          <cell r="J1446">
            <v>1</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129846</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129846</v>
          </cell>
          <cell r="CL1446">
            <v>99</v>
          </cell>
          <cell r="CM1446">
            <v>60</v>
          </cell>
          <cell r="CN1446">
            <v>51</v>
          </cell>
          <cell r="CO1446">
            <v>0</v>
          </cell>
          <cell r="CP1446">
            <v>2546</v>
          </cell>
          <cell r="CQ1446">
            <v>0</v>
          </cell>
          <cell r="CR1446">
            <v>0</v>
          </cell>
          <cell r="CS1446">
            <v>0</v>
          </cell>
          <cell r="CT1446">
            <v>0</v>
          </cell>
          <cell r="CU1446">
            <v>20081022</v>
          </cell>
          <cell r="CV1446">
            <v>1</v>
          </cell>
          <cell r="CW1446">
            <v>0</v>
          </cell>
          <cell r="CX1446">
            <v>0</v>
          </cell>
          <cell r="CY1446">
            <v>0</v>
          </cell>
          <cell r="CZ1446" t="str">
            <v/>
          </cell>
          <cell r="DA1446">
            <v>0</v>
          </cell>
          <cell r="DB1446">
            <v>2546</v>
          </cell>
          <cell r="DD1446">
            <v>1</v>
          </cell>
          <cell r="DE1446">
            <v>0</v>
          </cell>
          <cell r="DF1446" t="str">
            <v/>
          </cell>
          <cell r="DG1446">
            <v>0</v>
          </cell>
          <cell r="DH1446" t="str">
            <v/>
          </cell>
          <cell r="DI1446">
            <v>0</v>
          </cell>
          <cell r="DJ1446">
            <v>0</v>
          </cell>
          <cell r="DK1446">
            <v>0</v>
          </cell>
          <cell r="DL1446" t="str">
            <v/>
          </cell>
          <cell r="DM1446" t="str">
            <v/>
          </cell>
          <cell r="DN1446" t="str">
            <v/>
          </cell>
          <cell r="DO1446" t="str">
            <v/>
          </cell>
          <cell r="DP1446" t="str">
            <v/>
          </cell>
          <cell r="DQ1446">
            <v>3</v>
          </cell>
          <cell r="DR1446" t="str">
            <v/>
          </cell>
          <cell r="DS1446">
            <v>2546</v>
          </cell>
          <cell r="DT1446" t="str">
            <v/>
          </cell>
          <cell r="DU1446" t="str">
            <v/>
          </cell>
        </row>
        <row r="1447">
          <cell r="A1447" t="str">
            <v>3587463061050618</v>
          </cell>
          <cell r="B1447" t="str">
            <v xml:space="preserve">  001045121785</v>
          </cell>
          <cell r="D1447">
            <v>2</v>
          </cell>
          <cell r="E1447">
            <v>3</v>
          </cell>
          <cell r="F1447">
            <v>5</v>
          </cell>
          <cell r="G1447">
            <v>93400</v>
          </cell>
          <cell r="H1447" t="str">
            <v>定期割賦　再生</v>
          </cell>
          <cell r="I1447">
            <v>6</v>
          </cell>
          <cell r="J1447">
            <v>1</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231914</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231914</v>
          </cell>
          <cell r="CL1447">
            <v>99</v>
          </cell>
          <cell r="CM1447">
            <v>36</v>
          </cell>
          <cell r="CN1447">
            <v>28</v>
          </cell>
          <cell r="CO1447">
            <v>0</v>
          </cell>
          <cell r="CP1447">
            <v>8285</v>
          </cell>
          <cell r="CQ1447">
            <v>0</v>
          </cell>
          <cell r="CR1447">
            <v>0</v>
          </cell>
          <cell r="CS1447">
            <v>0</v>
          </cell>
          <cell r="CT1447">
            <v>0</v>
          </cell>
          <cell r="CU1447">
            <v>20081112</v>
          </cell>
          <cell r="CV1447">
            <v>1</v>
          </cell>
          <cell r="CW1447">
            <v>0</v>
          </cell>
          <cell r="CX1447">
            <v>0</v>
          </cell>
          <cell r="CY1447">
            <v>0</v>
          </cell>
          <cell r="CZ1447" t="str">
            <v/>
          </cell>
          <cell r="DA1447">
            <v>0</v>
          </cell>
          <cell r="DB1447">
            <v>8285</v>
          </cell>
          <cell r="DD1447">
            <v>1</v>
          </cell>
          <cell r="DE1447">
            <v>0</v>
          </cell>
          <cell r="DF1447" t="str">
            <v/>
          </cell>
          <cell r="DG1447">
            <v>0</v>
          </cell>
          <cell r="DH1447" t="str">
            <v/>
          </cell>
          <cell r="DI1447">
            <v>0</v>
          </cell>
          <cell r="DJ1447">
            <v>0</v>
          </cell>
          <cell r="DK1447">
            <v>0</v>
          </cell>
          <cell r="DL1447" t="str">
            <v/>
          </cell>
          <cell r="DM1447" t="str">
            <v/>
          </cell>
          <cell r="DN1447" t="str">
            <v/>
          </cell>
          <cell r="DO1447" t="str">
            <v/>
          </cell>
          <cell r="DP1447" t="str">
            <v/>
          </cell>
          <cell r="DQ1447">
            <v>3</v>
          </cell>
          <cell r="DR1447" t="str">
            <v/>
          </cell>
          <cell r="DS1447">
            <v>8285</v>
          </cell>
          <cell r="DT1447" t="str">
            <v/>
          </cell>
          <cell r="DU1447" t="str">
            <v/>
          </cell>
        </row>
        <row r="1448">
          <cell r="A1448" t="str">
            <v>3587463073080033</v>
          </cell>
          <cell r="B1448" t="str">
            <v xml:space="preserve">  001001764057</v>
          </cell>
          <cell r="D1448">
            <v>2</v>
          </cell>
          <cell r="E1448">
            <v>3</v>
          </cell>
          <cell r="F1448">
            <v>5</v>
          </cell>
          <cell r="G1448">
            <v>93400</v>
          </cell>
          <cell r="H1448" t="str">
            <v>定期割賦　再生</v>
          </cell>
          <cell r="I1448">
            <v>6</v>
          </cell>
          <cell r="J1448">
            <v>1</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6122</v>
          </cell>
          <cell r="CL1448">
            <v>99</v>
          </cell>
          <cell r="CM1448">
            <v>14</v>
          </cell>
          <cell r="CN1448">
            <v>4</v>
          </cell>
          <cell r="CO1448">
            <v>2</v>
          </cell>
          <cell r="CP1448">
            <v>0</v>
          </cell>
          <cell r="CQ1448">
            <v>0</v>
          </cell>
          <cell r="CR1448">
            <v>4614</v>
          </cell>
          <cell r="CS1448">
            <v>0</v>
          </cell>
          <cell r="CT1448">
            <v>0</v>
          </cell>
          <cell r="CU1448">
            <v>20060412</v>
          </cell>
          <cell r="CV1448" t="str">
            <v/>
          </cell>
          <cell r="CW1448">
            <v>0</v>
          </cell>
          <cell r="CX1448">
            <v>0</v>
          </cell>
          <cell r="CY1448">
            <v>0</v>
          </cell>
          <cell r="CZ1448" t="str">
            <v/>
          </cell>
          <cell r="DA1448">
            <v>0</v>
          </cell>
          <cell r="DB1448">
            <v>0</v>
          </cell>
          <cell r="DD1448">
            <v>0</v>
          </cell>
          <cell r="DE1448">
            <v>4614</v>
          </cell>
          <cell r="DF1448">
            <v>1</v>
          </cell>
          <cell r="DG1448">
            <v>0</v>
          </cell>
          <cell r="DH1448" t="str">
            <v/>
          </cell>
          <cell r="DI1448">
            <v>4614</v>
          </cell>
          <cell r="DJ1448">
            <v>0</v>
          </cell>
          <cell r="DK1448">
            <v>0</v>
          </cell>
          <cell r="DL1448" t="str">
            <v/>
          </cell>
          <cell r="DM1448" t="str">
            <v/>
          </cell>
          <cell r="DN1448" t="str">
            <v/>
          </cell>
          <cell r="DO1448" t="str">
            <v/>
          </cell>
          <cell r="DP1448" t="str">
            <v/>
          </cell>
          <cell r="DQ1448">
            <v>3</v>
          </cell>
          <cell r="DR1448" t="str">
            <v/>
          </cell>
          <cell r="DS1448" t="str">
            <v/>
          </cell>
          <cell r="DT1448" t="str">
            <v/>
          </cell>
          <cell r="DU1448" t="str">
            <v/>
          </cell>
        </row>
        <row r="1449">
          <cell r="A1449" t="str">
            <v>3587463085404718</v>
          </cell>
          <cell r="B1449" t="str">
            <v xml:space="preserve">  001051020301</v>
          </cell>
          <cell r="D1449">
            <v>2</v>
          </cell>
          <cell r="E1449">
            <v>3</v>
          </cell>
          <cell r="F1449">
            <v>3</v>
          </cell>
          <cell r="G1449">
            <v>93200</v>
          </cell>
          <cell r="H1449" t="str">
            <v>定期割賦　調停</v>
          </cell>
          <cell r="I1449">
            <v>3</v>
          </cell>
          <cell r="J1449">
            <v>1</v>
          </cell>
          <cell r="L1449">
            <v>36685</v>
          </cell>
          <cell r="M1449">
            <v>0</v>
          </cell>
          <cell r="N1449">
            <v>0</v>
          </cell>
          <cell r="O1449">
            <v>0</v>
          </cell>
          <cell r="P1449">
            <v>193787</v>
          </cell>
          <cell r="Q1449">
            <v>1671</v>
          </cell>
          <cell r="R1449">
            <v>0</v>
          </cell>
          <cell r="S1449">
            <v>0</v>
          </cell>
          <cell r="T1449">
            <v>602552</v>
          </cell>
          <cell r="U1449">
            <v>0</v>
          </cell>
          <cell r="V1449">
            <v>0</v>
          </cell>
          <cell r="W1449">
            <v>0</v>
          </cell>
          <cell r="X1449">
            <v>0</v>
          </cell>
          <cell r="Y1449">
            <v>0</v>
          </cell>
          <cell r="Z1449">
            <v>0</v>
          </cell>
          <cell r="AA1449">
            <v>0</v>
          </cell>
          <cell r="AB1449">
            <v>475759</v>
          </cell>
          <cell r="AC1449">
            <v>0</v>
          </cell>
          <cell r="AD1449">
            <v>16930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1327384</v>
          </cell>
          <cell r="CL1449">
            <v>99</v>
          </cell>
          <cell r="CM1449">
            <v>62</v>
          </cell>
          <cell r="CN1449">
            <v>61</v>
          </cell>
          <cell r="CO1449">
            <v>1</v>
          </cell>
          <cell r="CP1449">
            <v>22050</v>
          </cell>
          <cell r="CQ1449">
            <v>22050</v>
          </cell>
          <cell r="CR1449">
            <v>22050</v>
          </cell>
          <cell r="CS1449">
            <v>0</v>
          </cell>
          <cell r="CT1449">
            <v>0</v>
          </cell>
          <cell r="CU1449">
            <v>20090615</v>
          </cell>
          <cell r="CV1449">
            <v>1</v>
          </cell>
          <cell r="CW1449">
            <v>22050</v>
          </cell>
          <cell r="CX1449">
            <v>0</v>
          </cell>
          <cell r="CY1449">
            <v>1</v>
          </cell>
          <cell r="CZ1449" t="str">
            <v/>
          </cell>
          <cell r="DA1449">
            <v>22050</v>
          </cell>
          <cell r="DB1449">
            <v>0</v>
          </cell>
          <cell r="DD1449">
            <v>0</v>
          </cell>
          <cell r="DE1449">
            <v>0</v>
          </cell>
          <cell r="DF1449" t="str">
            <v/>
          </cell>
          <cell r="DG1449">
            <v>0</v>
          </cell>
          <cell r="DH1449" t="str">
            <v/>
          </cell>
          <cell r="DI1449">
            <v>0</v>
          </cell>
          <cell r="DJ1449">
            <v>0</v>
          </cell>
          <cell r="DK1449">
            <v>0</v>
          </cell>
          <cell r="DL1449" t="str">
            <v/>
          </cell>
          <cell r="DM1449" t="str">
            <v/>
          </cell>
          <cell r="DN1449">
            <v>3</v>
          </cell>
          <cell r="DO1449" t="str">
            <v/>
          </cell>
          <cell r="DP1449" t="str">
            <v/>
          </cell>
          <cell r="DQ1449" t="str">
            <v/>
          </cell>
          <cell r="DR1449" t="str">
            <v/>
          </cell>
          <cell r="DS1449" t="str">
            <v/>
          </cell>
          <cell r="DT1449">
            <v>22050</v>
          </cell>
          <cell r="DU1449" t="str">
            <v/>
          </cell>
        </row>
        <row r="1450">
          <cell r="A1450" t="str">
            <v>3587463086620775</v>
          </cell>
          <cell r="B1450" t="str">
            <v xml:space="preserve">  001053302004</v>
          </cell>
          <cell r="D1450">
            <v>2</v>
          </cell>
          <cell r="E1450">
            <v>3</v>
          </cell>
          <cell r="F1450">
            <v>5</v>
          </cell>
          <cell r="G1450">
            <v>93300</v>
          </cell>
          <cell r="H1450" t="str">
            <v>定期割賦　本訴</v>
          </cell>
          <cell r="I1450">
            <v>3</v>
          </cell>
          <cell r="J1450">
            <v>1</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379886</v>
          </cell>
          <cell r="CL1450">
            <v>31</v>
          </cell>
          <cell r="CM1450">
            <v>59</v>
          </cell>
          <cell r="CN1450">
            <v>38</v>
          </cell>
          <cell r="CO1450">
            <v>0</v>
          </cell>
          <cell r="CP1450">
            <v>9997</v>
          </cell>
          <cell r="CQ1450">
            <v>0</v>
          </cell>
          <cell r="CR1450">
            <v>0</v>
          </cell>
          <cell r="CS1450">
            <v>0</v>
          </cell>
          <cell r="CT1450">
            <v>0</v>
          </cell>
          <cell r="CU1450">
            <v>20071031</v>
          </cell>
          <cell r="CV1450">
            <v>1</v>
          </cell>
          <cell r="CW1450">
            <v>0</v>
          </cell>
          <cell r="CX1450">
            <v>0</v>
          </cell>
          <cell r="CY1450">
            <v>0</v>
          </cell>
          <cell r="CZ1450" t="str">
            <v/>
          </cell>
          <cell r="DA1450">
            <v>0</v>
          </cell>
          <cell r="DB1450">
            <v>9997</v>
          </cell>
          <cell r="DD1450">
            <v>1</v>
          </cell>
          <cell r="DE1450">
            <v>0</v>
          </cell>
          <cell r="DF1450" t="str">
            <v/>
          </cell>
          <cell r="DG1450">
            <v>0</v>
          </cell>
          <cell r="DH1450" t="str">
            <v/>
          </cell>
          <cell r="DI1450">
            <v>0</v>
          </cell>
          <cell r="DJ1450">
            <v>0</v>
          </cell>
          <cell r="DK1450">
            <v>0</v>
          </cell>
          <cell r="DL1450" t="str">
            <v/>
          </cell>
          <cell r="DM1450" t="str">
            <v/>
          </cell>
          <cell r="DN1450">
            <v>3</v>
          </cell>
          <cell r="DO1450" t="str">
            <v/>
          </cell>
          <cell r="DP1450" t="str">
            <v/>
          </cell>
          <cell r="DQ1450" t="str">
            <v/>
          </cell>
          <cell r="DR1450" t="str">
            <v/>
          </cell>
          <cell r="DS1450">
            <v>9997</v>
          </cell>
          <cell r="DT1450" t="str">
            <v/>
          </cell>
          <cell r="DU1450" t="str">
            <v/>
          </cell>
        </row>
        <row r="1451">
          <cell r="A1451" t="str">
            <v>3587463087776287</v>
          </cell>
          <cell r="B1451" t="str">
            <v xml:space="preserve">  001053870513</v>
          </cell>
          <cell r="D1451">
            <v>2</v>
          </cell>
          <cell r="E1451">
            <v>3</v>
          </cell>
          <cell r="F1451">
            <v>5</v>
          </cell>
          <cell r="G1451">
            <v>93400</v>
          </cell>
          <cell r="H1451" t="str">
            <v>定期割賦　再生</v>
          </cell>
          <cell r="I1451">
            <v>5</v>
          </cell>
          <cell r="J1451">
            <v>1</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4406</v>
          </cell>
          <cell r="CL1451">
            <v>99</v>
          </cell>
          <cell r="CM1451">
            <v>12</v>
          </cell>
          <cell r="CN1451">
            <v>1</v>
          </cell>
          <cell r="CO1451">
            <v>0</v>
          </cell>
          <cell r="CP1451">
            <v>0</v>
          </cell>
          <cell r="CQ1451">
            <v>0</v>
          </cell>
          <cell r="CR1451">
            <v>0</v>
          </cell>
          <cell r="CS1451">
            <v>0</v>
          </cell>
          <cell r="CT1451">
            <v>0</v>
          </cell>
          <cell r="CU1451">
            <v>20061003</v>
          </cell>
          <cell r="CV1451" t="str">
            <v/>
          </cell>
          <cell r="CW1451">
            <v>0</v>
          </cell>
          <cell r="CX1451">
            <v>0</v>
          </cell>
          <cell r="CY1451">
            <v>0</v>
          </cell>
          <cell r="CZ1451" t="str">
            <v/>
          </cell>
          <cell r="DA1451">
            <v>0</v>
          </cell>
          <cell r="DB1451">
            <v>0</v>
          </cell>
          <cell r="DD1451">
            <v>0</v>
          </cell>
          <cell r="DE1451">
            <v>0</v>
          </cell>
          <cell r="DF1451" t="str">
            <v/>
          </cell>
          <cell r="DG1451">
            <v>0</v>
          </cell>
          <cell r="DH1451" t="str">
            <v/>
          </cell>
          <cell r="DI1451">
            <v>0</v>
          </cell>
          <cell r="DJ1451">
            <v>0</v>
          </cell>
          <cell r="DK1451">
            <v>0</v>
          </cell>
          <cell r="DL1451" t="str">
            <v/>
          </cell>
          <cell r="DM1451" t="str">
            <v/>
          </cell>
          <cell r="DN1451" t="str">
            <v/>
          </cell>
          <cell r="DO1451" t="str">
            <v/>
          </cell>
          <cell r="DP1451">
            <v>3</v>
          </cell>
          <cell r="DQ1451" t="str">
            <v/>
          </cell>
          <cell r="DR1451" t="str">
            <v/>
          </cell>
          <cell r="DS1451" t="str">
            <v/>
          </cell>
          <cell r="DT1451" t="str">
            <v/>
          </cell>
          <cell r="DU1451" t="str">
            <v/>
          </cell>
        </row>
        <row r="1452">
          <cell r="A1452" t="str">
            <v>3587463093161110</v>
          </cell>
          <cell r="B1452" t="str">
            <v xml:space="preserve">  001054962285</v>
          </cell>
          <cell r="D1452">
            <v>2</v>
          </cell>
          <cell r="E1452">
            <v>3</v>
          </cell>
          <cell r="F1452">
            <v>5</v>
          </cell>
          <cell r="G1452">
            <v>93300</v>
          </cell>
          <cell r="H1452" t="str">
            <v>定期割賦　本訴</v>
          </cell>
          <cell r="I1452">
            <v>3</v>
          </cell>
          <cell r="J1452">
            <v>1</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304000</v>
          </cell>
          <cell r="CL1452">
            <v>99</v>
          </cell>
          <cell r="CM1452">
            <v>58</v>
          </cell>
          <cell r="CN1452">
            <v>38</v>
          </cell>
          <cell r="CO1452">
            <v>0</v>
          </cell>
          <cell r="CP1452">
            <v>8000</v>
          </cell>
          <cell r="CQ1452">
            <v>0</v>
          </cell>
          <cell r="CR1452">
            <v>0</v>
          </cell>
          <cell r="CS1452">
            <v>0</v>
          </cell>
          <cell r="CT1452">
            <v>0</v>
          </cell>
          <cell r="CU1452">
            <v>20071022</v>
          </cell>
          <cell r="CV1452">
            <v>1</v>
          </cell>
          <cell r="CW1452">
            <v>0</v>
          </cell>
          <cell r="CX1452">
            <v>0</v>
          </cell>
          <cell r="CY1452">
            <v>0</v>
          </cell>
          <cell r="CZ1452" t="str">
            <v/>
          </cell>
          <cell r="DA1452">
            <v>0</v>
          </cell>
          <cell r="DB1452">
            <v>8000</v>
          </cell>
          <cell r="DD1452">
            <v>1</v>
          </cell>
          <cell r="DE1452">
            <v>0</v>
          </cell>
          <cell r="DF1452" t="str">
            <v/>
          </cell>
          <cell r="DG1452">
            <v>0</v>
          </cell>
          <cell r="DH1452" t="str">
            <v/>
          </cell>
          <cell r="DI1452">
            <v>0</v>
          </cell>
          <cell r="DJ1452">
            <v>0</v>
          </cell>
          <cell r="DK1452">
            <v>0</v>
          </cell>
          <cell r="DL1452" t="str">
            <v/>
          </cell>
          <cell r="DM1452" t="str">
            <v/>
          </cell>
          <cell r="DN1452">
            <v>3</v>
          </cell>
          <cell r="DO1452" t="str">
            <v/>
          </cell>
          <cell r="DP1452" t="str">
            <v/>
          </cell>
          <cell r="DQ1452" t="str">
            <v/>
          </cell>
          <cell r="DR1452" t="str">
            <v/>
          </cell>
          <cell r="DS1452">
            <v>8000</v>
          </cell>
          <cell r="DT1452" t="str">
            <v/>
          </cell>
          <cell r="DU1452" t="str">
            <v/>
          </cell>
        </row>
        <row r="1453">
          <cell r="A1453" t="str">
            <v>3587463093239767</v>
          </cell>
          <cell r="B1453" t="str">
            <v xml:space="preserve">  001055591117</v>
          </cell>
          <cell r="D1453">
            <v>2</v>
          </cell>
          <cell r="E1453">
            <v>3</v>
          </cell>
          <cell r="F1453">
            <v>5</v>
          </cell>
          <cell r="G1453">
            <v>93300</v>
          </cell>
          <cell r="H1453" t="str">
            <v>定期割賦　本訴</v>
          </cell>
          <cell r="I1453">
            <v>3</v>
          </cell>
          <cell r="J1453">
            <v>1</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43732</v>
          </cell>
          <cell r="CL1453">
            <v>99</v>
          </cell>
          <cell r="CM1453">
            <v>41</v>
          </cell>
          <cell r="CN1453">
            <v>4</v>
          </cell>
          <cell r="CO1453">
            <v>1</v>
          </cell>
          <cell r="CP1453">
            <v>0</v>
          </cell>
          <cell r="CQ1453">
            <v>0</v>
          </cell>
          <cell r="CR1453">
            <v>21600</v>
          </cell>
          <cell r="CS1453">
            <v>0</v>
          </cell>
          <cell r="CT1453">
            <v>10800</v>
          </cell>
          <cell r="CU1453">
            <v>20060605</v>
          </cell>
          <cell r="CV1453" t="str">
            <v/>
          </cell>
          <cell r="CW1453">
            <v>0</v>
          </cell>
          <cell r="CX1453">
            <v>0</v>
          </cell>
          <cell r="CY1453">
            <v>0</v>
          </cell>
          <cell r="CZ1453" t="str">
            <v/>
          </cell>
          <cell r="DA1453">
            <v>0</v>
          </cell>
          <cell r="DB1453">
            <v>0</v>
          </cell>
          <cell r="DD1453">
            <v>0</v>
          </cell>
          <cell r="DE1453">
            <v>21600</v>
          </cell>
          <cell r="DF1453">
            <v>1</v>
          </cell>
          <cell r="DG1453">
            <v>10800</v>
          </cell>
          <cell r="DH1453">
            <v>1</v>
          </cell>
          <cell r="DI1453">
            <v>10800</v>
          </cell>
          <cell r="DJ1453">
            <v>10800</v>
          </cell>
          <cell r="DK1453">
            <v>0</v>
          </cell>
          <cell r="DL1453" t="str">
            <v/>
          </cell>
          <cell r="DM1453" t="str">
            <v/>
          </cell>
          <cell r="DN1453">
            <v>3</v>
          </cell>
          <cell r="DO1453" t="str">
            <v/>
          </cell>
          <cell r="DP1453" t="str">
            <v/>
          </cell>
          <cell r="DQ1453" t="str">
            <v/>
          </cell>
          <cell r="DR1453" t="str">
            <v/>
          </cell>
          <cell r="DS1453" t="str">
            <v/>
          </cell>
          <cell r="DT1453" t="str">
            <v/>
          </cell>
          <cell r="DU1453" t="str">
            <v/>
          </cell>
        </row>
        <row r="1454">
          <cell r="A1454" t="str">
            <v>3587463096747667</v>
          </cell>
          <cell r="B1454" t="str">
            <v xml:space="preserve">  001022018293</v>
          </cell>
          <cell r="D1454">
            <v>2</v>
          </cell>
          <cell r="E1454">
            <v>3</v>
          </cell>
          <cell r="F1454">
            <v>5</v>
          </cell>
          <cell r="G1454">
            <v>93300</v>
          </cell>
          <cell r="H1454" t="str">
            <v>定期割賦　本訴</v>
          </cell>
          <cell r="I1454">
            <v>3</v>
          </cell>
          <cell r="J1454">
            <v>1</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1106825</v>
          </cell>
          <cell r="CL1454">
            <v>99</v>
          </cell>
          <cell r="CM1454">
            <v>78</v>
          </cell>
          <cell r="CN1454">
            <v>60</v>
          </cell>
          <cell r="CO1454">
            <v>0</v>
          </cell>
          <cell r="CP1454">
            <v>18300</v>
          </cell>
          <cell r="CQ1454">
            <v>0</v>
          </cell>
          <cell r="CR1454">
            <v>0</v>
          </cell>
          <cell r="CS1454">
            <v>0</v>
          </cell>
          <cell r="CT1454">
            <v>0</v>
          </cell>
          <cell r="CU1454">
            <v>20080207</v>
          </cell>
          <cell r="CV1454">
            <v>1</v>
          </cell>
          <cell r="CW1454">
            <v>0</v>
          </cell>
          <cell r="CX1454">
            <v>0</v>
          </cell>
          <cell r="CY1454">
            <v>0</v>
          </cell>
          <cell r="CZ1454" t="str">
            <v/>
          </cell>
          <cell r="DA1454">
            <v>0</v>
          </cell>
          <cell r="DB1454">
            <v>18300</v>
          </cell>
          <cell r="DD1454">
            <v>1</v>
          </cell>
          <cell r="DE1454">
            <v>0</v>
          </cell>
          <cell r="DF1454" t="str">
            <v/>
          </cell>
          <cell r="DG1454">
            <v>0</v>
          </cell>
          <cell r="DH1454" t="str">
            <v/>
          </cell>
          <cell r="DI1454">
            <v>0</v>
          </cell>
          <cell r="DJ1454">
            <v>0</v>
          </cell>
          <cell r="DK1454">
            <v>0</v>
          </cell>
          <cell r="DL1454" t="str">
            <v/>
          </cell>
          <cell r="DM1454" t="str">
            <v/>
          </cell>
          <cell r="DN1454">
            <v>3</v>
          </cell>
          <cell r="DO1454" t="str">
            <v/>
          </cell>
          <cell r="DP1454" t="str">
            <v/>
          </cell>
          <cell r="DQ1454" t="str">
            <v/>
          </cell>
          <cell r="DR1454" t="str">
            <v/>
          </cell>
          <cell r="DS1454" t="str">
            <v/>
          </cell>
          <cell r="DT1454">
            <v>18300</v>
          </cell>
          <cell r="DU1454" t="str">
            <v/>
          </cell>
        </row>
        <row r="1455">
          <cell r="A1455" t="str">
            <v>3587463099860798</v>
          </cell>
          <cell r="B1455" t="str">
            <v xml:space="preserve">  001067668424</v>
          </cell>
          <cell r="D1455">
            <v>2</v>
          </cell>
          <cell r="E1455">
            <v>3</v>
          </cell>
          <cell r="F1455">
            <v>5</v>
          </cell>
          <cell r="G1455">
            <v>93300</v>
          </cell>
          <cell r="H1455" t="str">
            <v>定期割賦　本訴</v>
          </cell>
          <cell r="I1455">
            <v>4</v>
          </cell>
          <cell r="J1455">
            <v>1</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12238</v>
          </cell>
          <cell r="CL1455">
            <v>99</v>
          </cell>
          <cell r="CM1455">
            <v>54</v>
          </cell>
          <cell r="CN1455">
            <v>1</v>
          </cell>
          <cell r="CO1455">
            <v>0</v>
          </cell>
          <cell r="CP1455">
            <v>19250</v>
          </cell>
          <cell r="CQ1455">
            <v>0</v>
          </cell>
          <cell r="CR1455">
            <v>0</v>
          </cell>
          <cell r="CS1455">
            <v>0</v>
          </cell>
          <cell r="CT1455">
            <v>0</v>
          </cell>
          <cell r="CU1455">
            <v>20050304</v>
          </cell>
          <cell r="CV1455">
            <v>1</v>
          </cell>
          <cell r="CW1455">
            <v>0</v>
          </cell>
          <cell r="CX1455">
            <v>0</v>
          </cell>
          <cell r="CY1455">
            <v>0</v>
          </cell>
          <cell r="CZ1455" t="str">
            <v/>
          </cell>
          <cell r="DA1455">
            <v>0</v>
          </cell>
          <cell r="DB1455">
            <v>19250</v>
          </cell>
          <cell r="DD1455">
            <v>1</v>
          </cell>
          <cell r="DE1455">
            <v>0</v>
          </cell>
          <cell r="DF1455" t="str">
            <v/>
          </cell>
          <cell r="DG1455">
            <v>0</v>
          </cell>
          <cell r="DH1455" t="str">
            <v/>
          </cell>
          <cell r="DI1455">
            <v>0</v>
          </cell>
          <cell r="DJ1455">
            <v>0</v>
          </cell>
          <cell r="DK1455">
            <v>0</v>
          </cell>
          <cell r="DL1455" t="str">
            <v/>
          </cell>
          <cell r="DM1455" t="str">
            <v/>
          </cell>
          <cell r="DN1455" t="str">
            <v/>
          </cell>
          <cell r="DO1455">
            <v>3</v>
          </cell>
          <cell r="DP1455" t="str">
            <v/>
          </cell>
          <cell r="DQ1455" t="str">
            <v/>
          </cell>
          <cell r="DR1455" t="str">
            <v/>
          </cell>
          <cell r="DS1455" t="str">
            <v/>
          </cell>
          <cell r="DT1455">
            <v>19250</v>
          </cell>
          <cell r="DU1455" t="str">
            <v/>
          </cell>
        </row>
        <row r="1456">
          <cell r="A1456" t="str">
            <v>3587463103433855</v>
          </cell>
          <cell r="B1456" t="str">
            <v xml:space="preserve">  001068576071</v>
          </cell>
          <cell r="D1456">
            <v>2</v>
          </cell>
          <cell r="E1456">
            <v>3</v>
          </cell>
          <cell r="F1456">
            <v>5</v>
          </cell>
          <cell r="G1456">
            <v>93400</v>
          </cell>
          <cell r="H1456" t="str">
            <v>定期割賦　再生</v>
          </cell>
          <cell r="I1456">
            <v>6</v>
          </cell>
          <cell r="J1456">
            <v>1</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116505</v>
          </cell>
          <cell r="CL1456">
            <v>99</v>
          </cell>
          <cell r="CM1456">
            <v>36</v>
          </cell>
          <cell r="CN1456">
            <v>16</v>
          </cell>
          <cell r="CO1456">
            <v>2</v>
          </cell>
          <cell r="CP1456">
            <v>0</v>
          </cell>
          <cell r="CQ1456">
            <v>0</v>
          </cell>
          <cell r="CR1456">
            <v>72910</v>
          </cell>
          <cell r="CS1456">
            <v>0</v>
          </cell>
          <cell r="CT1456">
            <v>0</v>
          </cell>
          <cell r="CU1456">
            <v>20070226</v>
          </cell>
          <cell r="CV1456" t="str">
            <v/>
          </cell>
          <cell r="CW1456">
            <v>0</v>
          </cell>
          <cell r="CX1456">
            <v>0</v>
          </cell>
          <cell r="CY1456">
            <v>0</v>
          </cell>
          <cell r="CZ1456" t="str">
            <v/>
          </cell>
          <cell r="DA1456">
            <v>0</v>
          </cell>
          <cell r="DB1456">
            <v>0</v>
          </cell>
          <cell r="DD1456">
            <v>0</v>
          </cell>
          <cell r="DE1456">
            <v>72910</v>
          </cell>
          <cell r="DF1456">
            <v>1</v>
          </cell>
          <cell r="DG1456">
            <v>0</v>
          </cell>
          <cell r="DH1456" t="str">
            <v/>
          </cell>
          <cell r="DI1456">
            <v>72910</v>
          </cell>
          <cell r="DJ1456">
            <v>0</v>
          </cell>
          <cell r="DK1456">
            <v>0</v>
          </cell>
          <cell r="DL1456" t="str">
            <v/>
          </cell>
          <cell r="DM1456" t="str">
            <v/>
          </cell>
          <cell r="DN1456" t="str">
            <v/>
          </cell>
          <cell r="DO1456" t="str">
            <v/>
          </cell>
          <cell r="DP1456" t="str">
            <v/>
          </cell>
          <cell r="DQ1456">
            <v>3</v>
          </cell>
          <cell r="DR1456" t="str">
            <v/>
          </cell>
          <cell r="DS1456" t="str">
            <v/>
          </cell>
          <cell r="DT1456" t="str">
            <v/>
          </cell>
          <cell r="DU1456" t="str">
            <v/>
          </cell>
        </row>
        <row r="1457">
          <cell r="A1457" t="str">
            <v>3587463105291244</v>
          </cell>
          <cell r="B1457" t="str">
            <v xml:space="preserve">  001015818402</v>
          </cell>
          <cell r="D1457">
            <v>2</v>
          </cell>
          <cell r="E1457">
            <v>3</v>
          </cell>
          <cell r="F1457">
            <v>5</v>
          </cell>
          <cell r="G1457">
            <v>93400</v>
          </cell>
          <cell r="H1457" t="str">
            <v>定期割賦　再生</v>
          </cell>
          <cell r="I1457">
            <v>6</v>
          </cell>
          <cell r="J1457">
            <v>1</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19868</v>
          </cell>
          <cell r="CL1457">
            <v>99</v>
          </cell>
          <cell r="CM1457">
            <v>36</v>
          </cell>
          <cell r="CN1457">
            <v>14</v>
          </cell>
          <cell r="CO1457">
            <v>0</v>
          </cell>
          <cell r="CP1457">
            <v>1418</v>
          </cell>
          <cell r="CQ1457">
            <v>0</v>
          </cell>
          <cell r="CR1457">
            <v>0</v>
          </cell>
          <cell r="CS1457">
            <v>0</v>
          </cell>
          <cell r="CT1457">
            <v>0</v>
          </cell>
          <cell r="CU1457">
            <v>20071011</v>
          </cell>
          <cell r="CV1457">
            <v>1</v>
          </cell>
          <cell r="CW1457">
            <v>0</v>
          </cell>
          <cell r="CX1457">
            <v>0</v>
          </cell>
          <cell r="CY1457">
            <v>0</v>
          </cell>
          <cell r="CZ1457" t="str">
            <v/>
          </cell>
          <cell r="DA1457">
            <v>0</v>
          </cell>
          <cell r="DB1457">
            <v>1418</v>
          </cell>
          <cell r="DD1457">
            <v>1</v>
          </cell>
          <cell r="DE1457">
            <v>0</v>
          </cell>
          <cell r="DF1457" t="str">
            <v/>
          </cell>
          <cell r="DG1457">
            <v>0</v>
          </cell>
          <cell r="DH1457" t="str">
            <v/>
          </cell>
          <cell r="DI1457">
            <v>0</v>
          </cell>
          <cell r="DJ1457">
            <v>0</v>
          </cell>
          <cell r="DK1457">
            <v>0</v>
          </cell>
          <cell r="DL1457" t="str">
            <v/>
          </cell>
          <cell r="DM1457" t="str">
            <v/>
          </cell>
          <cell r="DN1457" t="str">
            <v/>
          </cell>
          <cell r="DO1457" t="str">
            <v/>
          </cell>
          <cell r="DP1457" t="str">
            <v/>
          </cell>
          <cell r="DQ1457">
            <v>3</v>
          </cell>
          <cell r="DR1457" t="str">
            <v/>
          </cell>
          <cell r="DS1457">
            <v>1418</v>
          </cell>
          <cell r="DT1457" t="str">
            <v/>
          </cell>
          <cell r="DU1457" t="str">
            <v/>
          </cell>
        </row>
        <row r="1458">
          <cell r="A1458" t="str">
            <v>3587463106785418</v>
          </cell>
          <cell r="B1458" t="str">
            <v xml:space="preserve">  001065234674</v>
          </cell>
          <cell r="D1458">
            <v>2</v>
          </cell>
          <cell r="E1458">
            <v>3</v>
          </cell>
          <cell r="F1458">
            <v>5</v>
          </cell>
          <cell r="G1458">
            <v>93400</v>
          </cell>
          <cell r="H1458" t="str">
            <v>定期割賦　再生</v>
          </cell>
          <cell r="I1458">
            <v>6</v>
          </cell>
          <cell r="J1458">
            <v>1</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55695</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55695</v>
          </cell>
          <cell r="CL1458">
            <v>99</v>
          </cell>
          <cell r="CM1458">
            <v>60</v>
          </cell>
          <cell r="CN1458">
            <v>47</v>
          </cell>
          <cell r="CO1458">
            <v>0</v>
          </cell>
          <cell r="CP1458">
            <v>1196</v>
          </cell>
          <cell r="CQ1458">
            <v>0</v>
          </cell>
          <cell r="CR1458">
            <v>0</v>
          </cell>
          <cell r="CS1458">
            <v>0</v>
          </cell>
          <cell r="CT1458">
            <v>0</v>
          </cell>
          <cell r="CU1458">
            <v>20080606</v>
          </cell>
          <cell r="CV1458">
            <v>1</v>
          </cell>
          <cell r="CW1458">
            <v>0</v>
          </cell>
          <cell r="CX1458">
            <v>0</v>
          </cell>
          <cell r="CY1458">
            <v>0</v>
          </cell>
          <cell r="CZ1458" t="str">
            <v/>
          </cell>
          <cell r="DA1458">
            <v>0</v>
          </cell>
          <cell r="DB1458">
            <v>1196</v>
          </cell>
          <cell r="DD1458">
            <v>1</v>
          </cell>
          <cell r="DE1458">
            <v>0</v>
          </cell>
          <cell r="DF1458" t="str">
            <v/>
          </cell>
          <cell r="DG1458">
            <v>0</v>
          </cell>
          <cell r="DH1458" t="str">
            <v/>
          </cell>
          <cell r="DI1458">
            <v>0</v>
          </cell>
          <cell r="DJ1458">
            <v>0</v>
          </cell>
          <cell r="DK1458">
            <v>0</v>
          </cell>
          <cell r="DL1458" t="str">
            <v/>
          </cell>
          <cell r="DM1458" t="str">
            <v/>
          </cell>
          <cell r="DN1458" t="str">
            <v/>
          </cell>
          <cell r="DO1458" t="str">
            <v/>
          </cell>
          <cell r="DP1458" t="str">
            <v/>
          </cell>
          <cell r="DQ1458">
            <v>3</v>
          </cell>
          <cell r="DR1458" t="str">
            <v/>
          </cell>
          <cell r="DS1458">
            <v>1196</v>
          </cell>
          <cell r="DT1458" t="str">
            <v/>
          </cell>
          <cell r="DU1458" t="str">
            <v/>
          </cell>
        </row>
        <row r="1459">
          <cell r="A1459" t="str">
            <v>3587463113109610</v>
          </cell>
          <cell r="B1459" t="str">
            <v xml:space="preserve">  001071417230</v>
          </cell>
          <cell r="D1459">
            <v>2</v>
          </cell>
          <cell r="E1459">
            <v>3</v>
          </cell>
          <cell r="F1459">
            <v>5</v>
          </cell>
          <cell r="G1459">
            <v>93300</v>
          </cell>
          <cell r="H1459" t="str">
            <v>定期割賦　本訴</v>
          </cell>
          <cell r="I1459">
            <v>3</v>
          </cell>
          <cell r="J1459">
            <v>1</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97954</v>
          </cell>
          <cell r="AC1459">
            <v>0</v>
          </cell>
          <cell r="AD1459">
            <v>10046</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108000</v>
          </cell>
          <cell r="CL1459">
            <v>5</v>
          </cell>
          <cell r="CM1459">
            <v>27</v>
          </cell>
          <cell r="CN1459">
            <v>12</v>
          </cell>
          <cell r="CO1459">
            <v>0</v>
          </cell>
          <cell r="CP1459">
            <v>9000</v>
          </cell>
          <cell r="CQ1459">
            <v>0</v>
          </cell>
          <cell r="CR1459">
            <v>0</v>
          </cell>
          <cell r="CS1459">
            <v>0</v>
          </cell>
          <cell r="CT1459">
            <v>0</v>
          </cell>
          <cell r="CU1459">
            <v>20080513</v>
          </cell>
          <cell r="CV1459">
            <v>1</v>
          </cell>
          <cell r="CW1459">
            <v>0</v>
          </cell>
          <cell r="CX1459">
            <v>0</v>
          </cell>
          <cell r="CY1459">
            <v>0</v>
          </cell>
          <cell r="CZ1459" t="str">
            <v/>
          </cell>
          <cell r="DA1459">
            <v>0</v>
          </cell>
          <cell r="DB1459">
            <v>9000</v>
          </cell>
          <cell r="DD1459">
            <v>1</v>
          </cell>
          <cell r="DE1459">
            <v>0</v>
          </cell>
          <cell r="DF1459" t="str">
            <v/>
          </cell>
          <cell r="DG1459">
            <v>0</v>
          </cell>
          <cell r="DH1459" t="str">
            <v/>
          </cell>
          <cell r="DI1459">
            <v>0</v>
          </cell>
          <cell r="DJ1459">
            <v>0</v>
          </cell>
          <cell r="DK1459">
            <v>0</v>
          </cell>
          <cell r="DL1459" t="str">
            <v/>
          </cell>
          <cell r="DM1459" t="str">
            <v/>
          </cell>
          <cell r="DN1459">
            <v>1</v>
          </cell>
          <cell r="DO1459" t="str">
            <v/>
          </cell>
          <cell r="DP1459" t="str">
            <v/>
          </cell>
          <cell r="DQ1459" t="str">
            <v/>
          </cell>
          <cell r="DR1459" t="str">
            <v/>
          </cell>
          <cell r="DS1459">
            <v>9000</v>
          </cell>
          <cell r="DT1459" t="str">
            <v/>
          </cell>
          <cell r="DU1459" t="str">
            <v/>
          </cell>
        </row>
        <row r="1460">
          <cell r="A1460" t="str">
            <v>3587463117308382</v>
          </cell>
          <cell r="B1460" t="str">
            <v xml:space="preserve">  001079508204</v>
          </cell>
          <cell r="D1460">
            <v>2</v>
          </cell>
          <cell r="E1460">
            <v>3</v>
          </cell>
          <cell r="F1460">
            <v>5</v>
          </cell>
          <cell r="G1460">
            <v>93400</v>
          </cell>
          <cell r="H1460" t="str">
            <v>定期割賦　再生</v>
          </cell>
          <cell r="I1460">
            <v>6</v>
          </cell>
          <cell r="J1460">
            <v>1</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64887</v>
          </cell>
          <cell r="CL1460">
            <v>99</v>
          </cell>
          <cell r="CM1460">
            <v>12</v>
          </cell>
          <cell r="CN1460">
            <v>6</v>
          </cell>
          <cell r="CO1460">
            <v>0</v>
          </cell>
          <cell r="CP1460">
            <v>0</v>
          </cell>
          <cell r="CQ1460">
            <v>0</v>
          </cell>
          <cell r="CR1460">
            <v>0</v>
          </cell>
          <cell r="CS1460">
            <v>0</v>
          </cell>
          <cell r="CT1460">
            <v>0</v>
          </cell>
          <cell r="CU1460">
            <v>20071116</v>
          </cell>
          <cell r="CV1460" t="str">
            <v/>
          </cell>
          <cell r="CW1460">
            <v>0</v>
          </cell>
          <cell r="CX1460">
            <v>0</v>
          </cell>
          <cell r="CY1460">
            <v>0</v>
          </cell>
          <cell r="CZ1460" t="str">
            <v/>
          </cell>
          <cell r="DA1460">
            <v>0</v>
          </cell>
          <cell r="DB1460">
            <v>0</v>
          </cell>
          <cell r="DD1460">
            <v>0</v>
          </cell>
          <cell r="DE1460">
            <v>0</v>
          </cell>
          <cell r="DF1460" t="str">
            <v/>
          </cell>
          <cell r="DG1460">
            <v>0</v>
          </cell>
          <cell r="DH1460" t="str">
            <v/>
          </cell>
          <cell r="DI1460">
            <v>0</v>
          </cell>
          <cell r="DJ1460">
            <v>0</v>
          </cell>
          <cell r="DK1460">
            <v>0</v>
          </cell>
          <cell r="DL1460" t="str">
            <v/>
          </cell>
          <cell r="DM1460" t="str">
            <v/>
          </cell>
          <cell r="DN1460" t="str">
            <v/>
          </cell>
          <cell r="DO1460" t="str">
            <v/>
          </cell>
          <cell r="DP1460" t="str">
            <v/>
          </cell>
          <cell r="DQ1460">
            <v>3</v>
          </cell>
          <cell r="DR1460" t="str">
            <v/>
          </cell>
          <cell r="DS1460" t="str">
            <v/>
          </cell>
          <cell r="DT1460" t="str">
            <v/>
          </cell>
          <cell r="DU1460" t="str">
            <v/>
          </cell>
        </row>
        <row r="1461">
          <cell r="A1461" t="str">
            <v>3587463118489868</v>
          </cell>
          <cell r="B1461" t="str">
            <v xml:space="preserve">  001070006786</v>
          </cell>
          <cell r="D1461">
            <v>2</v>
          </cell>
          <cell r="E1461">
            <v>3</v>
          </cell>
          <cell r="F1461">
            <v>5</v>
          </cell>
          <cell r="G1461">
            <v>93300</v>
          </cell>
          <cell r="H1461" t="str">
            <v>定期割賦　本訴</v>
          </cell>
          <cell r="I1461">
            <v>3</v>
          </cell>
          <cell r="J1461">
            <v>1</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158625</v>
          </cell>
          <cell r="CL1461">
            <v>20</v>
          </cell>
          <cell r="CM1461">
            <v>43</v>
          </cell>
          <cell r="CN1461">
            <v>22</v>
          </cell>
          <cell r="CO1461">
            <v>0</v>
          </cell>
          <cell r="CP1461">
            <v>7500</v>
          </cell>
          <cell r="CQ1461">
            <v>7500</v>
          </cell>
          <cell r="CR1461">
            <v>7500</v>
          </cell>
          <cell r="CS1461">
            <v>1</v>
          </cell>
          <cell r="CT1461">
            <v>7500</v>
          </cell>
          <cell r="CU1461">
            <v>20071104</v>
          </cell>
          <cell r="CV1461">
            <v>1</v>
          </cell>
          <cell r="CW1461">
            <v>7500</v>
          </cell>
          <cell r="CX1461">
            <v>7500</v>
          </cell>
          <cell r="CY1461">
            <v>1</v>
          </cell>
          <cell r="CZ1461">
            <v>1</v>
          </cell>
          <cell r="DA1461">
            <v>0</v>
          </cell>
          <cell r="DB1461">
            <v>0</v>
          </cell>
          <cell r="DD1461">
            <v>0</v>
          </cell>
          <cell r="DE1461">
            <v>0</v>
          </cell>
          <cell r="DF1461" t="str">
            <v/>
          </cell>
          <cell r="DG1461">
            <v>0</v>
          </cell>
          <cell r="DH1461" t="str">
            <v/>
          </cell>
          <cell r="DI1461">
            <v>0</v>
          </cell>
          <cell r="DJ1461">
            <v>7500</v>
          </cell>
          <cell r="DK1461">
            <v>0</v>
          </cell>
          <cell r="DL1461" t="str">
            <v/>
          </cell>
          <cell r="DM1461" t="str">
            <v/>
          </cell>
          <cell r="DN1461">
            <v>2</v>
          </cell>
          <cell r="DO1461" t="str">
            <v/>
          </cell>
          <cell r="DP1461" t="str">
            <v/>
          </cell>
          <cell r="DQ1461" t="str">
            <v/>
          </cell>
          <cell r="DR1461" t="str">
            <v/>
          </cell>
          <cell r="DS1461">
            <v>7500</v>
          </cell>
          <cell r="DT1461" t="str">
            <v/>
          </cell>
          <cell r="DU1461" t="str">
            <v/>
          </cell>
        </row>
        <row r="1462">
          <cell r="A1462" t="str">
            <v>3587463119634132</v>
          </cell>
          <cell r="B1462" t="str">
            <v xml:space="preserve">  001001973203</v>
          </cell>
          <cell r="D1462">
            <v>2</v>
          </cell>
          <cell r="E1462">
            <v>3</v>
          </cell>
          <cell r="F1462">
            <v>5</v>
          </cell>
          <cell r="G1462">
            <v>93400</v>
          </cell>
          <cell r="H1462" t="str">
            <v>定期割賦　再生</v>
          </cell>
          <cell r="I1462">
            <v>6</v>
          </cell>
          <cell r="J1462">
            <v>1</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600</v>
          </cell>
          <cell r="CL1462">
            <v>99</v>
          </cell>
          <cell r="CM1462">
            <v>12</v>
          </cell>
          <cell r="CN1462">
            <v>3</v>
          </cell>
          <cell r="CO1462">
            <v>0</v>
          </cell>
          <cell r="CP1462">
            <v>61</v>
          </cell>
          <cell r="CQ1462">
            <v>0</v>
          </cell>
          <cell r="CR1462">
            <v>0</v>
          </cell>
          <cell r="CS1462">
            <v>0</v>
          </cell>
          <cell r="CT1462">
            <v>0</v>
          </cell>
          <cell r="CU1462">
            <v>20070619</v>
          </cell>
          <cell r="CV1462">
            <v>1</v>
          </cell>
          <cell r="CW1462">
            <v>0</v>
          </cell>
          <cell r="CX1462">
            <v>0</v>
          </cell>
          <cell r="CY1462">
            <v>0</v>
          </cell>
          <cell r="CZ1462" t="str">
            <v/>
          </cell>
          <cell r="DA1462">
            <v>0</v>
          </cell>
          <cell r="DB1462">
            <v>61</v>
          </cell>
          <cell r="DD1462">
            <v>1</v>
          </cell>
          <cell r="DE1462">
            <v>0</v>
          </cell>
          <cell r="DF1462" t="str">
            <v/>
          </cell>
          <cell r="DG1462">
            <v>0</v>
          </cell>
          <cell r="DH1462" t="str">
            <v/>
          </cell>
          <cell r="DI1462">
            <v>0</v>
          </cell>
          <cell r="DJ1462">
            <v>0</v>
          </cell>
          <cell r="DK1462">
            <v>0</v>
          </cell>
          <cell r="DL1462" t="str">
            <v/>
          </cell>
          <cell r="DM1462" t="str">
            <v/>
          </cell>
          <cell r="DN1462" t="str">
            <v/>
          </cell>
          <cell r="DO1462" t="str">
            <v/>
          </cell>
          <cell r="DP1462" t="str">
            <v/>
          </cell>
          <cell r="DQ1462">
            <v>3</v>
          </cell>
          <cell r="DR1462" t="str">
            <v/>
          </cell>
          <cell r="DS1462">
            <v>61</v>
          </cell>
          <cell r="DT1462" t="str">
            <v/>
          </cell>
          <cell r="DU1462" t="str">
            <v/>
          </cell>
        </row>
        <row r="1463">
          <cell r="A1463" t="str">
            <v>3587463122769552</v>
          </cell>
          <cell r="B1463" t="str">
            <v xml:space="preserve">  001084018710</v>
          </cell>
          <cell r="D1463">
            <v>2</v>
          </cell>
          <cell r="E1463">
            <v>3</v>
          </cell>
          <cell r="F1463">
            <v>5</v>
          </cell>
          <cell r="G1463">
            <v>93400</v>
          </cell>
          <cell r="H1463" t="str">
            <v>定期割賦　再生</v>
          </cell>
          <cell r="I1463">
            <v>6</v>
          </cell>
          <cell r="J1463">
            <v>1</v>
          </cell>
          <cell r="L1463">
            <v>17089</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17089</v>
          </cell>
          <cell r="CL1463">
            <v>99</v>
          </cell>
          <cell r="CM1463">
            <v>11</v>
          </cell>
          <cell r="CN1463">
            <v>8</v>
          </cell>
          <cell r="CO1463">
            <v>2</v>
          </cell>
          <cell r="CP1463">
            <v>0</v>
          </cell>
          <cell r="CQ1463">
            <v>0</v>
          </cell>
          <cell r="CR1463">
            <v>3756</v>
          </cell>
          <cell r="CS1463">
            <v>0</v>
          </cell>
          <cell r="CT1463">
            <v>0</v>
          </cell>
          <cell r="CU1463">
            <v>20080529</v>
          </cell>
          <cell r="CV1463" t="str">
            <v/>
          </cell>
          <cell r="CW1463">
            <v>0</v>
          </cell>
          <cell r="CX1463">
            <v>0</v>
          </cell>
          <cell r="CY1463">
            <v>0</v>
          </cell>
          <cell r="CZ1463" t="str">
            <v/>
          </cell>
          <cell r="DA1463">
            <v>0</v>
          </cell>
          <cell r="DB1463">
            <v>0</v>
          </cell>
          <cell r="DD1463">
            <v>0</v>
          </cell>
          <cell r="DE1463">
            <v>3756</v>
          </cell>
          <cell r="DF1463">
            <v>1</v>
          </cell>
          <cell r="DG1463">
            <v>0</v>
          </cell>
          <cell r="DH1463" t="str">
            <v/>
          </cell>
          <cell r="DI1463">
            <v>3756</v>
          </cell>
          <cell r="DJ1463">
            <v>0</v>
          </cell>
          <cell r="DK1463">
            <v>0</v>
          </cell>
          <cell r="DL1463" t="str">
            <v/>
          </cell>
          <cell r="DM1463" t="str">
            <v/>
          </cell>
          <cell r="DN1463" t="str">
            <v/>
          </cell>
          <cell r="DO1463" t="str">
            <v/>
          </cell>
          <cell r="DP1463" t="str">
            <v/>
          </cell>
          <cell r="DQ1463">
            <v>3</v>
          </cell>
          <cell r="DR1463" t="str">
            <v/>
          </cell>
          <cell r="DS1463" t="str">
            <v/>
          </cell>
          <cell r="DT1463" t="str">
            <v/>
          </cell>
          <cell r="DU1463" t="str">
            <v/>
          </cell>
        </row>
        <row r="1464">
          <cell r="A1464" t="str">
            <v>3587463123855749</v>
          </cell>
          <cell r="B1464" t="str">
            <v xml:space="preserve">  001085727061</v>
          </cell>
          <cell r="D1464">
            <v>2</v>
          </cell>
          <cell r="E1464">
            <v>3</v>
          </cell>
          <cell r="F1464">
            <v>5</v>
          </cell>
          <cell r="G1464">
            <v>93400</v>
          </cell>
          <cell r="H1464" t="str">
            <v>定期割賦　再生</v>
          </cell>
          <cell r="I1464">
            <v>6</v>
          </cell>
          <cell r="J1464">
            <v>1</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79498</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79498</v>
          </cell>
          <cell r="CL1464">
            <v>99</v>
          </cell>
          <cell r="CM1464">
            <v>34</v>
          </cell>
          <cell r="CN1464">
            <v>22</v>
          </cell>
          <cell r="CO1464">
            <v>0</v>
          </cell>
          <cell r="CP1464">
            <v>3613</v>
          </cell>
          <cell r="CQ1464">
            <v>0</v>
          </cell>
          <cell r="CR1464">
            <v>0</v>
          </cell>
          <cell r="CS1464">
            <v>0</v>
          </cell>
          <cell r="CT1464">
            <v>0</v>
          </cell>
          <cell r="CU1464">
            <v>20080730</v>
          </cell>
          <cell r="CV1464">
            <v>1</v>
          </cell>
          <cell r="CW1464">
            <v>0</v>
          </cell>
          <cell r="CX1464">
            <v>0</v>
          </cell>
          <cell r="CY1464">
            <v>0</v>
          </cell>
          <cell r="CZ1464" t="str">
            <v/>
          </cell>
          <cell r="DA1464">
            <v>0</v>
          </cell>
          <cell r="DB1464">
            <v>3613</v>
          </cell>
          <cell r="DD1464">
            <v>1</v>
          </cell>
          <cell r="DE1464">
            <v>0</v>
          </cell>
          <cell r="DF1464" t="str">
            <v/>
          </cell>
          <cell r="DG1464">
            <v>0</v>
          </cell>
          <cell r="DH1464" t="str">
            <v/>
          </cell>
          <cell r="DI1464">
            <v>0</v>
          </cell>
          <cell r="DJ1464">
            <v>0</v>
          </cell>
          <cell r="DK1464">
            <v>0</v>
          </cell>
          <cell r="DL1464" t="str">
            <v/>
          </cell>
          <cell r="DM1464" t="str">
            <v/>
          </cell>
          <cell r="DN1464" t="str">
            <v/>
          </cell>
          <cell r="DO1464" t="str">
            <v/>
          </cell>
          <cell r="DP1464" t="str">
            <v/>
          </cell>
          <cell r="DQ1464">
            <v>3</v>
          </cell>
          <cell r="DR1464" t="str">
            <v/>
          </cell>
          <cell r="DS1464">
            <v>3613</v>
          </cell>
          <cell r="DT1464" t="str">
            <v/>
          </cell>
          <cell r="DU1464" t="str">
            <v/>
          </cell>
        </row>
        <row r="1465">
          <cell r="A1465" t="str">
            <v>3587463124522181</v>
          </cell>
          <cell r="B1465" t="str">
            <v xml:space="preserve">  001007613795</v>
          </cell>
          <cell r="D1465">
            <v>2</v>
          </cell>
          <cell r="E1465">
            <v>3</v>
          </cell>
          <cell r="F1465">
            <v>5</v>
          </cell>
          <cell r="G1465">
            <v>93400</v>
          </cell>
          <cell r="H1465" t="str">
            <v>定期割賦　再生</v>
          </cell>
          <cell r="I1465">
            <v>6</v>
          </cell>
          <cell r="J1465">
            <v>1</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58490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58490</v>
          </cell>
          <cell r="CL1465">
            <v>99</v>
          </cell>
          <cell r="CM1465">
            <v>36</v>
          </cell>
          <cell r="CN1465">
            <v>20</v>
          </cell>
          <cell r="CO1465">
            <v>1</v>
          </cell>
          <cell r="CP1465">
            <v>0</v>
          </cell>
          <cell r="CQ1465">
            <v>0</v>
          </cell>
          <cell r="CR1465">
            <v>5862</v>
          </cell>
          <cell r="CS1465">
            <v>0</v>
          </cell>
          <cell r="CT1465">
            <v>2931</v>
          </cell>
          <cell r="CU1465">
            <v>20080227</v>
          </cell>
          <cell r="CV1465" t="str">
            <v/>
          </cell>
          <cell r="CW1465">
            <v>0</v>
          </cell>
          <cell r="CX1465">
            <v>0</v>
          </cell>
          <cell r="CY1465">
            <v>0</v>
          </cell>
          <cell r="CZ1465" t="str">
            <v/>
          </cell>
          <cell r="DA1465">
            <v>0</v>
          </cell>
          <cell r="DB1465">
            <v>0</v>
          </cell>
          <cell r="DD1465">
            <v>0</v>
          </cell>
          <cell r="DE1465">
            <v>5862</v>
          </cell>
          <cell r="DF1465">
            <v>1</v>
          </cell>
          <cell r="DG1465">
            <v>2931</v>
          </cell>
          <cell r="DH1465">
            <v>1</v>
          </cell>
          <cell r="DI1465">
            <v>2931</v>
          </cell>
          <cell r="DJ1465">
            <v>2931</v>
          </cell>
          <cell r="DK1465">
            <v>0</v>
          </cell>
          <cell r="DL1465" t="str">
            <v/>
          </cell>
          <cell r="DM1465" t="str">
            <v/>
          </cell>
          <cell r="DN1465" t="str">
            <v/>
          </cell>
          <cell r="DO1465" t="str">
            <v/>
          </cell>
          <cell r="DP1465" t="str">
            <v/>
          </cell>
          <cell r="DQ1465">
            <v>3</v>
          </cell>
          <cell r="DR1465" t="str">
            <v/>
          </cell>
          <cell r="DS1465" t="str">
            <v/>
          </cell>
          <cell r="DT1465" t="str">
            <v/>
          </cell>
          <cell r="DU1465" t="str">
            <v/>
          </cell>
        </row>
        <row r="1466">
          <cell r="A1466" t="str">
            <v>3587463127920358</v>
          </cell>
          <cell r="B1466" t="str">
            <v xml:space="preserve">  001022370801</v>
          </cell>
          <cell r="D1466">
            <v>2</v>
          </cell>
          <cell r="E1466">
            <v>3</v>
          </cell>
          <cell r="F1466">
            <v>5</v>
          </cell>
          <cell r="G1466">
            <v>93400</v>
          </cell>
          <cell r="H1466" t="str">
            <v>定期割賦　再生</v>
          </cell>
          <cell r="I1466">
            <v>6</v>
          </cell>
          <cell r="J1466">
            <v>1</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32188</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32188</v>
          </cell>
          <cell r="CL1466">
            <v>99</v>
          </cell>
          <cell r="CM1466">
            <v>20</v>
          </cell>
          <cell r="CN1466">
            <v>19</v>
          </cell>
          <cell r="CO1466">
            <v>0</v>
          </cell>
          <cell r="CP1466">
            <v>1695</v>
          </cell>
          <cell r="CQ1466">
            <v>0</v>
          </cell>
          <cell r="CR1466">
            <v>0</v>
          </cell>
          <cell r="CS1466">
            <v>0</v>
          </cell>
          <cell r="CT1466">
            <v>0</v>
          </cell>
          <cell r="CU1466">
            <v>20090501</v>
          </cell>
          <cell r="CV1466">
            <v>1</v>
          </cell>
          <cell r="CW1466">
            <v>0</v>
          </cell>
          <cell r="CX1466">
            <v>0</v>
          </cell>
          <cell r="CY1466">
            <v>0</v>
          </cell>
          <cell r="CZ1466" t="str">
            <v/>
          </cell>
          <cell r="DA1466">
            <v>0</v>
          </cell>
          <cell r="DB1466">
            <v>1695</v>
          </cell>
          <cell r="DD1466">
            <v>1</v>
          </cell>
          <cell r="DE1466">
            <v>0</v>
          </cell>
          <cell r="DF1466" t="str">
            <v/>
          </cell>
          <cell r="DG1466">
            <v>0</v>
          </cell>
          <cell r="DH1466" t="str">
            <v/>
          </cell>
          <cell r="DI1466">
            <v>0</v>
          </cell>
          <cell r="DJ1466">
            <v>0</v>
          </cell>
          <cell r="DK1466">
            <v>0</v>
          </cell>
          <cell r="DL1466" t="str">
            <v/>
          </cell>
          <cell r="DM1466" t="str">
            <v/>
          </cell>
          <cell r="DN1466" t="str">
            <v/>
          </cell>
          <cell r="DO1466" t="str">
            <v/>
          </cell>
          <cell r="DP1466" t="str">
            <v/>
          </cell>
          <cell r="DQ1466">
            <v>3</v>
          </cell>
          <cell r="DR1466" t="str">
            <v/>
          </cell>
          <cell r="DS1466">
            <v>1695</v>
          </cell>
          <cell r="DT1466" t="str">
            <v/>
          </cell>
          <cell r="DU1466" t="str">
            <v/>
          </cell>
        </row>
        <row r="1467">
          <cell r="A1467" t="str">
            <v>3587463132586228</v>
          </cell>
          <cell r="B1467" t="str">
            <v xml:space="preserve">  001093422424</v>
          </cell>
          <cell r="D1467">
            <v>2</v>
          </cell>
          <cell r="E1467">
            <v>3</v>
          </cell>
          <cell r="F1467">
            <v>5</v>
          </cell>
          <cell r="G1467">
            <v>93400</v>
          </cell>
          <cell r="H1467" t="str">
            <v>定期割賦　再生</v>
          </cell>
          <cell r="I1467">
            <v>6</v>
          </cell>
          <cell r="J1467">
            <v>1</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73508</v>
          </cell>
          <cell r="AC1467">
            <v>5956</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79464</v>
          </cell>
          <cell r="CL1467">
            <v>15</v>
          </cell>
          <cell r="CM1467">
            <v>16</v>
          </cell>
          <cell r="CN1467">
            <v>12</v>
          </cell>
          <cell r="CO1467">
            <v>0</v>
          </cell>
          <cell r="CP1467">
            <v>6622</v>
          </cell>
          <cell r="CQ1467">
            <v>0</v>
          </cell>
          <cell r="CR1467">
            <v>0</v>
          </cell>
          <cell r="CS1467">
            <v>0</v>
          </cell>
          <cell r="CT1467">
            <v>0</v>
          </cell>
          <cell r="CU1467">
            <v>20080811</v>
          </cell>
          <cell r="CV1467">
            <v>1</v>
          </cell>
          <cell r="CW1467">
            <v>0</v>
          </cell>
          <cell r="CX1467">
            <v>0</v>
          </cell>
          <cell r="CY1467">
            <v>0</v>
          </cell>
          <cell r="CZ1467" t="str">
            <v/>
          </cell>
          <cell r="DA1467">
            <v>0</v>
          </cell>
          <cell r="DB1467">
            <v>6622</v>
          </cell>
          <cell r="DD1467">
            <v>1</v>
          </cell>
          <cell r="DE1467">
            <v>0</v>
          </cell>
          <cell r="DF1467" t="str">
            <v/>
          </cell>
          <cell r="DG1467">
            <v>0</v>
          </cell>
          <cell r="DH1467" t="str">
            <v/>
          </cell>
          <cell r="DI1467">
            <v>0</v>
          </cell>
          <cell r="DJ1467">
            <v>0</v>
          </cell>
          <cell r="DK1467">
            <v>0</v>
          </cell>
          <cell r="DL1467" t="str">
            <v/>
          </cell>
          <cell r="DM1467" t="str">
            <v/>
          </cell>
          <cell r="DN1467" t="str">
            <v/>
          </cell>
          <cell r="DO1467" t="str">
            <v/>
          </cell>
          <cell r="DP1467" t="str">
            <v/>
          </cell>
          <cell r="DQ1467">
            <v>2</v>
          </cell>
          <cell r="DR1467" t="str">
            <v/>
          </cell>
          <cell r="DS1467">
            <v>6622</v>
          </cell>
          <cell r="DT1467" t="str">
            <v/>
          </cell>
          <cell r="DU1467" t="str">
            <v/>
          </cell>
        </row>
        <row r="1468">
          <cell r="A1468" t="str">
            <v>3587463134453856</v>
          </cell>
          <cell r="B1468" t="str">
            <v xml:space="preserve">  001045442025</v>
          </cell>
          <cell r="D1468">
            <v>2</v>
          </cell>
          <cell r="E1468">
            <v>3</v>
          </cell>
          <cell r="F1468">
            <v>5</v>
          </cell>
          <cell r="G1468">
            <v>93400</v>
          </cell>
          <cell r="H1468" t="str">
            <v>定期割賦　再生</v>
          </cell>
          <cell r="I1468">
            <v>6</v>
          </cell>
          <cell r="J1468">
            <v>1</v>
          </cell>
          <cell r="L1468">
            <v>0</v>
          </cell>
          <cell r="M1468">
            <v>0</v>
          </cell>
          <cell r="N1468">
            <v>0</v>
          </cell>
          <cell r="O1468">
            <v>0</v>
          </cell>
          <cell r="P1468">
            <v>212991</v>
          </cell>
          <cell r="Q1468">
            <v>0</v>
          </cell>
          <cell r="R1468">
            <v>0</v>
          </cell>
          <cell r="S1468">
            <v>0</v>
          </cell>
          <cell r="T1468">
            <v>0</v>
          </cell>
          <cell r="U1468">
            <v>0</v>
          </cell>
          <cell r="V1468">
            <v>0</v>
          </cell>
          <cell r="W1468">
            <v>0</v>
          </cell>
          <cell r="X1468">
            <v>0</v>
          </cell>
          <cell r="Y1468">
            <v>0</v>
          </cell>
          <cell r="Z1468">
            <v>0</v>
          </cell>
          <cell r="AA1468">
            <v>0</v>
          </cell>
          <cell r="AB1468">
            <v>66476</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279467</v>
          </cell>
          <cell r="CL1468">
            <v>99</v>
          </cell>
          <cell r="CM1468">
            <v>60</v>
          </cell>
          <cell r="CN1468">
            <v>54</v>
          </cell>
          <cell r="CO1468">
            <v>1</v>
          </cell>
          <cell r="CP1468">
            <v>5273</v>
          </cell>
          <cell r="CQ1468">
            <v>5273</v>
          </cell>
          <cell r="CR1468">
            <v>5273</v>
          </cell>
          <cell r="CS1468">
            <v>0</v>
          </cell>
          <cell r="CT1468">
            <v>5255</v>
          </cell>
          <cell r="CU1468">
            <v>20081224</v>
          </cell>
          <cell r="CV1468">
            <v>1</v>
          </cell>
          <cell r="CW1468">
            <v>5273</v>
          </cell>
          <cell r="CX1468">
            <v>5255</v>
          </cell>
          <cell r="CY1468">
            <v>1</v>
          </cell>
          <cell r="CZ1468">
            <v>1</v>
          </cell>
          <cell r="DA1468">
            <v>18</v>
          </cell>
          <cell r="DB1468">
            <v>0</v>
          </cell>
          <cell r="DD1468">
            <v>0</v>
          </cell>
          <cell r="DE1468">
            <v>0</v>
          </cell>
          <cell r="DF1468" t="str">
            <v/>
          </cell>
          <cell r="DG1468">
            <v>0</v>
          </cell>
          <cell r="DH1468" t="str">
            <v/>
          </cell>
          <cell r="DI1468">
            <v>0</v>
          </cell>
          <cell r="DJ1468">
            <v>5255</v>
          </cell>
          <cell r="DK1468">
            <v>0</v>
          </cell>
          <cell r="DL1468" t="str">
            <v/>
          </cell>
          <cell r="DM1468" t="str">
            <v/>
          </cell>
          <cell r="DN1468" t="str">
            <v/>
          </cell>
          <cell r="DO1468" t="str">
            <v/>
          </cell>
          <cell r="DP1468" t="str">
            <v/>
          </cell>
          <cell r="DQ1468">
            <v>3</v>
          </cell>
          <cell r="DR1468" t="str">
            <v/>
          </cell>
          <cell r="DS1468">
            <v>5273</v>
          </cell>
          <cell r="DT1468" t="str">
            <v/>
          </cell>
          <cell r="DU1468" t="str">
            <v/>
          </cell>
        </row>
        <row r="1469">
          <cell r="A1469" t="str">
            <v>3587463137415449</v>
          </cell>
          <cell r="B1469" t="str">
            <v xml:space="preserve">  001097218562</v>
          </cell>
          <cell r="D1469">
            <v>2</v>
          </cell>
          <cell r="E1469">
            <v>3</v>
          </cell>
          <cell r="F1469">
            <v>5</v>
          </cell>
          <cell r="G1469">
            <v>93400</v>
          </cell>
          <cell r="H1469" t="str">
            <v>定期割賦　再生</v>
          </cell>
          <cell r="I1469">
            <v>6</v>
          </cell>
          <cell r="J1469">
            <v>1</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46016</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46016</v>
          </cell>
          <cell r="CL1469">
            <v>99</v>
          </cell>
          <cell r="CM1469">
            <v>20</v>
          </cell>
          <cell r="CN1469">
            <v>16</v>
          </cell>
          <cell r="CO1469">
            <v>0</v>
          </cell>
          <cell r="CP1469">
            <v>0</v>
          </cell>
          <cell r="CQ1469">
            <v>0</v>
          </cell>
          <cell r="CR1469">
            <v>0</v>
          </cell>
          <cell r="CS1469">
            <v>0</v>
          </cell>
          <cell r="CT1469">
            <v>0</v>
          </cell>
          <cell r="CU1469">
            <v>20080818</v>
          </cell>
          <cell r="CV1469" t="str">
            <v/>
          </cell>
          <cell r="CW1469">
            <v>0</v>
          </cell>
          <cell r="CX1469">
            <v>0</v>
          </cell>
          <cell r="CY1469">
            <v>0</v>
          </cell>
          <cell r="CZ1469" t="str">
            <v/>
          </cell>
          <cell r="DA1469">
            <v>0</v>
          </cell>
          <cell r="DB1469">
            <v>0</v>
          </cell>
          <cell r="DD1469">
            <v>0</v>
          </cell>
          <cell r="DE1469">
            <v>0</v>
          </cell>
          <cell r="DF1469" t="str">
            <v/>
          </cell>
          <cell r="DG1469">
            <v>0</v>
          </cell>
          <cell r="DH1469" t="str">
            <v/>
          </cell>
          <cell r="DI1469">
            <v>0</v>
          </cell>
          <cell r="DJ1469">
            <v>0</v>
          </cell>
          <cell r="DK1469">
            <v>0</v>
          </cell>
          <cell r="DL1469" t="str">
            <v/>
          </cell>
          <cell r="DM1469" t="str">
            <v/>
          </cell>
          <cell r="DN1469" t="str">
            <v/>
          </cell>
          <cell r="DO1469" t="str">
            <v/>
          </cell>
          <cell r="DP1469" t="str">
            <v/>
          </cell>
          <cell r="DQ1469">
            <v>3</v>
          </cell>
          <cell r="DR1469" t="str">
            <v/>
          </cell>
          <cell r="DS1469" t="str">
            <v/>
          </cell>
          <cell r="DT1469" t="str">
            <v/>
          </cell>
          <cell r="DU1469" t="str">
            <v/>
          </cell>
        </row>
        <row r="1470">
          <cell r="A1470" t="str">
            <v>3587463140024741</v>
          </cell>
          <cell r="B1470" t="str">
            <v xml:space="preserve">  001078839998</v>
          </cell>
          <cell r="D1470">
            <v>2</v>
          </cell>
          <cell r="E1470">
            <v>3</v>
          </cell>
          <cell r="F1470">
            <v>3</v>
          </cell>
          <cell r="G1470">
            <v>93300</v>
          </cell>
          <cell r="H1470" t="str">
            <v>定期割賦　本訴</v>
          </cell>
          <cell r="I1470">
            <v>3</v>
          </cell>
          <cell r="J1470">
            <v>1</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33652</v>
          </cell>
          <cell r="AC1470">
            <v>0</v>
          </cell>
          <cell r="AD1470">
            <v>2090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35742</v>
          </cell>
          <cell r="CL1470">
            <v>99</v>
          </cell>
          <cell r="CM1470">
            <v>15</v>
          </cell>
          <cell r="CN1470">
            <v>9</v>
          </cell>
          <cell r="CO1470">
            <v>0</v>
          </cell>
          <cell r="CP1470">
            <v>0</v>
          </cell>
          <cell r="CQ1470">
            <v>0</v>
          </cell>
          <cell r="CR1470">
            <v>0</v>
          </cell>
          <cell r="CS1470">
            <v>0</v>
          </cell>
          <cell r="CT1470">
            <v>0</v>
          </cell>
          <cell r="CU1470">
            <v>20090306</v>
          </cell>
          <cell r="CV1470" t="str">
            <v/>
          </cell>
          <cell r="CW1470">
            <v>0</v>
          </cell>
          <cell r="CX1470">
            <v>0</v>
          </cell>
          <cell r="CY1470">
            <v>0</v>
          </cell>
          <cell r="CZ1470" t="str">
            <v/>
          </cell>
          <cell r="DA1470">
            <v>0</v>
          </cell>
          <cell r="DB1470">
            <v>0</v>
          </cell>
          <cell r="DD1470">
            <v>0</v>
          </cell>
          <cell r="DE1470">
            <v>0</v>
          </cell>
          <cell r="DF1470" t="str">
            <v/>
          </cell>
          <cell r="DG1470">
            <v>0</v>
          </cell>
          <cell r="DH1470" t="str">
            <v/>
          </cell>
          <cell r="DI1470">
            <v>0</v>
          </cell>
          <cell r="DJ1470">
            <v>0</v>
          </cell>
          <cell r="DK1470">
            <v>0</v>
          </cell>
          <cell r="DL1470" t="str">
            <v/>
          </cell>
          <cell r="DM1470" t="str">
            <v/>
          </cell>
          <cell r="DN1470">
            <v>3</v>
          </cell>
          <cell r="DO1470" t="str">
            <v/>
          </cell>
          <cell r="DP1470" t="str">
            <v/>
          </cell>
          <cell r="DQ1470" t="str">
            <v/>
          </cell>
          <cell r="DR1470" t="str">
            <v/>
          </cell>
          <cell r="DS1470" t="str">
            <v/>
          </cell>
          <cell r="DT1470" t="str">
            <v/>
          </cell>
          <cell r="DU1470" t="str">
            <v/>
          </cell>
        </row>
        <row r="1471">
          <cell r="A1471" t="str">
            <v>3587463140606703</v>
          </cell>
          <cell r="B1471" t="str">
            <v xml:space="preserve">  001055677841</v>
          </cell>
          <cell r="D1471">
            <v>2</v>
          </cell>
          <cell r="E1471">
            <v>3</v>
          </cell>
          <cell r="F1471">
            <v>5</v>
          </cell>
          <cell r="G1471">
            <v>93400</v>
          </cell>
          <cell r="H1471" t="str">
            <v>定期割賦　再生</v>
          </cell>
          <cell r="I1471">
            <v>6</v>
          </cell>
          <cell r="J1471">
            <v>1</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10204</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10204</v>
          </cell>
          <cell r="CL1471">
            <v>99</v>
          </cell>
          <cell r="CM1471">
            <v>4</v>
          </cell>
          <cell r="CN1471">
            <v>2</v>
          </cell>
          <cell r="CO1471">
            <v>0</v>
          </cell>
          <cell r="CP1471">
            <v>0</v>
          </cell>
          <cell r="CQ1471">
            <v>0</v>
          </cell>
          <cell r="CR1471">
            <v>0</v>
          </cell>
          <cell r="CS1471">
            <v>0</v>
          </cell>
          <cell r="CT1471">
            <v>0</v>
          </cell>
          <cell r="CU1471">
            <v>20090122</v>
          </cell>
          <cell r="CV1471" t="str">
            <v/>
          </cell>
          <cell r="CW1471">
            <v>0</v>
          </cell>
          <cell r="CX1471">
            <v>0</v>
          </cell>
          <cell r="CY1471">
            <v>0</v>
          </cell>
          <cell r="CZ1471" t="str">
            <v/>
          </cell>
          <cell r="DA1471">
            <v>0</v>
          </cell>
          <cell r="DB1471">
            <v>0</v>
          </cell>
          <cell r="DD1471">
            <v>0</v>
          </cell>
          <cell r="DE1471">
            <v>0</v>
          </cell>
          <cell r="DF1471" t="str">
            <v/>
          </cell>
          <cell r="DG1471">
            <v>0</v>
          </cell>
          <cell r="DH1471" t="str">
            <v/>
          </cell>
          <cell r="DI1471">
            <v>0</v>
          </cell>
          <cell r="DJ1471">
            <v>0</v>
          </cell>
          <cell r="DK1471">
            <v>0</v>
          </cell>
          <cell r="DL1471" t="str">
            <v/>
          </cell>
          <cell r="DM1471" t="str">
            <v/>
          </cell>
          <cell r="DN1471" t="str">
            <v/>
          </cell>
          <cell r="DO1471" t="str">
            <v/>
          </cell>
          <cell r="DP1471" t="str">
            <v/>
          </cell>
          <cell r="DQ1471">
            <v>3</v>
          </cell>
          <cell r="DR1471" t="str">
            <v/>
          </cell>
          <cell r="DS1471" t="str">
            <v/>
          </cell>
          <cell r="DT1471" t="str">
            <v/>
          </cell>
          <cell r="DU1471" t="str">
            <v/>
          </cell>
        </row>
        <row r="1472">
          <cell r="A1472" t="str">
            <v>3587463144553422</v>
          </cell>
          <cell r="B1472" t="str">
            <v xml:space="preserve">  001008187310</v>
          </cell>
          <cell r="D1472">
            <v>2</v>
          </cell>
          <cell r="E1472">
            <v>3</v>
          </cell>
          <cell r="F1472">
            <v>5</v>
          </cell>
          <cell r="G1472">
            <v>93400</v>
          </cell>
          <cell r="H1472" t="str">
            <v>定期割賦　再生</v>
          </cell>
          <cell r="I1472">
            <v>6</v>
          </cell>
          <cell r="J1472">
            <v>1</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44385</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44385</v>
          </cell>
          <cell r="CL1472">
            <v>99</v>
          </cell>
          <cell r="CM1472">
            <v>19</v>
          </cell>
          <cell r="CN1472">
            <v>15</v>
          </cell>
          <cell r="CO1472">
            <v>0</v>
          </cell>
          <cell r="CP1472">
            <v>0</v>
          </cell>
          <cell r="CQ1472">
            <v>0</v>
          </cell>
          <cell r="CR1472">
            <v>0</v>
          </cell>
          <cell r="CS1472">
            <v>0</v>
          </cell>
          <cell r="CT1472">
            <v>0</v>
          </cell>
          <cell r="CU1472">
            <v>20080530</v>
          </cell>
          <cell r="CV1472" t="str">
            <v/>
          </cell>
          <cell r="CW1472">
            <v>0</v>
          </cell>
          <cell r="CX1472">
            <v>0</v>
          </cell>
          <cell r="CY1472">
            <v>0</v>
          </cell>
          <cell r="CZ1472" t="str">
            <v/>
          </cell>
          <cell r="DA1472">
            <v>0</v>
          </cell>
          <cell r="DB1472">
            <v>0</v>
          </cell>
          <cell r="DD1472">
            <v>0</v>
          </cell>
          <cell r="DE1472">
            <v>0</v>
          </cell>
          <cell r="DF1472" t="str">
            <v/>
          </cell>
          <cell r="DG1472">
            <v>0</v>
          </cell>
          <cell r="DH1472" t="str">
            <v/>
          </cell>
          <cell r="DI1472">
            <v>0</v>
          </cell>
          <cell r="DJ1472">
            <v>0</v>
          </cell>
          <cell r="DK1472">
            <v>0</v>
          </cell>
          <cell r="DL1472" t="str">
            <v/>
          </cell>
          <cell r="DM1472" t="str">
            <v/>
          </cell>
          <cell r="DN1472" t="str">
            <v/>
          </cell>
          <cell r="DO1472" t="str">
            <v/>
          </cell>
          <cell r="DP1472" t="str">
            <v/>
          </cell>
          <cell r="DQ1472">
            <v>3</v>
          </cell>
          <cell r="DR1472" t="str">
            <v/>
          </cell>
          <cell r="DS1472" t="str">
            <v/>
          </cell>
          <cell r="DT1472" t="str">
            <v/>
          </cell>
          <cell r="DU1472" t="str">
            <v/>
          </cell>
        </row>
        <row r="1473">
          <cell r="A1473" t="str">
            <v>3587463147047158</v>
          </cell>
          <cell r="B1473" t="str">
            <v xml:space="preserve">  001005601347</v>
          </cell>
          <cell r="D1473">
            <v>2</v>
          </cell>
          <cell r="E1473">
            <v>3</v>
          </cell>
          <cell r="F1473">
            <v>5</v>
          </cell>
          <cell r="G1473">
            <v>93400</v>
          </cell>
          <cell r="H1473" t="str">
            <v>定期割賦　再生</v>
          </cell>
          <cell r="I1473">
            <v>6</v>
          </cell>
          <cell r="J1473">
            <v>1</v>
          </cell>
          <cell r="L1473">
            <v>32569</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32569</v>
          </cell>
          <cell r="CL1473">
            <v>99</v>
          </cell>
          <cell r="CM1473">
            <v>36</v>
          </cell>
          <cell r="CN1473">
            <v>20</v>
          </cell>
          <cell r="CO1473">
            <v>0</v>
          </cell>
          <cell r="CP1473">
            <v>0</v>
          </cell>
          <cell r="CQ1473">
            <v>0</v>
          </cell>
          <cell r="CR1473">
            <v>0</v>
          </cell>
          <cell r="CS1473">
            <v>0</v>
          </cell>
          <cell r="CT1473">
            <v>0</v>
          </cell>
          <cell r="CU1473">
            <v>20080403</v>
          </cell>
          <cell r="CV1473" t="str">
            <v/>
          </cell>
          <cell r="CW1473">
            <v>0</v>
          </cell>
          <cell r="CX1473">
            <v>0</v>
          </cell>
          <cell r="CY1473">
            <v>0</v>
          </cell>
          <cell r="CZ1473" t="str">
            <v/>
          </cell>
          <cell r="DA1473">
            <v>0</v>
          </cell>
          <cell r="DB1473">
            <v>0</v>
          </cell>
          <cell r="DD1473">
            <v>0</v>
          </cell>
          <cell r="DE1473">
            <v>0</v>
          </cell>
          <cell r="DF1473" t="str">
            <v/>
          </cell>
          <cell r="DG1473">
            <v>0</v>
          </cell>
          <cell r="DH1473" t="str">
            <v/>
          </cell>
          <cell r="DI1473">
            <v>0</v>
          </cell>
          <cell r="DJ1473">
            <v>0</v>
          </cell>
          <cell r="DK1473">
            <v>0</v>
          </cell>
          <cell r="DL1473" t="str">
            <v/>
          </cell>
          <cell r="DM1473" t="str">
            <v/>
          </cell>
          <cell r="DN1473" t="str">
            <v/>
          </cell>
          <cell r="DO1473" t="str">
            <v/>
          </cell>
          <cell r="DP1473" t="str">
            <v/>
          </cell>
          <cell r="DQ1473">
            <v>3</v>
          </cell>
          <cell r="DR1473" t="str">
            <v/>
          </cell>
          <cell r="DS1473" t="str">
            <v/>
          </cell>
          <cell r="DT1473" t="str">
            <v/>
          </cell>
          <cell r="DU1473" t="str">
            <v/>
          </cell>
        </row>
        <row r="1474">
          <cell r="A1474" t="str">
            <v>3587463148506251</v>
          </cell>
          <cell r="B1474" t="str">
            <v xml:space="preserve">  001110695622</v>
          </cell>
          <cell r="D1474">
            <v>2</v>
          </cell>
          <cell r="E1474">
            <v>3</v>
          </cell>
          <cell r="F1474">
            <v>3</v>
          </cell>
          <cell r="G1474">
            <v>93600</v>
          </cell>
          <cell r="H1474" t="str">
            <v>定割賦　弁　本人</v>
          </cell>
          <cell r="I1474">
            <v>3</v>
          </cell>
          <cell r="J1474">
            <v>1</v>
          </cell>
          <cell r="L1474">
            <v>0</v>
          </cell>
          <cell r="M1474">
            <v>0</v>
          </cell>
          <cell r="N1474">
            <v>0</v>
          </cell>
          <cell r="O1474">
            <v>0</v>
          </cell>
          <cell r="P1474">
            <v>29200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29200</v>
          </cell>
          <cell r="CL1474">
            <v>10</v>
          </cell>
          <cell r="CM1474">
            <v>4</v>
          </cell>
          <cell r="CN1474">
            <v>1</v>
          </cell>
          <cell r="CO1474">
            <v>0</v>
          </cell>
          <cell r="CP1474">
            <v>0</v>
          </cell>
          <cell r="CQ1474">
            <v>0</v>
          </cell>
          <cell r="CR1474">
            <v>61150</v>
          </cell>
          <cell r="CS1474">
            <v>1</v>
          </cell>
          <cell r="CT1474">
            <v>121150</v>
          </cell>
          <cell r="CU1474">
            <v>20090409</v>
          </cell>
          <cell r="CV1474" t="str">
            <v/>
          </cell>
          <cell r="CW1474">
            <v>0</v>
          </cell>
          <cell r="CX1474">
            <v>0</v>
          </cell>
          <cell r="CY1474">
            <v>0</v>
          </cell>
          <cell r="CZ1474" t="str">
            <v/>
          </cell>
          <cell r="DA1474">
            <v>0</v>
          </cell>
          <cell r="DB1474">
            <v>0</v>
          </cell>
          <cell r="DD1474">
            <v>0</v>
          </cell>
          <cell r="DE1474">
            <v>61150</v>
          </cell>
          <cell r="DF1474">
            <v>1</v>
          </cell>
          <cell r="DG1474">
            <v>61150</v>
          </cell>
          <cell r="DH1474">
            <v>1</v>
          </cell>
          <cell r="DI1474">
            <v>0</v>
          </cell>
          <cell r="DJ1474">
            <v>61150</v>
          </cell>
          <cell r="DK1474">
            <v>60000</v>
          </cell>
          <cell r="DL1474" t="str">
            <v/>
          </cell>
          <cell r="DM1474" t="str">
            <v/>
          </cell>
          <cell r="DN1474">
            <v>1</v>
          </cell>
          <cell r="DO1474" t="str">
            <v/>
          </cell>
          <cell r="DP1474" t="str">
            <v/>
          </cell>
          <cell r="DQ1474" t="str">
            <v/>
          </cell>
          <cell r="DR1474" t="str">
            <v/>
          </cell>
          <cell r="DS1474" t="str">
            <v/>
          </cell>
          <cell r="DT1474" t="str">
            <v/>
          </cell>
          <cell r="DU1474" t="str">
            <v/>
          </cell>
        </row>
        <row r="1475">
          <cell r="A1475" t="str">
            <v>3587463148797231</v>
          </cell>
          <cell r="B1475" t="str">
            <v xml:space="preserve">  001108872506</v>
          </cell>
          <cell r="D1475">
            <v>2</v>
          </cell>
          <cell r="E1475">
            <v>3</v>
          </cell>
          <cell r="F1475">
            <v>5</v>
          </cell>
          <cell r="G1475">
            <v>93300</v>
          </cell>
          <cell r="H1475" t="str">
            <v>定期割賦　本訴</v>
          </cell>
          <cell r="I1475">
            <v>3</v>
          </cell>
          <cell r="J1475">
            <v>1</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81298</v>
          </cell>
          <cell r="CL1475">
            <v>99</v>
          </cell>
          <cell r="CM1475">
            <v>34</v>
          </cell>
          <cell r="CN1475">
            <v>8</v>
          </cell>
          <cell r="CO1475">
            <v>0</v>
          </cell>
          <cell r="CP1475">
            <v>0</v>
          </cell>
          <cell r="CQ1475">
            <v>0</v>
          </cell>
          <cell r="CR1475">
            <v>20800</v>
          </cell>
          <cell r="CS1475">
            <v>1</v>
          </cell>
          <cell r="CT1475">
            <v>20800</v>
          </cell>
          <cell r="CU1475">
            <v>20070523</v>
          </cell>
          <cell r="CV1475" t="str">
            <v/>
          </cell>
          <cell r="CW1475">
            <v>0</v>
          </cell>
          <cell r="CX1475">
            <v>0</v>
          </cell>
          <cell r="CY1475">
            <v>0</v>
          </cell>
          <cell r="CZ1475" t="str">
            <v/>
          </cell>
          <cell r="DA1475">
            <v>0</v>
          </cell>
          <cell r="DB1475">
            <v>0</v>
          </cell>
          <cell r="DD1475">
            <v>0</v>
          </cell>
          <cell r="DE1475">
            <v>20800</v>
          </cell>
          <cell r="DF1475">
            <v>1</v>
          </cell>
          <cell r="DG1475">
            <v>20800</v>
          </cell>
          <cell r="DH1475">
            <v>1</v>
          </cell>
          <cell r="DI1475">
            <v>0</v>
          </cell>
          <cell r="DJ1475">
            <v>20800</v>
          </cell>
          <cell r="DK1475">
            <v>0</v>
          </cell>
          <cell r="DL1475" t="str">
            <v/>
          </cell>
          <cell r="DM1475" t="str">
            <v/>
          </cell>
          <cell r="DN1475">
            <v>3</v>
          </cell>
          <cell r="DO1475" t="str">
            <v/>
          </cell>
          <cell r="DP1475" t="str">
            <v/>
          </cell>
          <cell r="DQ1475" t="str">
            <v/>
          </cell>
          <cell r="DR1475" t="str">
            <v/>
          </cell>
          <cell r="DS1475" t="str">
            <v/>
          </cell>
          <cell r="DT1475" t="str">
            <v/>
          </cell>
          <cell r="DU1475" t="str">
            <v/>
          </cell>
        </row>
        <row r="1476">
          <cell r="A1476" t="str">
            <v>3587463150432461</v>
          </cell>
          <cell r="B1476" t="str">
            <v xml:space="preserve">  001112326861</v>
          </cell>
          <cell r="D1476">
            <v>2</v>
          </cell>
          <cell r="E1476">
            <v>3</v>
          </cell>
          <cell r="F1476">
            <v>5</v>
          </cell>
          <cell r="G1476">
            <v>93100</v>
          </cell>
          <cell r="H1476" t="str">
            <v>定期　割賦</v>
          </cell>
          <cell r="I1476">
            <v>1</v>
          </cell>
          <cell r="J1476">
            <v>1</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193774</v>
          </cell>
          <cell r="AC1476">
            <v>22630</v>
          </cell>
          <cell r="AD1476">
            <v>31964</v>
          </cell>
          <cell r="AE1476">
            <v>16865</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265233</v>
          </cell>
          <cell r="CL1476">
            <v>99</v>
          </cell>
          <cell r="CM1476">
            <v>55</v>
          </cell>
          <cell r="CN1476">
            <v>38</v>
          </cell>
          <cell r="CO1476">
            <v>0</v>
          </cell>
          <cell r="CP1476">
            <v>7100</v>
          </cell>
          <cell r="CQ1476">
            <v>0</v>
          </cell>
          <cell r="CR1476">
            <v>0</v>
          </cell>
          <cell r="CS1476">
            <v>0</v>
          </cell>
          <cell r="CT1476">
            <v>0</v>
          </cell>
          <cell r="CU1476">
            <v>20080313</v>
          </cell>
          <cell r="CV1476">
            <v>1</v>
          </cell>
          <cell r="CW1476">
            <v>0</v>
          </cell>
          <cell r="CX1476">
            <v>0</v>
          </cell>
          <cell r="CY1476">
            <v>0</v>
          </cell>
          <cell r="CZ1476" t="str">
            <v/>
          </cell>
          <cell r="DA1476">
            <v>0</v>
          </cell>
          <cell r="DB1476">
            <v>7100</v>
          </cell>
          <cell r="DD1476">
            <v>1</v>
          </cell>
          <cell r="DE1476">
            <v>0</v>
          </cell>
          <cell r="DF1476" t="str">
            <v/>
          </cell>
          <cell r="DG1476">
            <v>0</v>
          </cell>
          <cell r="DH1476" t="str">
            <v/>
          </cell>
          <cell r="DI1476">
            <v>0</v>
          </cell>
          <cell r="DJ1476">
            <v>0</v>
          </cell>
          <cell r="DK1476">
            <v>0</v>
          </cell>
          <cell r="DL1476">
            <v>3</v>
          </cell>
          <cell r="DM1476" t="str">
            <v/>
          </cell>
          <cell r="DN1476" t="str">
            <v/>
          </cell>
          <cell r="DO1476" t="str">
            <v/>
          </cell>
          <cell r="DP1476" t="str">
            <v/>
          </cell>
          <cell r="DQ1476" t="str">
            <v/>
          </cell>
          <cell r="DR1476" t="str">
            <v/>
          </cell>
          <cell r="DS1476">
            <v>7100</v>
          </cell>
          <cell r="DT1476" t="str">
            <v/>
          </cell>
          <cell r="DU1476" t="str">
            <v/>
          </cell>
        </row>
        <row r="1477">
          <cell r="A1477" t="str">
            <v>3587463159827810</v>
          </cell>
          <cell r="B1477" t="str">
            <v xml:space="preserve">  001123130450</v>
          </cell>
          <cell r="D1477">
            <v>2</v>
          </cell>
          <cell r="E1477">
            <v>3</v>
          </cell>
          <cell r="F1477">
            <v>5</v>
          </cell>
          <cell r="G1477">
            <v>93300</v>
          </cell>
          <cell r="H1477" t="str">
            <v>定期割賦　本訴</v>
          </cell>
          <cell r="I1477">
            <v>3</v>
          </cell>
          <cell r="J1477">
            <v>1</v>
          </cell>
          <cell r="L1477">
            <v>131534</v>
          </cell>
          <cell r="M1477">
            <v>0</v>
          </cell>
          <cell r="N1477">
            <v>0</v>
          </cell>
          <cell r="O1477">
            <v>0</v>
          </cell>
          <cell r="P1477">
            <v>10500</v>
          </cell>
          <cell r="Q1477">
            <v>167</v>
          </cell>
          <cell r="R1477">
            <v>0</v>
          </cell>
          <cell r="S1477">
            <v>0</v>
          </cell>
          <cell r="T1477">
            <v>132228</v>
          </cell>
          <cell r="U1477">
            <v>0</v>
          </cell>
          <cell r="V1477">
            <v>0</v>
          </cell>
          <cell r="W1477">
            <v>0</v>
          </cell>
          <cell r="X1477">
            <v>0</v>
          </cell>
          <cell r="Y1477">
            <v>0</v>
          </cell>
          <cell r="Z1477">
            <v>0</v>
          </cell>
          <cell r="AA1477">
            <v>0</v>
          </cell>
          <cell r="AB1477">
            <v>0</v>
          </cell>
          <cell r="AC1477">
            <v>0</v>
          </cell>
          <cell r="AD1477">
            <v>24030</v>
          </cell>
          <cell r="AE1477">
            <v>0</v>
          </cell>
          <cell r="AF1477">
            <v>57668</v>
          </cell>
          <cell r="AG1477">
            <v>2737</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358864</v>
          </cell>
          <cell r="CL1477">
            <v>99</v>
          </cell>
          <cell r="CM1477">
            <v>23</v>
          </cell>
          <cell r="CN1477">
            <v>22</v>
          </cell>
          <cell r="CO1477">
            <v>0</v>
          </cell>
          <cell r="CP1477">
            <v>16500</v>
          </cell>
          <cell r="CQ1477">
            <v>0</v>
          </cell>
          <cell r="CR1477">
            <v>0</v>
          </cell>
          <cell r="CS1477">
            <v>0</v>
          </cell>
          <cell r="CT1477">
            <v>0</v>
          </cell>
          <cell r="CU1477">
            <v>20090623</v>
          </cell>
          <cell r="CV1477">
            <v>1</v>
          </cell>
          <cell r="CW1477">
            <v>0</v>
          </cell>
          <cell r="CX1477">
            <v>0</v>
          </cell>
          <cell r="CY1477">
            <v>0</v>
          </cell>
          <cell r="CZ1477" t="str">
            <v/>
          </cell>
          <cell r="DA1477">
            <v>0</v>
          </cell>
          <cell r="DB1477">
            <v>16500</v>
          </cell>
          <cell r="DD1477">
            <v>1</v>
          </cell>
          <cell r="DE1477">
            <v>0</v>
          </cell>
          <cell r="DF1477" t="str">
            <v/>
          </cell>
          <cell r="DG1477">
            <v>0</v>
          </cell>
          <cell r="DH1477" t="str">
            <v/>
          </cell>
          <cell r="DI1477">
            <v>0</v>
          </cell>
          <cell r="DJ1477">
            <v>0</v>
          </cell>
          <cell r="DK1477">
            <v>0</v>
          </cell>
          <cell r="DL1477" t="str">
            <v/>
          </cell>
          <cell r="DM1477" t="str">
            <v/>
          </cell>
          <cell r="DN1477">
            <v>3</v>
          </cell>
          <cell r="DO1477" t="str">
            <v/>
          </cell>
          <cell r="DP1477" t="str">
            <v/>
          </cell>
          <cell r="DQ1477" t="str">
            <v/>
          </cell>
          <cell r="DR1477" t="str">
            <v/>
          </cell>
          <cell r="DS1477" t="str">
            <v/>
          </cell>
          <cell r="DT1477">
            <v>16500</v>
          </cell>
          <cell r="DU1477" t="str">
            <v/>
          </cell>
        </row>
        <row r="1478">
          <cell r="A1478" t="str">
            <v>3587463161507277</v>
          </cell>
          <cell r="B1478" t="str">
            <v xml:space="preserve">  001032099010</v>
          </cell>
          <cell r="D1478">
            <v>2</v>
          </cell>
          <cell r="E1478">
            <v>3</v>
          </cell>
          <cell r="F1478">
            <v>5</v>
          </cell>
          <cell r="G1478">
            <v>93700</v>
          </cell>
          <cell r="H1478" t="str">
            <v>定割賦弁　代理人</v>
          </cell>
          <cell r="I1478">
            <v>5</v>
          </cell>
          <cell r="J1478">
            <v>1</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213204</v>
          </cell>
          <cell r="CL1478">
            <v>99</v>
          </cell>
          <cell r="CM1478">
            <v>60</v>
          </cell>
          <cell r="CN1478">
            <v>42</v>
          </cell>
          <cell r="CO1478">
            <v>0</v>
          </cell>
          <cell r="CP1478">
            <v>5060</v>
          </cell>
          <cell r="CQ1478">
            <v>0</v>
          </cell>
          <cell r="CR1478">
            <v>0</v>
          </cell>
          <cell r="CS1478">
            <v>0</v>
          </cell>
          <cell r="CT1478">
            <v>0</v>
          </cell>
          <cell r="CU1478">
            <v>20080201</v>
          </cell>
          <cell r="CV1478">
            <v>1</v>
          </cell>
          <cell r="CW1478">
            <v>0</v>
          </cell>
          <cell r="CX1478">
            <v>0</v>
          </cell>
          <cell r="CY1478">
            <v>0</v>
          </cell>
          <cell r="CZ1478" t="str">
            <v/>
          </cell>
          <cell r="DA1478">
            <v>0</v>
          </cell>
          <cell r="DB1478">
            <v>5060</v>
          </cell>
          <cell r="DD1478">
            <v>1</v>
          </cell>
          <cell r="DE1478">
            <v>0</v>
          </cell>
          <cell r="DF1478" t="str">
            <v/>
          </cell>
          <cell r="DG1478">
            <v>0</v>
          </cell>
          <cell r="DH1478" t="str">
            <v/>
          </cell>
          <cell r="DI1478">
            <v>0</v>
          </cell>
          <cell r="DJ1478">
            <v>0</v>
          </cell>
          <cell r="DK1478">
            <v>0</v>
          </cell>
          <cell r="DL1478" t="str">
            <v/>
          </cell>
          <cell r="DM1478" t="str">
            <v/>
          </cell>
          <cell r="DN1478" t="str">
            <v/>
          </cell>
          <cell r="DO1478" t="str">
            <v/>
          </cell>
          <cell r="DP1478">
            <v>3</v>
          </cell>
          <cell r="DQ1478" t="str">
            <v/>
          </cell>
          <cell r="DR1478" t="str">
            <v/>
          </cell>
          <cell r="DS1478">
            <v>5060</v>
          </cell>
          <cell r="DT1478" t="str">
            <v/>
          </cell>
          <cell r="DU1478" t="str">
            <v/>
          </cell>
        </row>
        <row r="1479">
          <cell r="A1479" t="str">
            <v>3587463163499721</v>
          </cell>
          <cell r="B1479" t="str">
            <v xml:space="preserve">  001104193949</v>
          </cell>
          <cell r="D1479">
            <v>2</v>
          </cell>
          <cell r="E1479">
            <v>3</v>
          </cell>
          <cell r="F1479">
            <v>3</v>
          </cell>
          <cell r="G1479">
            <v>93100</v>
          </cell>
          <cell r="H1479" t="str">
            <v>定期　割賦</v>
          </cell>
          <cell r="I1479">
            <v>1</v>
          </cell>
          <cell r="J1479">
            <v>1</v>
          </cell>
          <cell r="L1479">
            <v>20942</v>
          </cell>
          <cell r="M1479">
            <v>0</v>
          </cell>
          <cell r="N1479">
            <v>0</v>
          </cell>
          <cell r="O1479">
            <v>0</v>
          </cell>
          <cell r="P1479">
            <v>0</v>
          </cell>
          <cell r="Q1479">
            <v>0</v>
          </cell>
          <cell r="R1479">
            <v>0</v>
          </cell>
          <cell r="S1479">
            <v>0</v>
          </cell>
          <cell r="T1479">
            <v>42866</v>
          </cell>
          <cell r="U1479">
            <v>921</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64729</v>
          </cell>
          <cell r="CL1479">
            <v>15</v>
          </cell>
          <cell r="CM1479">
            <v>9</v>
          </cell>
          <cell r="CN1479">
            <v>7</v>
          </cell>
          <cell r="CO1479">
            <v>0</v>
          </cell>
          <cell r="CP1479">
            <v>0</v>
          </cell>
          <cell r="CQ1479">
            <v>0</v>
          </cell>
          <cell r="CR1479">
            <v>0</v>
          </cell>
          <cell r="CS1479">
            <v>0</v>
          </cell>
          <cell r="CT1479">
            <v>0</v>
          </cell>
          <cell r="CU1479">
            <v>20090702</v>
          </cell>
          <cell r="CV1479" t="str">
            <v/>
          </cell>
          <cell r="CW1479">
            <v>0</v>
          </cell>
          <cell r="CX1479">
            <v>0</v>
          </cell>
          <cell r="CY1479">
            <v>0</v>
          </cell>
          <cell r="CZ1479" t="str">
            <v/>
          </cell>
          <cell r="DA1479">
            <v>0</v>
          </cell>
          <cell r="DB1479">
            <v>0</v>
          </cell>
          <cell r="DD1479">
            <v>0</v>
          </cell>
          <cell r="DE1479">
            <v>0</v>
          </cell>
          <cell r="DF1479" t="str">
            <v/>
          </cell>
          <cell r="DG1479">
            <v>0</v>
          </cell>
          <cell r="DH1479" t="str">
            <v/>
          </cell>
          <cell r="DI1479">
            <v>0</v>
          </cell>
          <cell r="DJ1479">
            <v>0</v>
          </cell>
          <cell r="DK1479">
            <v>0</v>
          </cell>
          <cell r="DL1479">
            <v>2</v>
          </cell>
          <cell r="DM1479" t="str">
            <v/>
          </cell>
          <cell r="DN1479" t="str">
            <v/>
          </cell>
          <cell r="DO1479" t="str">
            <v/>
          </cell>
          <cell r="DP1479" t="str">
            <v/>
          </cell>
          <cell r="DQ1479" t="str">
            <v/>
          </cell>
          <cell r="DR1479" t="str">
            <v/>
          </cell>
          <cell r="DS1479" t="str">
            <v/>
          </cell>
          <cell r="DT1479" t="str">
            <v/>
          </cell>
          <cell r="DU1479" t="str">
            <v/>
          </cell>
        </row>
        <row r="1480">
          <cell r="A1480" t="str">
            <v>3587463167942015</v>
          </cell>
          <cell r="B1480" t="str">
            <v xml:space="preserve">  001090249283</v>
          </cell>
          <cell r="D1480">
            <v>2</v>
          </cell>
          <cell r="E1480">
            <v>3</v>
          </cell>
          <cell r="F1480">
            <v>2</v>
          </cell>
          <cell r="G1480">
            <v>93400</v>
          </cell>
          <cell r="H1480" t="str">
            <v>定期割賦　再生</v>
          </cell>
          <cell r="I1480">
            <v>6</v>
          </cell>
          <cell r="J1480">
            <v>1</v>
          </cell>
          <cell r="L1480">
            <v>11008</v>
          </cell>
          <cell r="M1480">
            <v>0</v>
          </cell>
          <cell r="N1480">
            <v>0</v>
          </cell>
          <cell r="O1480">
            <v>0</v>
          </cell>
          <cell r="P1480">
            <v>0</v>
          </cell>
          <cell r="Q1480">
            <v>0</v>
          </cell>
          <cell r="R1480">
            <v>0</v>
          </cell>
          <cell r="S1480">
            <v>0</v>
          </cell>
          <cell r="T1480">
            <v>29642</v>
          </cell>
          <cell r="U1480">
            <v>0</v>
          </cell>
          <cell r="V1480">
            <v>0</v>
          </cell>
          <cell r="W1480">
            <v>0</v>
          </cell>
          <cell r="X1480">
            <v>0</v>
          </cell>
          <cell r="Y1480">
            <v>0</v>
          </cell>
          <cell r="Z1480">
            <v>0</v>
          </cell>
          <cell r="AA1480">
            <v>0</v>
          </cell>
          <cell r="AB1480">
            <v>57451</v>
          </cell>
          <cell r="AC1480">
            <v>0</v>
          </cell>
          <cell r="AD1480">
            <v>0</v>
          </cell>
          <cell r="AE1480">
            <v>0</v>
          </cell>
          <cell r="AF1480">
            <v>0</v>
          </cell>
          <cell r="AG1480">
            <v>0</v>
          </cell>
          <cell r="AH1480">
            <v>0</v>
          </cell>
          <cell r="AI1480">
            <v>0</v>
          </cell>
          <cell r="AJ1480">
            <v>389</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98490</v>
          </cell>
          <cell r="CL1480">
            <v>99</v>
          </cell>
          <cell r="CM1480">
            <v>36</v>
          </cell>
          <cell r="CN1480">
            <v>35</v>
          </cell>
          <cell r="CO1480">
            <v>0</v>
          </cell>
          <cell r="CP1480">
            <v>2814</v>
          </cell>
          <cell r="CQ1480">
            <v>0</v>
          </cell>
          <cell r="CR1480">
            <v>0</v>
          </cell>
          <cell r="CS1480">
            <v>0</v>
          </cell>
          <cell r="CT1480">
            <v>0</v>
          </cell>
          <cell r="CU1480">
            <v>20090605</v>
          </cell>
          <cell r="CV1480">
            <v>1</v>
          </cell>
          <cell r="CW1480">
            <v>0</v>
          </cell>
          <cell r="CX1480">
            <v>0</v>
          </cell>
          <cell r="CY1480">
            <v>0</v>
          </cell>
          <cell r="CZ1480" t="str">
            <v/>
          </cell>
          <cell r="DA1480">
            <v>0</v>
          </cell>
          <cell r="DB1480">
            <v>2814</v>
          </cell>
          <cell r="DD1480">
            <v>1</v>
          </cell>
          <cell r="DE1480">
            <v>0</v>
          </cell>
          <cell r="DF1480" t="str">
            <v/>
          </cell>
          <cell r="DG1480">
            <v>0</v>
          </cell>
          <cell r="DH1480" t="str">
            <v/>
          </cell>
          <cell r="DI1480">
            <v>0</v>
          </cell>
          <cell r="DJ1480">
            <v>0</v>
          </cell>
          <cell r="DK1480">
            <v>0</v>
          </cell>
          <cell r="DL1480" t="str">
            <v/>
          </cell>
          <cell r="DM1480" t="str">
            <v/>
          </cell>
          <cell r="DN1480" t="str">
            <v/>
          </cell>
          <cell r="DO1480" t="str">
            <v/>
          </cell>
          <cell r="DP1480" t="str">
            <v/>
          </cell>
          <cell r="DQ1480">
            <v>3</v>
          </cell>
          <cell r="DR1480" t="str">
            <v/>
          </cell>
          <cell r="DS1480">
            <v>2814</v>
          </cell>
          <cell r="DT1480" t="str">
            <v/>
          </cell>
          <cell r="DU1480" t="str">
            <v/>
          </cell>
        </row>
        <row r="1481">
          <cell r="A1481" t="str">
            <v>3587465817234974</v>
          </cell>
          <cell r="B1481" t="str">
            <v xml:space="preserve">  001034596310</v>
          </cell>
          <cell r="D1481">
            <v>2</v>
          </cell>
          <cell r="E1481">
            <v>3</v>
          </cell>
          <cell r="F1481">
            <v>5</v>
          </cell>
          <cell r="G1481">
            <v>93400</v>
          </cell>
          <cell r="H1481" t="str">
            <v>定期割賦　再生</v>
          </cell>
          <cell r="I1481">
            <v>6</v>
          </cell>
          <cell r="J1481">
            <v>1</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58443</v>
          </cell>
          <cell r="CL1481">
            <v>99</v>
          </cell>
          <cell r="CM1481">
            <v>36</v>
          </cell>
          <cell r="CN1481">
            <v>8</v>
          </cell>
          <cell r="CO1481">
            <v>0</v>
          </cell>
          <cell r="CP1481">
            <v>7305</v>
          </cell>
          <cell r="CQ1481">
            <v>0</v>
          </cell>
          <cell r="CR1481">
            <v>0</v>
          </cell>
          <cell r="CS1481">
            <v>0</v>
          </cell>
          <cell r="CT1481">
            <v>0</v>
          </cell>
          <cell r="CU1481">
            <v>20070307</v>
          </cell>
          <cell r="CV1481">
            <v>1</v>
          </cell>
          <cell r="CW1481">
            <v>0</v>
          </cell>
          <cell r="CX1481">
            <v>0</v>
          </cell>
          <cell r="CY1481">
            <v>0</v>
          </cell>
          <cell r="CZ1481" t="str">
            <v/>
          </cell>
          <cell r="DA1481">
            <v>0</v>
          </cell>
          <cell r="DB1481">
            <v>7305</v>
          </cell>
          <cell r="DD1481">
            <v>1</v>
          </cell>
          <cell r="DE1481">
            <v>0</v>
          </cell>
          <cell r="DF1481" t="str">
            <v/>
          </cell>
          <cell r="DG1481">
            <v>0</v>
          </cell>
          <cell r="DH1481" t="str">
            <v/>
          </cell>
          <cell r="DI1481">
            <v>0</v>
          </cell>
          <cell r="DJ1481">
            <v>0</v>
          </cell>
          <cell r="DK1481">
            <v>0</v>
          </cell>
          <cell r="DL1481" t="str">
            <v/>
          </cell>
          <cell r="DM1481" t="str">
            <v/>
          </cell>
          <cell r="DN1481" t="str">
            <v/>
          </cell>
          <cell r="DO1481" t="str">
            <v/>
          </cell>
          <cell r="DP1481" t="str">
            <v/>
          </cell>
          <cell r="DQ1481">
            <v>3</v>
          </cell>
          <cell r="DR1481" t="str">
            <v/>
          </cell>
          <cell r="DS1481">
            <v>7305</v>
          </cell>
          <cell r="DT1481" t="str">
            <v/>
          </cell>
          <cell r="DU1481" t="str">
            <v/>
          </cell>
        </row>
        <row r="1482">
          <cell r="A1482" t="str">
            <v>3587466617437619</v>
          </cell>
          <cell r="B1482" t="str">
            <v xml:space="preserve">  001048578452</v>
          </cell>
          <cell r="D1482">
            <v>2</v>
          </cell>
          <cell r="E1482">
            <v>3</v>
          </cell>
          <cell r="F1482">
            <v>5</v>
          </cell>
          <cell r="G1482">
            <v>93400</v>
          </cell>
          <cell r="H1482" t="str">
            <v>定期割賦　再生</v>
          </cell>
          <cell r="I1482">
            <v>6</v>
          </cell>
          <cell r="J1482">
            <v>1</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25112</v>
          </cell>
          <cell r="CL1482">
            <v>27</v>
          </cell>
          <cell r="CM1482">
            <v>20</v>
          </cell>
          <cell r="CN1482">
            <v>11</v>
          </cell>
          <cell r="CO1482">
            <v>0</v>
          </cell>
          <cell r="CP1482">
            <v>0</v>
          </cell>
          <cell r="CQ1482">
            <v>0</v>
          </cell>
          <cell r="CR1482">
            <v>0</v>
          </cell>
          <cell r="CS1482">
            <v>0</v>
          </cell>
          <cell r="CT1482">
            <v>0</v>
          </cell>
          <cell r="CU1482">
            <v>20070501</v>
          </cell>
          <cell r="CV1482" t="str">
            <v/>
          </cell>
          <cell r="CW1482">
            <v>0</v>
          </cell>
          <cell r="CX1482">
            <v>0</v>
          </cell>
          <cell r="CY1482">
            <v>0</v>
          </cell>
          <cell r="CZ1482" t="str">
            <v/>
          </cell>
          <cell r="DA1482">
            <v>0</v>
          </cell>
          <cell r="DB1482">
            <v>0</v>
          </cell>
          <cell r="DD1482">
            <v>0</v>
          </cell>
          <cell r="DE1482">
            <v>0</v>
          </cell>
          <cell r="DF1482" t="str">
            <v/>
          </cell>
          <cell r="DG1482">
            <v>0</v>
          </cell>
          <cell r="DH1482" t="str">
            <v/>
          </cell>
          <cell r="DI1482">
            <v>0</v>
          </cell>
          <cell r="DJ1482">
            <v>0</v>
          </cell>
          <cell r="DK1482">
            <v>0</v>
          </cell>
          <cell r="DL1482" t="str">
            <v/>
          </cell>
          <cell r="DM1482" t="str">
            <v/>
          </cell>
          <cell r="DN1482" t="str">
            <v/>
          </cell>
          <cell r="DO1482" t="str">
            <v/>
          </cell>
          <cell r="DP1482" t="str">
            <v/>
          </cell>
          <cell r="DQ1482">
            <v>2</v>
          </cell>
          <cell r="DR1482" t="str">
            <v/>
          </cell>
          <cell r="DS1482" t="str">
            <v/>
          </cell>
          <cell r="DT1482" t="str">
            <v/>
          </cell>
          <cell r="DU1482" t="str">
            <v/>
          </cell>
        </row>
        <row r="1483">
          <cell r="A1483" t="str">
            <v>3587466618026098</v>
          </cell>
          <cell r="B1483" t="str">
            <v xml:space="preserve">  001057836056</v>
          </cell>
          <cell r="D1483">
            <v>2</v>
          </cell>
          <cell r="E1483">
            <v>3</v>
          </cell>
          <cell r="F1483">
            <v>5</v>
          </cell>
          <cell r="G1483">
            <v>93400</v>
          </cell>
          <cell r="H1483" t="str">
            <v>定期割賦　再生</v>
          </cell>
          <cell r="I1483">
            <v>6</v>
          </cell>
          <cell r="J1483">
            <v>1</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43364</v>
          </cell>
          <cell r="CL1483">
            <v>99</v>
          </cell>
          <cell r="CM1483">
            <v>12</v>
          </cell>
          <cell r="CN1483">
            <v>4</v>
          </cell>
          <cell r="CO1483">
            <v>0</v>
          </cell>
          <cell r="CP1483">
            <v>10841</v>
          </cell>
          <cell r="CQ1483">
            <v>0</v>
          </cell>
          <cell r="CR1483">
            <v>0</v>
          </cell>
          <cell r="CS1483">
            <v>0</v>
          </cell>
          <cell r="CT1483">
            <v>0</v>
          </cell>
          <cell r="CU1483">
            <v>20071011</v>
          </cell>
          <cell r="CV1483">
            <v>1</v>
          </cell>
          <cell r="CW1483">
            <v>0</v>
          </cell>
          <cell r="CX1483">
            <v>0</v>
          </cell>
          <cell r="CY1483">
            <v>0</v>
          </cell>
          <cell r="CZ1483" t="str">
            <v/>
          </cell>
          <cell r="DA1483">
            <v>0</v>
          </cell>
          <cell r="DB1483">
            <v>10841</v>
          </cell>
          <cell r="DD1483">
            <v>1</v>
          </cell>
          <cell r="DE1483">
            <v>0</v>
          </cell>
          <cell r="DF1483" t="str">
            <v/>
          </cell>
          <cell r="DG1483">
            <v>0</v>
          </cell>
          <cell r="DH1483" t="str">
            <v/>
          </cell>
          <cell r="DI1483">
            <v>0</v>
          </cell>
          <cell r="DJ1483">
            <v>0</v>
          </cell>
          <cell r="DK1483">
            <v>0</v>
          </cell>
          <cell r="DL1483" t="str">
            <v/>
          </cell>
          <cell r="DM1483" t="str">
            <v/>
          </cell>
          <cell r="DN1483" t="str">
            <v/>
          </cell>
          <cell r="DO1483" t="str">
            <v/>
          </cell>
          <cell r="DP1483" t="str">
            <v/>
          </cell>
          <cell r="DQ1483">
            <v>3</v>
          </cell>
          <cell r="DR1483" t="str">
            <v/>
          </cell>
          <cell r="DS1483" t="str">
            <v/>
          </cell>
          <cell r="DT1483">
            <v>10841</v>
          </cell>
          <cell r="DU1483" t="str">
            <v/>
          </cell>
        </row>
        <row r="1484">
          <cell r="A1484" t="str">
            <v>3587466621610474</v>
          </cell>
          <cell r="B1484" t="str">
            <v xml:space="preserve">  001051942116</v>
          </cell>
          <cell r="D1484">
            <v>2</v>
          </cell>
          <cell r="E1484">
            <v>3</v>
          </cell>
          <cell r="F1484">
            <v>5</v>
          </cell>
          <cell r="G1484">
            <v>93300</v>
          </cell>
          <cell r="H1484" t="str">
            <v>定期割賦　本訴</v>
          </cell>
          <cell r="I1484">
            <v>3</v>
          </cell>
          <cell r="J1484">
            <v>1</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98870</v>
          </cell>
          <cell r="CL1484">
            <v>10</v>
          </cell>
          <cell r="CM1484">
            <v>60</v>
          </cell>
          <cell r="CN1484">
            <v>19</v>
          </cell>
          <cell r="CO1484">
            <v>0</v>
          </cell>
          <cell r="CP1484">
            <v>5310</v>
          </cell>
          <cell r="CQ1484">
            <v>5310</v>
          </cell>
          <cell r="CR1484">
            <v>5310</v>
          </cell>
          <cell r="CS1484">
            <v>1</v>
          </cell>
          <cell r="CT1484">
            <v>5310</v>
          </cell>
          <cell r="CU1484">
            <v>20051109</v>
          </cell>
          <cell r="CV1484">
            <v>1</v>
          </cell>
          <cell r="CW1484">
            <v>5310</v>
          </cell>
          <cell r="CX1484">
            <v>5310</v>
          </cell>
          <cell r="CY1484">
            <v>1</v>
          </cell>
          <cell r="CZ1484">
            <v>1</v>
          </cell>
          <cell r="DA1484">
            <v>0</v>
          </cell>
          <cell r="DB1484">
            <v>0</v>
          </cell>
          <cell r="DD1484">
            <v>0</v>
          </cell>
          <cell r="DE1484">
            <v>0</v>
          </cell>
          <cell r="DF1484" t="str">
            <v/>
          </cell>
          <cell r="DG1484">
            <v>0</v>
          </cell>
          <cell r="DH1484" t="str">
            <v/>
          </cell>
          <cell r="DI1484">
            <v>0</v>
          </cell>
          <cell r="DJ1484">
            <v>5310</v>
          </cell>
          <cell r="DK1484">
            <v>0</v>
          </cell>
          <cell r="DL1484" t="str">
            <v/>
          </cell>
          <cell r="DM1484" t="str">
            <v/>
          </cell>
          <cell r="DN1484">
            <v>1</v>
          </cell>
          <cell r="DO1484" t="str">
            <v/>
          </cell>
          <cell r="DP1484" t="str">
            <v/>
          </cell>
          <cell r="DQ1484" t="str">
            <v/>
          </cell>
          <cell r="DR1484" t="str">
            <v/>
          </cell>
          <cell r="DS1484">
            <v>5310</v>
          </cell>
          <cell r="DT1484" t="str">
            <v/>
          </cell>
          <cell r="DU1484" t="str">
            <v/>
          </cell>
        </row>
        <row r="1485">
          <cell r="A1485" t="str">
            <v>3587466622290599</v>
          </cell>
          <cell r="B1485" t="str">
            <v xml:space="preserve">  001057956466</v>
          </cell>
          <cell r="D1485">
            <v>2</v>
          </cell>
          <cell r="E1485">
            <v>3</v>
          </cell>
          <cell r="F1485">
            <v>5</v>
          </cell>
          <cell r="G1485">
            <v>93400</v>
          </cell>
          <cell r="H1485" t="str">
            <v>定期割賦　再生</v>
          </cell>
          <cell r="I1485">
            <v>6</v>
          </cell>
          <cell r="J1485">
            <v>1</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12076</v>
          </cell>
          <cell r="CL1485">
            <v>99</v>
          </cell>
          <cell r="CM1485">
            <v>19</v>
          </cell>
          <cell r="CN1485">
            <v>8</v>
          </cell>
          <cell r="CO1485">
            <v>2</v>
          </cell>
          <cell r="CP1485">
            <v>0</v>
          </cell>
          <cell r="CQ1485">
            <v>0</v>
          </cell>
          <cell r="CR1485">
            <v>4527</v>
          </cell>
          <cell r="CS1485">
            <v>0</v>
          </cell>
          <cell r="CT1485">
            <v>0</v>
          </cell>
          <cell r="CU1485">
            <v>20060411</v>
          </cell>
          <cell r="CV1485" t="str">
            <v/>
          </cell>
          <cell r="CW1485">
            <v>0</v>
          </cell>
          <cell r="CX1485">
            <v>0</v>
          </cell>
          <cell r="CY1485">
            <v>0</v>
          </cell>
          <cell r="CZ1485" t="str">
            <v/>
          </cell>
          <cell r="DA1485">
            <v>0</v>
          </cell>
          <cell r="DB1485">
            <v>0</v>
          </cell>
          <cell r="DD1485">
            <v>0</v>
          </cell>
          <cell r="DE1485">
            <v>4527</v>
          </cell>
          <cell r="DF1485">
            <v>1</v>
          </cell>
          <cell r="DG1485">
            <v>0</v>
          </cell>
          <cell r="DH1485" t="str">
            <v/>
          </cell>
          <cell r="DI1485">
            <v>4527</v>
          </cell>
          <cell r="DJ1485">
            <v>0</v>
          </cell>
          <cell r="DK1485">
            <v>0</v>
          </cell>
          <cell r="DL1485" t="str">
            <v/>
          </cell>
          <cell r="DM1485" t="str">
            <v/>
          </cell>
          <cell r="DN1485" t="str">
            <v/>
          </cell>
          <cell r="DO1485" t="str">
            <v/>
          </cell>
          <cell r="DP1485" t="str">
            <v/>
          </cell>
          <cell r="DQ1485">
            <v>3</v>
          </cell>
          <cell r="DR1485" t="str">
            <v/>
          </cell>
          <cell r="DS1485" t="str">
            <v/>
          </cell>
          <cell r="DT1485" t="str">
            <v/>
          </cell>
          <cell r="DU1485" t="str">
            <v/>
          </cell>
        </row>
        <row r="1486">
          <cell r="A1486" t="str">
            <v>3587466625693302</v>
          </cell>
          <cell r="B1486" t="str">
            <v xml:space="preserve">  001013964380</v>
          </cell>
          <cell r="D1486">
            <v>2</v>
          </cell>
          <cell r="E1486">
            <v>3</v>
          </cell>
          <cell r="F1486">
            <v>5</v>
          </cell>
          <cell r="G1486">
            <v>93400</v>
          </cell>
          <cell r="H1486" t="str">
            <v>定期割賦　再生</v>
          </cell>
          <cell r="I1486">
            <v>6</v>
          </cell>
          <cell r="J1486">
            <v>1</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26616</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26616</v>
          </cell>
          <cell r="CL1486">
            <v>99</v>
          </cell>
          <cell r="CM1486">
            <v>11</v>
          </cell>
          <cell r="CN1486">
            <v>8</v>
          </cell>
          <cell r="CO1486">
            <v>2</v>
          </cell>
          <cell r="CP1486">
            <v>0</v>
          </cell>
          <cell r="CQ1486">
            <v>0</v>
          </cell>
          <cell r="CR1486">
            <v>16635</v>
          </cell>
          <cell r="CS1486">
            <v>0</v>
          </cell>
          <cell r="CT1486">
            <v>3327</v>
          </cell>
          <cell r="CU1486">
            <v>20090122</v>
          </cell>
          <cell r="CV1486" t="str">
            <v/>
          </cell>
          <cell r="CW1486">
            <v>0</v>
          </cell>
          <cell r="CX1486">
            <v>0</v>
          </cell>
          <cell r="CY1486">
            <v>0</v>
          </cell>
          <cell r="CZ1486" t="str">
            <v/>
          </cell>
          <cell r="DA1486">
            <v>0</v>
          </cell>
          <cell r="DB1486">
            <v>0</v>
          </cell>
          <cell r="DD1486">
            <v>0</v>
          </cell>
          <cell r="DE1486">
            <v>16635</v>
          </cell>
          <cell r="DF1486">
            <v>1</v>
          </cell>
          <cell r="DG1486">
            <v>3327</v>
          </cell>
          <cell r="DH1486">
            <v>1</v>
          </cell>
          <cell r="DI1486">
            <v>13308</v>
          </cell>
          <cell r="DJ1486">
            <v>3327</v>
          </cell>
          <cell r="DK1486">
            <v>0</v>
          </cell>
          <cell r="DL1486" t="str">
            <v/>
          </cell>
          <cell r="DM1486" t="str">
            <v/>
          </cell>
          <cell r="DN1486" t="str">
            <v/>
          </cell>
          <cell r="DO1486" t="str">
            <v/>
          </cell>
          <cell r="DP1486" t="str">
            <v/>
          </cell>
          <cell r="DQ1486">
            <v>3</v>
          </cell>
          <cell r="DR1486" t="str">
            <v/>
          </cell>
          <cell r="DS1486" t="str">
            <v/>
          </cell>
          <cell r="DT1486" t="str">
            <v/>
          </cell>
          <cell r="DU1486" t="str">
            <v/>
          </cell>
        </row>
        <row r="1487">
          <cell r="A1487" t="str">
            <v>3587466628624536</v>
          </cell>
          <cell r="B1487" t="str">
            <v xml:space="preserve">  001008160960</v>
          </cell>
          <cell r="D1487">
            <v>2</v>
          </cell>
          <cell r="E1487">
            <v>3</v>
          </cell>
          <cell r="F1487">
            <v>2</v>
          </cell>
          <cell r="G1487">
            <v>93090</v>
          </cell>
          <cell r="H1487" t="str">
            <v>定期　支社受入</v>
          </cell>
          <cell r="I1487">
            <v>6</v>
          </cell>
          <cell r="J1487">
            <v>1</v>
          </cell>
          <cell r="L1487">
            <v>7996</v>
          </cell>
          <cell r="M1487">
            <v>0</v>
          </cell>
          <cell r="N1487">
            <v>0</v>
          </cell>
          <cell r="O1487">
            <v>0</v>
          </cell>
          <cell r="P1487">
            <v>7639</v>
          </cell>
          <cell r="Q1487">
            <v>153</v>
          </cell>
          <cell r="R1487">
            <v>0</v>
          </cell>
          <cell r="S1487">
            <v>0</v>
          </cell>
          <cell r="T1487">
            <v>27092</v>
          </cell>
          <cell r="U1487">
            <v>761</v>
          </cell>
          <cell r="V1487">
            <v>0</v>
          </cell>
          <cell r="W1487">
            <v>0</v>
          </cell>
          <cell r="X1487">
            <v>0</v>
          </cell>
          <cell r="Y1487">
            <v>0</v>
          </cell>
          <cell r="Z1487">
            <v>0</v>
          </cell>
          <cell r="AA1487">
            <v>0</v>
          </cell>
          <cell r="AB1487">
            <v>38075</v>
          </cell>
          <cell r="AC1487">
            <v>1078</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82794</v>
          </cell>
          <cell r="CL1487">
            <v>99</v>
          </cell>
          <cell r="CM1487">
            <v>60</v>
          </cell>
          <cell r="CN1487">
            <v>60</v>
          </cell>
          <cell r="CO1487">
            <v>0</v>
          </cell>
          <cell r="CP1487">
            <v>0</v>
          </cell>
          <cell r="CQ1487">
            <v>0</v>
          </cell>
          <cell r="CR1487">
            <v>0</v>
          </cell>
          <cell r="CS1487">
            <v>0</v>
          </cell>
          <cell r="CT1487">
            <v>0</v>
          </cell>
          <cell r="CU1487">
            <v>20090810</v>
          </cell>
          <cell r="CV1487" t="str">
            <v/>
          </cell>
          <cell r="CW1487">
            <v>0</v>
          </cell>
          <cell r="CX1487">
            <v>0</v>
          </cell>
          <cell r="CY1487">
            <v>0</v>
          </cell>
          <cell r="CZ1487" t="str">
            <v/>
          </cell>
          <cell r="DA1487">
            <v>0</v>
          </cell>
          <cell r="DB1487">
            <v>0</v>
          </cell>
          <cell r="DD1487">
            <v>0</v>
          </cell>
          <cell r="DE1487">
            <v>0</v>
          </cell>
          <cell r="DF1487" t="str">
            <v/>
          </cell>
          <cell r="DG1487">
            <v>0</v>
          </cell>
          <cell r="DH1487" t="str">
            <v/>
          </cell>
          <cell r="DI1487">
            <v>0</v>
          </cell>
          <cell r="DJ1487">
            <v>0</v>
          </cell>
          <cell r="DK1487">
            <v>0</v>
          </cell>
          <cell r="DL1487" t="str">
            <v/>
          </cell>
          <cell r="DM1487" t="str">
            <v/>
          </cell>
          <cell r="DN1487" t="str">
            <v/>
          </cell>
          <cell r="DO1487" t="str">
            <v/>
          </cell>
          <cell r="DP1487" t="str">
            <v/>
          </cell>
          <cell r="DQ1487">
            <v>3</v>
          </cell>
          <cell r="DR1487" t="str">
            <v/>
          </cell>
          <cell r="DS1487" t="str">
            <v/>
          </cell>
          <cell r="DT1487" t="str">
            <v/>
          </cell>
          <cell r="DU1487" t="str">
            <v/>
          </cell>
        </row>
        <row r="1488">
          <cell r="A1488" t="str">
            <v>3587466629662543</v>
          </cell>
          <cell r="B1488" t="str">
            <v xml:space="preserve">  001063836744</v>
          </cell>
          <cell r="D1488">
            <v>2</v>
          </cell>
          <cell r="E1488">
            <v>3</v>
          </cell>
          <cell r="F1488">
            <v>5</v>
          </cell>
          <cell r="G1488">
            <v>93300</v>
          </cell>
          <cell r="H1488" t="str">
            <v>定期割賦　本訴</v>
          </cell>
          <cell r="I1488">
            <v>3</v>
          </cell>
          <cell r="J1488">
            <v>1</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429458</v>
          </cell>
          <cell r="CL1488">
            <v>5</v>
          </cell>
          <cell r="CM1488">
            <v>71</v>
          </cell>
          <cell r="CN1488">
            <v>46</v>
          </cell>
          <cell r="CO1488">
            <v>1</v>
          </cell>
          <cell r="CP1488">
            <v>0</v>
          </cell>
          <cell r="CQ1488">
            <v>0</v>
          </cell>
          <cell r="CR1488">
            <v>19000</v>
          </cell>
          <cell r="CS1488">
            <v>0</v>
          </cell>
          <cell r="CT1488">
            <v>9500</v>
          </cell>
          <cell r="CU1488">
            <v>20070604</v>
          </cell>
          <cell r="CV1488" t="str">
            <v/>
          </cell>
          <cell r="CW1488">
            <v>0</v>
          </cell>
          <cell r="CX1488">
            <v>0</v>
          </cell>
          <cell r="CY1488">
            <v>0</v>
          </cell>
          <cell r="CZ1488" t="str">
            <v/>
          </cell>
          <cell r="DA1488">
            <v>0</v>
          </cell>
          <cell r="DB1488">
            <v>0</v>
          </cell>
          <cell r="DD1488">
            <v>0</v>
          </cell>
          <cell r="DE1488">
            <v>19000</v>
          </cell>
          <cell r="DF1488">
            <v>1</v>
          </cell>
          <cell r="DG1488">
            <v>9500</v>
          </cell>
          <cell r="DH1488">
            <v>1</v>
          </cell>
          <cell r="DI1488">
            <v>9500</v>
          </cell>
          <cell r="DJ1488">
            <v>9500</v>
          </cell>
          <cell r="DK1488">
            <v>0</v>
          </cell>
          <cell r="DL1488" t="str">
            <v/>
          </cell>
          <cell r="DM1488" t="str">
            <v/>
          </cell>
          <cell r="DN1488">
            <v>1</v>
          </cell>
          <cell r="DO1488" t="str">
            <v/>
          </cell>
          <cell r="DP1488" t="str">
            <v/>
          </cell>
          <cell r="DQ1488" t="str">
            <v/>
          </cell>
          <cell r="DR1488" t="str">
            <v/>
          </cell>
          <cell r="DS1488" t="str">
            <v/>
          </cell>
          <cell r="DT1488" t="str">
            <v/>
          </cell>
          <cell r="DU1488" t="str">
            <v/>
          </cell>
        </row>
        <row r="1489">
          <cell r="A1489" t="str">
            <v>3587466631696190</v>
          </cell>
          <cell r="B1489" t="str">
            <v xml:space="preserve">  001064688144</v>
          </cell>
          <cell r="D1489">
            <v>2</v>
          </cell>
          <cell r="E1489">
            <v>3</v>
          </cell>
          <cell r="F1489">
            <v>5</v>
          </cell>
          <cell r="G1489">
            <v>93300</v>
          </cell>
          <cell r="H1489" t="str">
            <v>定期割賦　本訴</v>
          </cell>
          <cell r="I1489">
            <v>3</v>
          </cell>
          <cell r="J1489">
            <v>1</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381819</v>
          </cell>
          <cell r="CL1489">
            <v>16</v>
          </cell>
          <cell r="CM1489">
            <v>73</v>
          </cell>
          <cell r="CN1489">
            <v>32</v>
          </cell>
          <cell r="CO1489">
            <v>1</v>
          </cell>
          <cell r="CP1489">
            <v>12250</v>
          </cell>
          <cell r="CQ1489">
            <v>12250</v>
          </cell>
          <cell r="CR1489">
            <v>12250</v>
          </cell>
          <cell r="CS1489">
            <v>0</v>
          </cell>
          <cell r="CT1489">
            <v>0</v>
          </cell>
          <cell r="CU1489">
            <v>20060130</v>
          </cell>
          <cell r="CV1489">
            <v>1</v>
          </cell>
          <cell r="CW1489">
            <v>12250</v>
          </cell>
          <cell r="CX1489">
            <v>0</v>
          </cell>
          <cell r="CY1489">
            <v>1</v>
          </cell>
          <cell r="CZ1489" t="str">
            <v/>
          </cell>
          <cell r="DA1489">
            <v>12250</v>
          </cell>
          <cell r="DB1489">
            <v>0</v>
          </cell>
          <cell r="DD1489">
            <v>0</v>
          </cell>
          <cell r="DE1489">
            <v>0</v>
          </cell>
          <cell r="DF1489" t="str">
            <v/>
          </cell>
          <cell r="DG1489">
            <v>0</v>
          </cell>
          <cell r="DH1489" t="str">
            <v/>
          </cell>
          <cell r="DI1489">
            <v>0</v>
          </cell>
          <cell r="DJ1489">
            <v>0</v>
          </cell>
          <cell r="DK1489">
            <v>0</v>
          </cell>
          <cell r="DL1489" t="str">
            <v/>
          </cell>
          <cell r="DM1489" t="str">
            <v/>
          </cell>
          <cell r="DN1489">
            <v>2</v>
          </cell>
          <cell r="DO1489" t="str">
            <v/>
          </cell>
          <cell r="DP1489" t="str">
            <v/>
          </cell>
          <cell r="DQ1489" t="str">
            <v/>
          </cell>
          <cell r="DR1489" t="str">
            <v/>
          </cell>
          <cell r="DS1489" t="str">
            <v/>
          </cell>
          <cell r="DT1489">
            <v>12250</v>
          </cell>
          <cell r="DU1489" t="str">
            <v/>
          </cell>
        </row>
        <row r="1490">
          <cell r="A1490" t="str">
            <v>3587466637494103</v>
          </cell>
          <cell r="B1490" t="str">
            <v xml:space="preserve">  001022734287</v>
          </cell>
          <cell r="D1490">
            <v>2</v>
          </cell>
          <cell r="E1490">
            <v>3</v>
          </cell>
          <cell r="F1490">
            <v>5</v>
          </cell>
          <cell r="G1490">
            <v>93100</v>
          </cell>
          <cell r="H1490" t="str">
            <v>定期　割賦</v>
          </cell>
          <cell r="I1490">
            <v>5</v>
          </cell>
          <cell r="J1490">
            <v>1</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24650</v>
          </cell>
          <cell r="AC1490">
            <v>11807</v>
          </cell>
          <cell r="AD1490">
            <v>39467</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75924</v>
          </cell>
          <cell r="CL1490">
            <v>99</v>
          </cell>
          <cell r="CM1490">
            <v>22</v>
          </cell>
          <cell r="CN1490">
            <v>8</v>
          </cell>
          <cell r="CO1490">
            <v>0</v>
          </cell>
          <cell r="CP1490">
            <v>10000</v>
          </cell>
          <cell r="CQ1490">
            <v>0</v>
          </cell>
          <cell r="CR1490">
            <v>0</v>
          </cell>
          <cell r="CS1490">
            <v>0</v>
          </cell>
          <cell r="CT1490">
            <v>0</v>
          </cell>
          <cell r="CU1490">
            <v>20080611</v>
          </cell>
          <cell r="CV1490">
            <v>1</v>
          </cell>
          <cell r="CW1490">
            <v>0</v>
          </cell>
          <cell r="CX1490">
            <v>0</v>
          </cell>
          <cell r="CY1490">
            <v>0</v>
          </cell>
          <cell r="CZ1490" t="str">
            <v/>
          </cell>
          <cell r="DA1490">
            <v>0</v>
          </cell>
          <cell r="DB1490">
            <v>10000</v>
          </cell>
          <cell r="DD1490">
            <v>1</v>
          </cell>
          <cell r="DE1490">
            <v>0</v>
          </cell>
          <cell r="DF1490" t="str">
            <v/>
          </cell>
          <cell r="DG1490">
            <v>0</v>
          </cell>
          <cell r="DH1490" t="str">
            <v/>
          </cell>
          <cell r="DI1490">
            <v>0</v>
          </cell>
          <cell r="DJ1490">
            <v>0</v>
          </cell>
          <cell r="DK1490">
            <v>0</v>
          </cell>
          <cell r="DL1490" t="str">
            <v/>
          </cell>
          <cell r="DM1490" t="str">
            <v/>
          </cell>
          <cell r="DN1490" t="str">
            <v/>
          </cell>
          <cell r="DO1490" t="str">
            <v/>
          </cell>
          <cell r="DP1490">
            <v>3</v>
          </cell>
          <cell r="DQ1490" t="str">
            <v/>
          </cell>
          <cell r="DR1490" t="str">
            <v/>
          </cell>
          <cell r="DS1490" t="str">
            <v/>
          </cell>
          <cell r="DT1490">
            <v>10000</v>
          </cell>
          <cell r="DU1490" t="str">
            <v/>
          </cell>
        </row>
        <row r="1491">
          <cell r="A1491" t="str">
            <v>3587466641834450</v>
          </cell>
          <cell r="B1491" t="str">
            <v xml:space="preserve">  001014732182</v>
          </cell>
          <cell r="D1491">
            <v>2</v>
          </cell>
          <cell r="E1491">
            <v>3</v>
          </cell>
          <cell r="F1491">
            <v>5</v>
          </cell>
          <cell r="G1491">
            <v>93400</v>
          </cell>
          <cell r="H1491" t="str">
            <v>定期割賦　再生</v>
          </cell>
          <cell r="I1491">
            <v>6</v>
          </cell>
          <cell r="J1491">
            <v>1</v>
          </cell>
          <cell r="L1491">
            <v>35082</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35082</v>
          </cell>
          <cell r="CL1491">
            <v>99</v>
          </cell>
          <cell r="CM1491">
            <v>20</v>
          </cell>
          <cell r="CN1491">
            <v>10</v>
          </cell>
          <cell r="CO1491">
            <v>0</v>
          </cell>
          <cell r="CP1491">
            <v>3518</v>
          </cell>
          <cell r="CQ1491">
            <v>0</v>
          </cell>
          <cell r="CR1491">
            <v>0</v>
          </cell>
          <cell r="CS1491">
            <v>0</v>
          </cell>
          <cell r="CT1491">
            <v>0</v>
          </cell>
          <cell r="CU1491">
            <v>20070112</v>
          </cell>
          <cell r="CV1491">
            <v>1</v>
          </cell>
          <cell r="CW1491">
            <v>0</v>
          </cell>
          <cell r="CX1491">
            <v>0</v>
          </cell>
          <cell r="CY1491">
            <v>0</v>
          </cell>
          <cell r="CZ1491" t="str">
            <v/>
          </cell>
          <cell r="DA1491">
            <v>0</v>
          </cell>
          <cell r="DB1491">
            <v>3518</v>
          </cell>
          <cell r="DD1491">
            <v>1</v>
          </cell>
          <cell r="DE1491">
            <v>0</v>
          </cell>
          <cell r="DF1491" t="str">
            <v/>
          </cell>
          <cell r="DG1491">
            <v>0</v>
          </cell>
          <cell r="DH1491" t="str">
            <v/>
          </cell>
          <cell r="DI1491">
            <v>0</v>
          </cell>
          <cell r="DJ1491">
            <v>0</v>
          </cell>
          <cell r="DK1491">
            <v>0</v>
          </cell>
          <cell r="DL1491" t="str">
            <v/>
          </cell>
          <cell r="DM1491" t="str">
            <v/>
          </cell>
          <cell r="DN1491" t="str">
            <v/>
          </cell>
          <cell r="DO1491" t="str">
            <v/>
          </cell>
          <cell r="DP1491" t="str">
            <v/>
          </cell>
          <cell r="DQ1491">
            <v>3</v>
          </cell>
          <cell r="DR1491" t="str">
            <v/>
          </cell>
          <cell r="DS1491">
            <v>3518</v>
          </cell>
          <cell r="DT1491" t="str">
            <v/>
          </cell>
          <cell r="DU1491" t="str">
            <v/>
          </cell>
        </row>
        <row r="1492">
          <cell r="A1492" t="str">
            <v>3587466641864630</v>
          </cell>
          <cell r="B1492" t="str">
            <v xml:space="preserve">  001072134560</v>
          </cell>
          <cell r="D1492">
            <v>2</v>
          </cell>
          <cell r="E1492">
            <v>3</v>
          </cell>
          <cell r="F1492">
            <v>5</v>
          </cell>
          <cell r="G1492">
            <v>93400</v>
          </cell>
          <cell r="H1492" t="str">
            <v>定期割賦　再生</v>
          </cell>
          <cell r="I1492">
            <v>6</v>
          </cell>
          <cell r="J1492">
            <v>1</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63477</v>
          </cell>
          <cell r="CL1492">
            <v>99</v>
          </cell>
          <cell r="CM1492">
            <v>36</v>
          </cell>
          <cell r="CN1492">
            <v>16</v>
          </cell>
          <cell r="CO1492">
            <v>0</v>
          </cell>
          <cell r="CP1492">
            <v>3974</v>
          </cell>
          <cell r="CQ1492">
            <v>0</v>
          </cell>
          <cell r="CR1492">
            <v>0</v>
          </cell>
          <cell r="CS1492">
            <v>0</v>
          </cell>
          <cell r="CT1492">
            <v>0</v>
          </cell>
          <cell r="CU1492">
            <v>20071116</v>
          </cell>
          <cell r="CV1492">
            <v>1</v>
          </cell>
          <cell r="CW1492">
            <v>0</v>
          </cell>
          <cell r="CX1492">
            <v>0</v>
          </cell>
          <cell r="CY1492">
            <v>0</v>
          </cell>
          <cell r="CZ1492" t="str">
            <v/>
          </cell>
          <cell r="DA1492">
            <v>0</v>
          </cell>
          <cell r="DB1492">
            <v>3974</v>
          </cell>
          <cell r="DD1492">
            <v>1</v>
          </cell>
          <cell r="DE1492">
            <v>0</v>
          </cell>
          <cell r="DF1492" t="str">
            <v/>
          </cell>
          <cell r="DG1492">
            <v>0</v>
          </cell>
          <cell r="DH1492" t="str">
            <v/>
          </cell>
          <cell r="DI1492">
            <v>0</v>
          </cell>
          <cell r="DJ1492">
            <v>0</v>
          </cell>
          <cell r="DK1492">
            <v>0</v>
          </cell>
          <cell r="DL1492" t="str">
            <v/>
          </cell>
          <cell r="DM1492" t="str">
            <v/>
          </cell>
          <cell r="DN1492" t="str">
            <v/>
          </cell>
          <cell r="DO1492" t="str">
            <v/>
          </cell>
          <cell r="DP1492" t="str">
            <v/>
          </cell>
          <cell r="DQ1492">
            <v>3</v>
          </cell>
          <cell r="DR1492" t="str">
            <v/>
          </cell>
          <cell r="DS1492">
            <v>3974</v>
          </cell>
          <cell r="DT1492" t="str">
            <v/>
          </cell>
          <cell r="DU1492" t="str">
            <v/>
          </cell>
        </row>
        <row r="1493">
          <cell r="A1493" t="str">
            <v>3587466643278516</v>
          </cell>
          <cell r="B1493" t="str">
            <v xml:space="preserve">  001076700564</v>
          </cell>
          <cell r="D1493">
            <v>2</v>
          </cell>
          <cell r="E1493">
            <v>3</v>
          </cell>
          <cell r="F1493">
            <v>5</v>
          </cell>
          <cell r="G1493">
            <v>93400</v>
          </cell>
          <cell r="H1493" t="str">
            <v>定期割賦　再生</v>
          </cell>
          <cell r="I1493">
            <v>6</v>
          </cell>
          <cell r="J1493">
            <v>1</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56796</v>
          </cell>
          <cell r="CL1493">
            <v>99</v>
          </cell>
          <cell r="CM1493">
            <v>59</v>
          </cell>
          <cell r="CN1493">
            <v>36</v>
          </cell>
          <cell r="CO1493">
            <v>0</v>
          </cell>
          <cell r="CP1493">
            <v>1539</v>
          </cell>
          <cell r="CQ1493">
            <v>0</v>
          </cell>
          <cell r="CR1493">
            <v>0</v>
          </cell>
          <cell r="CS1493">
            <v>0</v>
          </cell>
          <cell r="CT1493">
            <v>0</v>
          </cell>
          <cell r="CU1493">
            <v>20070724</v>
          </cell>
          <cell r="CV1493">
            <v>1</v>
          </cell>
          <cell r="CW1493">
            <v>0</v>
          </cell>
          <cell r="CX1493">
            <v>0</v>
          </cell>
          <cell r="CY1493">
            <v>0</v>
          </cell>
          <cell r="CZ1493" t="str">
            <v/>
          </cell>
          <cell r="DA1493">
            <v>0</v>
          </cell>
          <cell r="DB1493">
            <v>1539</v>
          </cell>
          <cell r="DD1493">
            <v>1</v>
          </cell>
          <cell r="DE1493">
            <v>0</v>
          </cell>
          <cell r="DF1493" t="str">
            <v/>
          </cell>
          <cell r="DG1493">
            <v>0</v>
          </cell>
          <cell r="DH1493" t="str">
            <v/>
          </cell>
          <cell r="DI1493">
            <v>0</v>
          </cell>
          <cell r="DJ1493">
            <v>0</v>
          </cell>
          <cell r="DK1493">
            <v>0</v>
          </cell>
          <cell r="DL1493" t="str">
            <v/>
          </cell>
          <cell r="DM1493" t="str">
            <v/>
          </cell>
          <cell r="DN1493" t="str">
            <v/>
          </cell>
          <cell r="DO1493" t="str">
            <v/>
          </cell>
          <cell r="DP1493" t="str">
            <v/>
          </cell>
          <cell r="DQ1493">
            <v>3</v>
          </cell>
          <cell r="DR1493" t="str">
            <v/>
          </cell>
          <cell r="DS1493">
            <v>1539</v>
          </cell>
          <cell r="DT1493" t="str">
            <v/>
          </cell>
          <cell r="DU1493" t="str">
            <v/>
          </cell>
        </row>
        <row r="1494">
          <cell r="A1494" t="str">
            <v>3587466643839879</v>
          </cell>
          <cell r="B1494" t="str">
            <v xml:space="preserve">  001017394279</v>
          </cell>
          <cell r="D1494">
            <v>2</v>
          </cell>
          <cell r="E1494">
            <v>3</v>
          </cell>
          <cell r="F1494">
            <v>5</v>
          </cell>
          <cell r="G1494">
            <v>93400</v>
          </cell>
          <cell r="H1494" t="str">
            <v>定期割賦　再生</v>
          </cell>
          <cell r="I1494">
            <v>6</v>
          </cell>
          <cell r="J1494">
            <v>1</v>
          </cell>
          <cell r="L1494">
            <v>50036</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50036</v>
          </cell>
          <cell r="CL1494">
            <v>99</v>
          </cell>
          <cell r="CM1494">
            <v>36</v>
          </cell>
          <cell r="CN1494">
            <v>19</v>
          </cell>
          <cell r="CO1494">
            <v>0</v>
          </cell>
          <cell r="CP1494">
            <v>7369</v>
          </cell>
          <cell r="CQ1494">
            <v>0</v>
          </cell>
          <cell r="CR1494">
            <v>0</v>
          </cell>
          <cell r="CS1494">
            <v>0</v>
          </cell>
          <cell r="CT1494">
            <v>0</v>
          </cell>
          <cell r="CU1494">
            <v>20080213</v>
          </cell>
          <cell r="CV1494">
            <v>1</v>
          </cell>
          <cell r="CW1494">
            <v>0</v>
          </cell>
          <cell r="CX1494">
            <v>0</v>
          </cell>
          <cell r="CY1494">
            <v>0</v>
          </cell>
          <cell r="CZ1494" t="str">
            <v/>
          </cell>
          <cell r="DA1494">
            <v>0</v>
          </cell>
          <cell r="DB1494">
            <v>7369</v>
          </cell>
          <cell r="DD1494">
            <v>1</v>
          </cell>
          <cell r="DE1494">
            <v>0</v>
          </cell>
          <cell r="DF1494" t="str">
            <v/>
          </cell>
          <cell r="DG1494">
            <v>0</v>
          </cell>
          <cell r="DH1494" t="str">
            <v/>
          </cell>
          <cell r="DI1494">
            <v>0</v>
          </cell>
          <cell r="DJ1494">
            <v>0</v>
          </cell>
          <cell r="DK1494">
            <v>0</v>
          </cell>
          <cell r="DL1494" t="str">
            <v/>
          </cell>
          <cell r="DM1494" t="str">
            <v/>
          </cell>
          <cell r="DN1494" t="str">
            <v/>
          </cell>
          <cell r="DO1494" t="str">
            <v/>
          </cell>
          <cell r="DP1494" t="str">
            <v/>
          </cell>
          <cell r="DQ1494">
            <v>3</v>
          </cell>
          <cell r="DR1494" t="str">
            <v/>
          </cell>
          <cell r="DS1494">
            <v>7369</v>
          </cell>
          <cell r="DT1494" t="str">
            <v/>
          </cell>
          <cell r="DU1494" t="str">
            <v/>
          </cell>
        </row>
        <row r="1495">
          <cell r="A1495" t="str">
            <v>3587466644974980</v>
          </cell>
          <cell r="B1495" t="str">
            <v xml:space="preserve">  001083938488</v>
          </cell>
          <cell r="D1495">
            <v>2</v>
          </cell>
          <cell r="E1495">
            <v>3</v>
          </cell>
          <cell r="F1495">
            <v>5</v>
          </cell>
          <cell r="G1495">
            <v>93400</v>
          </cell>
          <cell r="H1495" t="str">
            <v>定期割賦　再生</v>
          </cell>
          <cell r="I1495">
            <v>6</v>
          </cell>
          <cell r="J1495">
            <v>1</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16757</v>
          </cell>
          <cell r="CL1495">
            <v>99</v>
          </cell>
          <cell r="CM1495">
            <v>56</v>
          </cell>
          <cell r="CN1495">
            <v>26</v>
          </cell>
          <cell r="CO1495">
            <v>0</v>
          </cell>
          <cell r="CP1495">
            <v>645</v>
          </cell>
          <cell r="CQ1495">
            <v>0</v>
          </cell>
          <cell r="CR1495">
            <v>0</v>
          </cell>
          <cell r="CS1495">
            <v>0</v>
          </cell>
          <cell r="CT1495">
            <v>0</v>
          </cell>
          <cell r="CU1495">
            <v>20070209</v>
          </cell>
          <cell r="CV1495">
            <v>1</v>
          </cell>
          <cell r="CW1495">
            <v>0</v>
          </cell>
          <cell r="CX1495">
            <v>0</v>
          </cell>
          <cell r="CY1495">
            <v>0</v>
          </cell>
          <cell r="CZ1495" t="str">
            <v/>
          </cell>
          <cell r="DA1495">
            <v>0</v>
          </cell>
          <cell r="DB1495">
            <v>645</v>
          </cell>
          <cell r="DD1495">
            <v>1</v>
          </cell>
          <cell r="DE1495">
            <v>0</v>
          </cell>
          <cell r="DF1495" t="str">
            <v/>
          </cell>
          <cell r="DG1495">
            <v>0</v>
          </cell>
          <cell r="DH1495" t="str">
            <v/>
          </cell>
          <cell r="DI1495">
            <v>0</v>
          </cell>
          <cell r="DJ1495">
            <v>0</v>
          </cell>
          <cell r="DK1495">
            <v>0</v>
          </cell>
          <cell r="DL1495" t="str">
            <v/>
          </cell>
          <cell r="DM1495" t="str">
            <v/>
          </cell>
          <cell r="DN1495" t="str">
            <v/>
          </cell>
          <cell r="DO1495" t="str">
            <v/>
          </cell>
          <cell r="DP1495" t="str">
            <v/>
          </cell>
          <cell r="DQ1495">
            <v>3</v>
          </cell>
          <cell r="DR1495" t="str">
            <v/>
          </cell>
          <cell r="DS1495">
            <v>645</v>
          </cell>
          <cell r="DT1495" t="str">
            <v/>
          </cell>
          <cell r="DU1495" t="str">
            <v/>
          </cell>
        </row>
        <row r="1496">
          <cell r="A1496" t="str">
            <v>3587466647628344</v>
          </cell>
          <cell r="B1496" t="str">
            <v xml:space="preserve">  001067791119</v>
          </cell>
          <cell r="D1496">
            <v>2</v>
          </cell>
          <cell r="E1496">
            <v>3</v>
          </cell>
          <cell r="F1496">
            <v>5</v>
          </cell>
          <cell r="G1496">
            <v>93400</v>
          </cell>
          <cell r="H1496" t="str">
            <v>定期割賦　再生</v>
          </cell>
          <cell r="I1496">
            <v>5</v>
          </cell>
          <cell r="J1496">
            <v>1</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17856</v>
          </cell>
          <cell r="CL1496">
            <v>15</v>
          </cell>
          <cell r="CM1496">
            <v>12</v>
          </cell>
          <cell r="CN1496">
            <v>2</v>
          </cell>
          <cell r="CO1496">
            <v>0</v>
          </cell>
          <cell r="CP1496">
            <v>9279</v>
          </cell>
          <cell r="CQ1496">
            <v>0</v>
          </cell>
          <cell r="CR1496">
            <v>0</v>
          </cell>
          <cell r="CS1496">
            <v>0</v>
          </cell>
          <cell r="CT1496">
            <v>0</v>
          </cell>
          <cell r="CU1496">
            <v>20070118</v>
          </cell>
          <cell r="CV1496">
            <v>1</v>
          </cell>
          <cell r="CW1496">
            <v>0</v>
          </cell>
          <cell r="CX1496">
            <v>0</v>
          </cell>
          <cell r="CY1496">
            <v>0</v>
          </cell>
          <cell r="CZ1496" t="str">
            <v/>
          </cell>
          <cell r="DA1496">
            <v>0</v>
          </cell>
          <cell r="DB1496">
            <v>9279</v>
          </cell>
          <cell r="DD1496">
            <v>1</v>
          </cell>
          <cell r="DE1496">
            <v>0</v>
          </cell>
          <cell r="DF1496" t="str">
            <v/>
          </cell>
          <cell r="DG1496">
            <v>0</v>
          </cell>
          <cell r="DH1496" t="str">
            <v/>
          </cell>
          <cell r="DI1496">
            <v>0</v>
          </cell>
          <cell r="DJ1496">
            <v>0</v>
          </cell>
          <cell r="DK1496">
            <v>0</v>
          </cell>
          <cell r="DL1496" t="str">
            <v/>
          </cell>
          <cell r="DM1496" t="str">
            <v/>
          </cell>
          <cell r="DN1496" t="str">
            <v/>
          </cell>
          <cell r="DO1496" t="str">
            <v/>
          </cell>
          <cell r="DP1496">
            <v>2</v>
          </cell>
          <cell r="DQ1496" t="str">
            <v/>
          </cell>
          <cell r="DR1496" t="str">
            <v/>
          </cell>
          <cell r="DS1496">
            <v>9279</v>
          </cell>
          <cell r="DT1496" t="str">
            <v/>
          </cell>
          <cell r="DU1496" t="str">
            <v/>
          </cell>
        </row>
        <row r="1497">
          <cell r="A1497" t="str">
            <v>3587466879584686</v>
          </cell>
          <cell r="B1497" t="str">
            <v xml:space="preserve">  001012823348</v>
          </cell>
          <cell r="D1497">
            <v>2</v>
          </cell>
          <cell r="E1497">
            <v>3</v>
          </cell>
          <cell r="F1497">
            <v>5</v>
          </cell>
          <cell r="G1497">
            <v>93400</v>
          </cell>
          <cell r="H1497" t="str">
            <v>定期割賦　再生</v>
          </cell>
          <cell r="I1497">
            <v>6</v>
          </cell>
          <cell r="J1497">
            <v>1</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44779</v>
          </cell>
          <cell r="CL1497">
            <v>99</v>
          </cell>
          <cell r="CM1497">
            <v>59</v>
          </cell>
          <cell r="CN1497">
            <v>34</v>
          </cell>
          <cell r="CO1497">
            <v>0</v>
          </cell>
          <cell r="CP1497">
            <v>1066</v>
          </cell>
          <cell r="CQ1497">
            <v>0</v>
          </cell>
          <cell r="CR1497">
            <v>0</v>
          </cell>
          <cell r="CS1497">
            <v>0</v>
          </cell>
          <cell r="CT1497">
            <v>0</v>
          </cell>
          <cell r="CU1497">
            <v>20070629</v>
          </cell>
          <cell r="CV1497">
            <v>1</v>
          </cell>
          <cell r="CW1497">
            <v>0</v>
          </cell>
          <cell r="CX1497">
            <v>0</v>
          </cell>
          <cell r="CY1497">
            <v>0</v>
          </cell>
          <cell r="CZ1497" t="str">
            <v/>
          </cell>
          <cell r="DA1497">
            <v>0</v>
          </cell>
          <cell r="DB1497">
            <v>1066</v>
          </cell>
          <cell r="DD1497">
            <v>1</v>
          </cell>
          <cell r="DE1497">
            <v>0</v>
          </cell>
          <cell r="DF1497" t="str">
            <v/>
          </cell>
          <cell r="DG1497">
            <v>0</v>
          </cell>
          <cell r="DH1497" t="str">
            <v/>
          </cell>
          <cell r="DI1497">
            <v>0</v>
          </cell>
          <cell r="DJ1497">
            <v>0</v>
          </cell>
          <cell r="DK1497">
            <v>0</v>
          </cell>
          <cell r="DL1497" t="str">
            <v/>
          </cell>
          <cell r="DM1497" t="str">
            <v/>
          </cell>
          <cell r="DN1497" t="str">
            <v/>
          </cell>
          <cell r="DO1497" t="str">
            <v/>
          </cell>
          <cell r="DP1497" t="str">
            <v/>
          </cell>
          <cell r="DQ1497">
            <v>3</v>
          </cell>
          <cell r="DR1497" t="str">
            <v/>
          </cell>
          <cell r="DS1497">
            <v>1066</v>
          </cell>
          <cell r="DT1497" t="str">
            <v/>
          </cell>
          <cell r="DU1497" t="str">
            <v/>
          </cell>
        </row>
        <row r="1498">
          <cell r="A1498" t="str">
            <v>3587467049310275</v>
          </cell>
          <cell r="B1498" t="str">
            <v xml:space="preserve">  001109508257</v>
          </cell>
          <cell r="D1498">
            <v>2</v>
          </cell>
          <cell r="E1498">
            <v>3</v>
          </cell>
          <cell r="F1498">
            <v>3</v>
          </cell>
          <cell r="G1498">
            <v>97200</v>
          </cell>
          <cell r="H1498" t="str">
            <v>支社　執行受入</v>
          </cell>
          <cell r="I1498">
            <v>3</v>
          </cell>
          <cell r="J1498">
            <v>1</v>
          </cell>
          <cell r="L1498">
            <v>76208</v>
          </cell>
          <cell r="M1498">
            <v>0</v>
          </cell>
          <cell r="N1498">
            <v>0</v>
          </cell>
          <cell r="O1498">
            <v>0</v>
          </cell>
          <cell r="P1498">
            <v>43318</v>
          </cell>
          <cell r="Q1498">
            <v>1455</v>
          </cell>
          <cell r="R1498">
            <v>0</v>
          </cell>
          <cell r="S1498">
            <v>0</v>
          </cell>
          <cell r="T1498">
            <v>0</v>
          </cell>
          <cell r="U1498">
            <v>0</v>
          </cell>
          <cell r="V1498">
            <v>0</v>
          </cell>
          <cell r="W1498">
            <v>0</v>
          </cell>
          <cell r="X1498">
            <v>0</v>
          </cell>
          <cell r="Y1498">
            <v>0</v>
          </cell>
          <cell r="Z1498">
            <v>0</v>
          </cell>
          <cell r="AA1498">
            <v>0</v>
          </cell>
          <cell r="AB1498">
            <v>137762</v>
          </cell>
          <cell r="AC1498">
            <v>0</v>
          </cell>
          <cell r="AD1498">
            <v>14458</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273201</v>
          </cell>
          <cell r="CL1498">
            <v>99</v>
          </cell>
          <cell r="CM1498">
            <v>77</v>
          </cell>
          <cell r="CN1498">
            <v>75</v>
          </cell>
          <cell r="CO1498">
            <v>2</v>
          </cell>
          <cell r="CP1498">
            <v>0</v>
          </cell>
          <cell r="CQ1498">
            <v>0</v>
          </cell>
          <cell r="CR1498">
            <v>3718</v>
          </cell>
          <cell r="CS1498">
            <v>0</v>
          </cell>
          <cell r="CT1498">
            <v>0</v>
          </cell>
          <cell r="CU1498">
            <v>20090327</v>
          </cell>
          <cell r="CV1498" t="str">
            <v/>
          </cell>
          <cell r="CW1498">
            <v>0</v>
          </cell>
          <cell r="CX1498">
            <v>0</v>
          </cell>
          <cell r="CY1498">
            <v>0</v>
          </cell>
          <cell r="CZ1498" t="str">
            <v/>
          </cell>
          <cell r="DA1498">
            <v>0</v>
          </cell>
          <cell r="DB1498">
            <v>0</v>
          </cell>
          <cell r="DD1498">
            <v>0</v>
          </cell>
          <cell r="DE1498">
            <v>3718</v>
          </cell>
          <cell r="DF1498">
            <v>1</v>
          </cell>
          <cell r="DG1498">
            <v>0</v>
          </cell>
          <cell r="DH1498" t="str">
            <v/>
          </cell>
          <cell r="DI1498">
            <v>3718</v>
          </cell>
          <cell r="DJ1498">
            <v>0</v>
          </cell>
          <cell r="DK1498">
            <v>0</v>
          </cell>
          <cell r="DL1498" t="str">
            <v/>
          </cell>
          <cell r="DM1498" t="str">
            <v/>
          </cell>
          <cell r="DN1498">
            <v>3</v>
          </cell>
          <cell r="DO1498" t="str">
            <v/>
          </cell>
          <cell r="DP1498" t="str">
            <v/>
          </cell>
          <cell r="DQ1498" t="str">
            <v/>
          </cell>
          <cell r="DR1498" t="str">
            <v/>
          </cell>
          <cell r="DS1498" t="str">
            <v/>
          </cell>
          <cell r="DT1498" t="str">
            <v/>
          </cell>
          <cell r="DU1498" t="str">
            <v/>
          </cell>
        </row>
        <row r="1499">
          <cell r="A1499" t="str">
            <v>3587467049380146</v>
          </cell>
          <cell r="B1499" t="str">
            <v xml:space="preserve">  001109055184</v>
          </cell>
          <cell r="D1499">
            <v>2</v>
          </cell>
          <cell r="E1499">
            <v>3</v>
          </cell>
          <cell r="F1499">
            <v>3</v>
          </cell>
          <cell r="G1499">
            <v>93300</v>
          </cell>
          <cell r="H1499" t="str">
            <v>定期割賦　本訴</v>
          </cell>
          <cell r="I1499">
            <v>3</v>
          </cell>
          <cell r="J1499">
            <v>1</v>
          </cell>
          <cell r="L1499">
            <v>35713</v>
          </cell>
          <cell r="M1499">
            <v>0</v>
          </cell>
          <cell r="N1499">
            <v>0</v>
          </cell>
          <cell r="O1499">
            <v>0</v>
          </cell>
          <cell r="P1499">
            <v>400128</v>
          </cell>
          <cell r="Q1499">
            <v>0</v>
          </cell>
          <cell r="R1499">
            <v>0</v>
          </cell>
          <cell r="S1499">
            <v>0</v>
          </cell>
          <cell r="T1499">
            <v>160000</v>
          </cell>
          <cell r="U1499">
            <v>3253</v>
          </cell>
          <cell r="V1499">
            <v>1734</v>
          </cell>
          <cell r="W1499">
            <v>0</v>
          </cell>
          <cell r="X1499">
            <v>0</v>
          </cell>
          <cell r="Y1499">
            <v>0</v>
          </cell>
          <cell r="Z1499">
            <v>0</v>
          </cell>
          <cell r="AA1499">
            <v>0</v>
          </cell>
          <cell r="AB1499">
            <v>357400</v>
          </cell>
          <cell r="AC1499">
            <v>0</v>
          </cell>
          <cell r="AD1499">
            <v>35393</v>
          </cell>
          <cell r="AE1499">
            <v>0</v>
          </cell>
          <cell r="AF1499">
            <v>11255</v>
          </cell>
          <cell r="AG1499">
            <v>0</v>
          </cell>
          <cell r="AH1499">
            <v>0</v>
          </cell>
          <cell r="AI1499">
            <v>0</v>
          </cell>
          <cell r="AJ1499">
            <v>1312</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1006188</v>
          </cell>
          <cell r="CL1499">
            <v>99</v>
          </cell>
          <cell r="CM1499">
            <v>42</v>
          </cell>
          <cell r="CN1499">
            <v>40</v>
          </cell>
          <cell r="CO1499">
            <v>0</v>
          </cell>
          <cell r="CP1499">
            <v>25557</v>
          </cell>
          <cell r="CQ1499">
            <v>0</v>
          </cell>
          <cell r="CR1499">
            <v>0</v>
          </cell>
          <cell r="CS1499">
            <v>0</v>
          </cell>
          <cell r="CT1499">
            <v>0</v>
          </cell>
          <cell r="CU1499">
            <v>20090604</v>
          </cell>
          <cell r="CV1499">
            <v>1</v>
          </cell>
          <cell r="CW1499">
            <v>0</v>
          </cell>
          <cell r="CX1499">
            <v>0</v>
          </cell>
          <cell r="CY1499">
            <v>0</v>
          </cell>
          <cell r="CZ1499" t="str">
            <v/>
          </cell>
          <cell r="DA1499">
            <v>0</v>
          </cell>
          <cell r="DB1499">
            <v>25557</v>
          </cell>
          <cell r="DD1499">
            <v>1</v>
          </cell>
          <cell r="DE1499">
            <v>0</v>
          </cell>
          <cell r="DF1499" t="str">
            <v/>
          </cell>
          <cell r="DG1499">
            <v>0</v>
          </cell>
          <cell r="DH1499" t="str">
            <v/>
          </cell>
          <cell r="DI1499">
            <v>0</v>
          </cell>
          <cell r="DJ1499">
            <v>0</v>
          </cell>
          <cell r="DK1499">
            <v>0</v>
          </cell>
          <cell r="DL1499" t="str">
            <v/>
          </cell>
          <cell r="DM1499" t="str">
            <v/>
          </cell>
          <cell r="DN1499">
            <v>3</v>
          </cell>
          <cell r="DO1499" t="str">
            <v/>
          </cell>
          <cell r="DP1499" t="str">
            <v/>
          </cell>
          <cell r="DQ1499" t="str">
            <v/>
          </cell>
          <cell r="DR1499" t="str">
            <v/>
          </cell>
          <cell r="DS1499" t="str">
            <v/>
          </cell>
          <cell r="DT1499">
            <v>25557</v>
          </cell>
          <cell r="DU1499" t="str">
            <v/>
          </cell>
        </row>
        <row r="1500">
          <cell r="A1500" t="str">
            <v>3587467053673469</v>
          </cell>
          <cell r="B1500" t="str">
            <v xml:space="preserve">  001103920581</v>
          </cell>
          <cell r="D1500">
            <v>2</v>
          </cell>
          <cell r="E1500">
            <v>3</v>
          </cell>
          <cell r="F1500">
            <v>3</v>
          </cell>
          <cell r="G1500">
            <v>93300</v>
          </cell>
          <cell r="H1500" t="str">
            <v>定期割賦　本訴</v>
          </cell>
          <cell r="I1500">
            <v>3</v>
          </cell>
          <cell r="J1500">
            <v>1</v>
          </cell>
          <cell r="L1500">
            <v>137373</v>
          </cell>
          <cell r="M1500">
            <v>0</v>
          </cell>
          <cell r="N1500">
            <v>15761</v>
          </cell>
          <cell r="O1500">
            <v>9889</v>
          </cell>
          <cell r="P1500">
            <v>0</v>
          </cell>
          <cell r="Q1500">
            <v>0</v>
          </cell>
          <cell r="R1500">
            <v>0</v>
          </cell>
          <cell r="S1500">
            <v>0</v>
          </cell>
          <cell r="T1500">
            <v>0</v>
          </cell>
          <cell r="U1500">
            <v>0</v>
          </cell>
          <cell r="V1500">
            <v>0</v>
          </cell>
          <cell r="W1500">
            <v>0</v>
          </cell>
          <cell r="X1500">
            <v>0</v>
          </cell>
          <cell r="Y1500">
            <v>0</v>
          </cell>
          <cell r="Z1500">
            <v>0</v>
          </cell>
          <cell r="AA1500">
            <v>0</v>
          </cell>
          <cell r="AB1500">
            <v>124232</v>
          </cell>
          <cell r="AC1500">
            <v>0</v>
          </cell>
          <cell r="AD1500">
            <v>0</v>
          </cell>
          <cell r="AE1500">
            <v>0</v>
          </cell>
          <cell r="AF1500">
            <v>280854</v>
          </cell>
          <cell r="AG1500">
            <v>13708</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581817</v>
          </cell>
          <cell r="CL1500">
            <v>2</v>
          </cell>
          <cell r="CM1500">
            <v>52</v>
          </cell>
          <cell r="CN1500">
            <v>45</v>
          </cell>
          <cell r="CO1500">
            <v>0</v>
          </cell>
          <cell r="CP1500">
            <v>13141</v>
          </cell>
          <cell r="CQ1500">
            <v>13141</v>
          </cell>
          <cell r="CR1500">
            <v>13141</v>
          </cell>
          <cell r="CS1500">
            <v>1</v>
          </cell>
          <cell r="CT1500">
            <v>13141</v>
          </cell>
          <cell r="CU1500">
            <v>20090113</v>
          </cell>
          <cell r="CV1500">
            <v>1</v>
          </cell>
          <cell r="CW1500">
            <v>13141</v>
          </cell>
          <cell r="CX1500">
            <v>13141</v>
          </cell>
          <cell r="CY1500">
            <v>1</v>
          </cell>
          <cell r="CZ1500">
            <v>1</v>
          </cell>
          <cell r="DA1500">
            <v>0</v>
          </cell>
          <cell r="DB1500">
            <v>0</v>
          </cell>
          <cell r="DD1500">
            <v>0</v>
          </cell>
          <cell r="DE1500">
            <v>0</v>
          </cell>
          <cell r="DF1500" t="str">
            <v/>
          </cell>
          <cell r="DG1500">
            <v>0</v>
          </cell>
          <cell r="DH1500" t="str">
            <v/>
          </cell>
          <cell r="DI1500">
            <v>0</v>
          </cell>
          <cell r="DJ1500">
            <v>13141</v>
          </cell>
          <cell r="DK1500">
            <v>0</v>
          </cell>
          <cell r="DL1500" t="str">
            <v/>
          </cell>
          <cell r="DM1500" t="str">
            <v/>
          </cell>
          <cell r="DN1500">
            <v>1</v>
          </cell>
          <cell r="DO1500" t="str">
            <v/>
          </cell>
          <cell r="DP1500" t="str">
            <v/>
          </cell>
          <cell r="DQ1500" t="str">
            <v/>
          </cell>
          <cell r="DR1500" t="str">
            <v/>
          </cell>
          <cell r="DS1500" t="str">
            <v/>
          </cell>
          <cell r="DT1500">
            <v>13141</v>
          </cell>
          <cell r="DU1500" t="str">
            <v/>
          </cell>
        </row>
        <row r="1501">
          <cell r="A1501" t="str">
            <v>3587467422580940</v>
          </cell>
          <cell r="B1501" t="str">
            <v xml:space="preserve">  001050294154</v>
          </cell>
          <cell r="D1501">
            <v>2</v>
          </cell>
          <cell r="E1501">
            <v>3</v>
          </cell>
          <cell r="F1501">
            <v>2</v>
          </cell>
          <cell r="G1501">
            <v>93400</v>
          </cell>
          <cell r="H1501" t="str">
            <v>定期割賦　再生</v>
          </cell>
          <cell r="I1501">
            <v>6</v>
          </cell>
          <cell r="J1501">
            <v>1</v>
          </cell>
          <cell r="L1501">
            <v>3481</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3481</v>
          </cell>
          <cell r="CL1501">
            <v>99</v>
          </cell>
          <cell r="CM1501">
            <v>12</v>
          </cell>
          <cell r="CN1501">
            <v>12</v>
          </cell>
          <cell r="CO1501">
            <v>0</v>
          </cell>
          <cell r="CP1501">
            <v>0</v>
          </cell>
          <cell r="CQ1501">
            <v>0</v>
          </cell>
          <cell r="CR1501">
            <v>0</v>
          </cell>
          <cell r="CS1501">
            <v>0</v>
          </cell>
          <cell r="CT1501">
            <v>0</v>
          </cell>
          <cell r="CU1501">
            <v>20090615</v>
          </cell>
          <cell r="CV1501" t="str">
            <v/>
          </cell>
          <cell r="CW1501">
            <v>0</v>
          </cell>
          <cell r="CX1501">
            <v>0</v>
          </cell>
          <cell r="CY1501">
            <v>0</v>
          </cell>
          <cell r="CZ1501" t="str">
            <v/>
          </cell>
          <cell r="DA1501">
            <v>0</v>
          </cell>
          <cell r="DB1501">
            <v>0</v>
          </cell>
          <cell r="DD1501">
            <v>0</v>
          </cell>
          <cell r="DE1501">
            <v>0</v>
          </cell>
          <cell r="DF1501" t="str">
            <v/>
          </cell>
          <cell r="DG1501">
            <v>0</v>
          </cell>
          <cell r="DH1501" t="str">
            <v/>
          </cell>
          <cell r="DI1501">
            <v>0</v>
          </cell>
          <cell r="DJ1501">
            <v>0</v>
          </cell>
          <cell r="DK1501">
            <v>0</v>
          </cell>
          <cell r="DL1501" t="str">
            <v/>
          </cell>
          <cell r="DM1501" t="str">
            <v/>
          </cell>
          <cell r="DN1501" t="str">
            <v/>
          </cell>
          <cell r="DO1501" t="str">
            <v/>
          </cell>
          <cell r="DP1501" t="str">
            <v/>
          </cell>
          <cell r="DQ1501">
            <v>3</v>
          </cell>
          <cell r="DR1501" t="str">
            <v/>
          </cell>
          <cell r="DS1501" t="str">
            <v/>
          </cell>
          <cell r="DT1501" t="str">
            <v/>
          </cell>
          <cell r="DU1501" t="str">
            <v/>
          </cell>
        </row>
        <row r="1502">
          <cell r="A1502" t="str">
            <v>3587467560201176</v>
          </cell>
          <cell r="B1502" t="str">
            <v xml:space="preserve">  001100376969</v>
          </cell>
          <cell r="D1502">
            <v>2</v>
          </cell>
          <cell r="E1502">
            <v>3</v>
          </cell>
          <cell r="F1502">
            <v>5</v>
          </cell>
          <cell r="G1502">
            <v>93400</v>
          </cell>
          <cell r="H1502" t="str">
            <v>定期割賦　再生</v>
          </cell>
          <cell r="I1502">
            <v>6</v>
          </cell>
          <cell r="J1502">
            <v>1</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1172</v>
          </cell>
          <cell r="CL1502">
            <v>20</v>
          </cell>
          <cell r="CM1502">
            <v>59</v>
          </cell>
          <cell r="CN1502">
            <v>40</v>
          </cell>
          <cell r="CO1502">
            <v>0</v>
          </cell>
          <cell r="CP1502">
            <v>0</v>
          </cell>
          <cell r="CQ1502">
            <v>0</v>
          </cell>
          <cell r="CR1502">
            <v>0</v>
          </cell>
          <cell r="CS1502">
            <v>0</v>
          </cell>
          <cell r="CT1502">
            <v>0</v>
          </cell>
          <cell r="CU1502">
            <v>20080125</v>
          </cell>
          <cell r="CV1502" t="str">
            <v/>
          </cell>
          <cell r="CW1502">
            <v>0</v>
          </cell>
          <cell r="CX1502">
            <v>0</v>
          </cell>
          <cell r="CY1502">
            <v>0</v>
          </cell>
          <cell r="CZ1502" t="str">
            <v/>
          </cell>
          <cell r="DA1502">
            <v>0</v>
          </cell>
          <cell r="DB1502">
            <v>0</v>
          </cell>
          <cell r="DD1502">
            <v>0</v>
          </cell>
          <cell r="DE1502">
            <v>0</v>
          </cell>
          <cell r="DF1502" t="str">
            <v/>
          </cell>
          <cell r="DG1502">
            <v>0</v>
          </cell>
          <cell r="DH1502" t="str">
            <v/>
          </cell>
          <cell r="DI1502">
            <v>0</v>
          </cell>
          <cell r="DJ1502">
            <v>0</v>
          </cell>
          <cell r="DK1502">
            <v>0</v>
          </cell>
          <cell r="DL1502" t="str">
            <v/>
          </cell>
          <cell r="DM1502" t="str">
            <v/>
          </cell>
          <cell r="DN1502" t="str">
            <v/>
          </cell>
          <cell r="DO1502" t="str">
            <v/>
          </cell>
          <cell r="DP1502" t="str">
            <v/>
          </cell>
          <cell r="DQ1502">
            <v>2</v>
          </cell>
          <cell r="DR1502" t="str">
            <v/>
          </cell>
          <cell r="DS1502" t="str">
            <v/>
          </cell>
          <cell r="DT1502" t="str">
            <v/>
          </cell>
          <cell r="DU1502" t="str">
            <v/>
          </cell>
        </row>
        <row r="1503">
          <cell r="A1503" t="str">
            <v>3587467730159593</v>
          </cell>
          <cell r="B1503" t="str">
            <v xml:space="preserve">  001014891244</v>
          </cell>
          <cell r="D1503">
            <v>2</v>
          </cell>
          <cell r="E1503">
            <v>3</v>
          </cell>
          <cell r="F1503">
            <v>2</v>
          </cell>
          <cell r="G1503">
            <v>93300</v>
          </cell>
          <cell r="H1503" t="str">
            <v>定期割賦　本訴</v>
          </cell>
          <cell r="I1503">
            <v>3</v>
          </cell>
          <cell r="J1503">
            <v>1</v>
          </cell>
          <cell r="L1503">
            <v>0</v>
          </cell>
          <cell r="M1503">
            <v>0</v>
          </cell>
          <cell r="N1503">
            <v>0</v>
          </cell>
          <cell r="O1503">
            <v>0</v>
          </cell>
          <cell r="P1503">
            <v>84597</v>
          </cell>
          <cell r="Q1503">
            <v>676</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40618</v>
          </cell>
          <cell r="AG1503">
            <v>934</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126825</v>
          </cell>
          <cell r="CL1503">
            <v>99</v>
          </cell>
          <cell r="CM1503">
            <v>60</v>
          </cell>
          <cell r="CN1503">
            <v>57</v>
          </cell>
          <cell r="CO1503">
            <v>0</v>
          </cell>
          <cell r="CP1503">
            <v>2225</v>
          </cell>
          <cell r="CQ1503">
            <v>0</v>
          </cell>
          <cell r="CR1503">
            <v>0</v>
          </cell>
          <cell r="CS1503">
            <v>0</v>
          </cell>
          <cell r="CT1503">
            <v>0</v>
          </cell>
          <cell r="CU1503">
            <v>20090521</v>
          </cell>
          <cell r="CV1503">
            <v>1</v>
          </cell>
          <cell r="CW1503">
            <v>0</v>
          </cell>
          <cell r="CX1503">
            <v>0</v>
          </cell>
          <cell r="CY1503">
            <v>0</v>
          </cell>
          <cell r="CZ1503" t="str">
            <v/>
          </cell>
          <cell r="DA1503">
            <v>0</v>
          </cell>
          <cell r="DB1503">
            <v>2225</v>
          </cell>
          <cell r="DD1503">
            <v>1</v>
          </cell>
          <cell r="DE1503">
            <v>0</v>
          </cell>
          <cell r="DF1503" t="str">
            <v/>
          </cell>
          <cell r="DG1503">
            <v>0</v>
          </cell>
          <cell r="DH1503" t="str">
            <v/>
          </cell>
          <cell r="DI1503">
            <v>0</v>
          </cell>
          <cell r="DJ1503">
            <v>0</v>
          </cell>
          <cell r="DK1503">
            <v>0</v>
          </cell>
          <cell r="DL1503" t="str">
            <v/>
          </cell>
          <cell r="DM1503" t="str">
            <v/>
          </cell>
          <cell r="DN1503">
            <v>3</v>
          </cell>
          <cell r="DO1503" t="str">
            <v/>
          </cell>
          <cell r="DP1503" t="str">
            <v/>
          </cell>
          <cell r="DQ1503" t="str">
            <v/>
          </cell>
          <cell r="DR1503" t="str">
            <v/>
          </cell>
          <cell r="DS1503">
            <v>2225</v>
          </cell>
          <cell r="DT1503" t="str">
            <v/>
          </cell>
          <cell r="DU1503" t="str">
            <v/>
          </cell>
        </row>
        <row r="1504">
          <cell r="A1504" t="str">
            <v>3587470001609494</v>
          </cell>
          <cell r="B1504" t="str">
            <v xml:space="preserve">  001013263718</v>
          </cell>
          <cell r="D1504">
            <v>2</v>
          </cell>
          <cell r="E1504">
            <v>3</v>
          </cell>
          <cell r="F1504">
            <v>5</v>
          </cell>
          <cell r="G1504">
            <v>93400</v>
          </cell>
          <cell r="H1504" t="str">
            <v>定期割賦　再生</v>
          </cell>
          <cell r="I1504">
            <v>6</v>
          </cell>
          <cell r="J1504">
            <v>1</v>
          </cell>
          <cell r="L1504">
            <v>85344</v>
          </cell>
          <cell r="M1504">
            <v>0</v>
          </cell>
          <cell r="N1504">
            <v>0</v>
          </cell>
          <cell r="O1504">
            <v>0</v>
          </cell>
          <cell r="P1504">
            <v>39881</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125225</v>
          </cell>
          <cell r="CL1504">
            <v>20</v>
          </cell>
          <cell r="CM1504">
            <v>18</v>
          </cell>
          <cell r="CN1504">
            <v>9</v>
          </cell>
          <cell r="CO1504">
            <v>0</v>
          </cell>
          <cell r="CP1504">
            <v>20873</v>
          </cell>
          <cell r="CQ1504">
            <v>0</v>
          </cell>
          <cell r="CR1504">
            <v>0</v>
          </cell>
          <cell r="CS1504">
            <v>0</v>
          </cell>
          <cell r="CT1504">
            <v>0</v>
          </cell>
          <cell r="CU1504">
            <v>20080304</v>
          </cell>
          <cell r="CV1504">
            <v>1</v>
          </cell>
          <cell r="CW1504">
            <v>0</v>
          </cell>
          <cell r="CX1504">
            <v>0</v>
          </cell>
          <cell r="CY1504">
            <v>0</v>
          </cell>
          <cell r="CZ1504" t="str">
            <v/>
          </cell>
          <cell r="DA1504">
            <v>0</v>
          </cell>
          <cell r="DB1504">
            <v>20873</v>
          </cell>
          <cell r="DD1504">
            <v>1</v>
          </cell>
          <cell r="DE1504">
            <v>0</v>
          </cell>
          <cell r="DF1504" t="str">
            <v/>
          </cell>
          <cell r="DG1504">
            <v>0</v>
          </cell>
          <cell r="DH1504" t="str">
            <v/>
          </cell>
          <cell r="DI1504">
            <v>0</v>
          </cell>
          <cell r="DJ1504">
            <v>0</v>
          </cell>
          <cell r="DK1504">
            <v>0</v>
          </cell>
          <cell r="DL1504" t="str">
            <v/>
          </cell>
          <cell r="DM1504" t="str">
            <v/>
          </cell>
          <cell r="DN1504" t="str">
            <v/>
          </cell>
          <cell r="DO1504" t="str">
            <v/>
          </cell>
          <cell r="DP1504" t="str">
            <v/>
          </cell>
          <cell r="DQ1504">
            <v>2</v>
          </cell>
          <cell r="DR1504" t="str">
            <v/>
          </cell>
          <cell r="DS1504" t="str">
            <v/>
          </cell>
          <cell r="DT1504">
            <v>20873</v>
          </cell>
          <cell r="DU1504" t="str">
            <v/>
          </cell>
        </row>
        <row r="1505">
          <cell r="A1505" t="str">
            <v>3587470001686377</v>
          </cell>
          <cell r="B1505" t="str">
            <v xml:space="preserve">  001046773998</v>
          </cell>
          <cell r="D1505">
            <v>2</v>
          </cell>
          <cell r="E1505">
            <v>3</v>
          </cell>
          <cell r="F1505">
            <v>5</v>
          </cell>
          <cell r="G1505">
            <v>93100</v>
          </cell>
          <cell r="H1505" t="str">
            <v>定期　割賦</v>
          </cell>
          <cell r="I1505">
            <v>5</v>
          </cell>
          <cell r="J1505">
            <v>1</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228222</v>
          </cell>
          <cell r="CL1505">
            <v>99</v>
          </cell>
          <cell r="CM1505">
            <v>38</v>
          </cell>
          <cell r="CN1505">
            <v>12</v>
          </cell>
          <cell r="CO1505">
            <v>0</v>
          </cell>
          <cell r="CP1505">
            <v>20000</v>
          </cell>
          <cell r="CQ1505">
            <v>0</v>
          </cell>
          <cell r="CR1505">
            <v>0</v>
          </cell>
          <cell r="CS1505">
            <v>0</v>
          </cell>
          <cell r="CT1505">
            <v>0</v>
          </cell>
          <cell r="CU1505">
            <v>20070529</v>
          </cell>
          <cell r="CV1505">
            <v>1</v>
          </cell>
          <cell r="CW1505">
            <v>0</v>
          </cell>
          <cell r="CX1505">
            <v>0</v>
          </cell>
          <cell r="CY1505">
            <v>0</v>
          </cell>
          <cell r="CZ1505" t="str">
            <v/>
          </cell>
          <cell r="DA1505">
            <v>0</v>
          </cell>
          <cell r="DB1505">
            <v>20000</v>
          </cell>
          <cell r="DD1505">
            <v>1</v>
          </cell>
          <cell r="DE1505">
            <v>0</v>
          </cell>
          <cell r="DF1505" t="str">
            <v/>
          </cell>
          <cell r="DG1505">
            <v>0</v>
          </cell>
          <cell r="DH1505" t="str">
            <v/>
          </cell>
          <cell r="DI1505">
            <v>0</v>
          </cell>
          <cell r="DJ1505">
            <v>0</v>
          </cell>
          <cell r="DK1505">
            <v>0</v>
          </cell>
          <cell r="DL1505" t="str">
            <v/>
          </cell>
          <cell r="DM1505" t="str">
            <v/>
          </cell>
          <cell r="DN1505" t="str">
            <v/>
          </cell>
          <cell r="DO1505" t="str">
            <v/>
          </cell>
          <cell r="DP1505">
            <v>3</v>
          </cell>
          <cell r="DQ1505" t="str">
            <v/>
          </cell>
          <cell r="DR1505" t="str">
            <v/>
          </cell>
          <cell r="DS1505" t="str">
            <v/>
          </cell>
          <cell r="DT1505">
            <v>20000</v>
          </cell>
          <cell r="DU1505" t="str">
            <v/>
          </cell>
        </row>
        <row r="1506">
          <cell r="A1506" t="str">
            <v>3587470003241809</v>
          </cell>
          <cell r="B1506" t="str">
            <v xml:space="preserve">  001073771063</v>
          </cell>
          <cell r="D1506">
            <v>2</v>
          </cell>
          <cell r="E1506">
            <v>3</v>
          </cell>
          <cell r="F1506">
            <v>5</v>
          </cell>
          <cell r="G1506">
            <v>93400</v>
          </cell>
          <cell r="H1506" t="str">
            <v>定期割賦　再生</v>
          </cell>
          <cell r="I1506">
            <v>6</v>
          </cell>
          <cell r="J1506">
            <v>1</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248492</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248492</v>
          </cell>
          <cell r="CL1506">
            <v>10</v>
          </cell>
          <cell r="CM1506">
            <v>36</v>
          </cell>
          <cell r="CN1506">
            <v>24</v>
          </cell>
          <cell r="CO1506">
            <v>1</v>
          </cell>
          <cell r="CP1506">
            <v>0</v>
          </cell>
          <cell r="CQ1506">
            <v>0</v>
          </cell>
          <cell r="CR1506">
            <v>62196</v>
          </cell>
          <cell r="CS1506">
            <v>0</v>
          </cell>
          <cell r="CT1506">
            <v>51830</v>
          </cell>
          <cell r="CU1506">
            <v>20080617</v>
          </cell>
          <cell r="CV1506" t="str">
            <v/>
          </cell>
          <cell r="CW1506">
            <v>0</v>
          </cell>
          <cell r="CX1506">
            <v>0</v>
          </cell>
          <cell r="CY1506">
            <v>0</v>
          </cell>
          <cell r="CZ1506" t="str">
            <v/>
          </cell>
          <cell r="DA1506">
            <v>0</v>
          </cell>
          <cell r="DB1506">
            <v>0</v>
          </cell>
          <cell r="DD1506">
            <v>0</v>
          </cell>
          <cell r="DE1506">
            <v>62196</v>
          </cell>
          <cell r="DF1506">
            <v>1</v>
          </cell>
          <cell r="DG1506">
            <v>51830</v>
          </cell>
          <cell r="DH1506">
            <v>1</v>
          </cell>
          <cell r="DI1506">
            <v>10366</v>
          </cell>
          <cell r="DJ1506">
            <v>51830</v>
          </cell>
          <cell r="DK1506">
            <v>0</v>
          </cell>
          <cell r="DL1506" t="str">
            <v/>
          </cell>
          <cell r="DM1506" t="str">
            <v/>
          </cell>
          <cell r="DN1506" t="str">
            <v/>
          </cell>
          <cell r="DO1506" t="str">
            <v/>
          </cell>
          <cell r="DP1506" t="str">
            <v/>
          </cell>
          <cell r="DQ1506">
            <v>1</v>
          </cell>
          <cell r="DR1506" t="str">
            <v/>
          </cell>
          <cell r="DS1506" t="str">
            <v/>
          </cell>
          <cell r="DT1506" t="str">
            <v/>
          </cell>
          <cell r="DU1506" t="str">
            <v/>
          </cell>
        </row>
        <row r="1507">
          <cell r="A1507" t="str">
            <v>3587470322156795</v>
          </cell>
          <cell r="B1507" t="str">
            <v xml:space="preserve">  001069410072</v>
          </cell>
          <cell r="D1507">
            <v>2</v>
          </cell>
          <cell r="E1507">
            <v>3</v>
          </cell>
          <cell r="F1507">
            <v>5</v>
          </cell>
          <cell r="G1507">
            <v>93400</v>
          </cell>
          <cell r="H1507" t="str">
            <v>定期割賦　再生</v>
          </cell>
          <cell r="I1507">
            <v>6</v>
          </cell>
          <cell r="J1507">
            <v>1</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452715</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452715</v>
          </cell>
          <cell r="CL1507">
            <v>99</v>
          </cell>
          <cell r="CM1507">
            <v>31</v>
          </cell>
          <cell r="CN1507">
            <v>30</v>
          </cell>
          <cell r="CO1507">
            <v>2</v>
          </cell>
          <cell r="CP1507">
            <v>0</v>
          </cell>
          <cell r="CQ1507">
            <v>0</v>
          </cell>
          <cell r="CR1507">
            <v>71223</v>
          </cell>
          <cell r="CS1507">
            <v>0</v>
          </cell>
          <cell r="CT1507">
            <v>32780</v>
          </cell>
          <cell r="CU1507">
            <v>20081127</v>
          </cell>
          <cell r="CV1507" t="str">
            <v/>
          </cell>
          <cell r="CW1507">
            <v>0</v>
          </cell>
          <cell r="CX1507">
            <v>0</v>
          </cell>
          <cell r="CY1507">
            <v>0</v>
          </cell>
          <cell r="CZ1507" t="str">
            <v/>
          </cell>
          <cell r="DA1507">
            <v>0</v>
          </cell>
          <cell r="DB1507">
            <v>0</v>
          </cell>
          <cell r="DD1507">
            <v>0</v>
          </cell>
          <cell r="DE1507">
            <v>71223</v>
          </cell>
          <cell r="DF1507">
            <v>1</v>
          </cell>
          <cell r="DG1507">
            <v>32780</v>
          </cell>
          <cell r="DH1507">
            <v>1</v>
          </cell>
          <cell r="DI1507">
            <v>38443</v>
          </cell>
          <cell r="DJ1507">
            <v>32780</v>
          </cell>
          <cell r="DK1507">
            <v>0</v>
          </cell>
          <cell r="DL1507" t="str">
            <v/>
          </cell>
          <cell r="DM1507" t="str">
            <v/>
          </cell>
          <cell r="DN1507" t="str">
            <v/>
          </cell>
          <cell r="DO1507" t="str">
            <v/>
          </cell>
          <cell r="DP1507" t="str">
            <v/>
          </cell>
          <cell r="DQ1507">
            <v>3</v>
          </cell>
          <cell r="DR1507" t="str">
            <v/>
          </cell>
          <cell r="DS1507" t="str">
            <v/>
          </cell>
          <cell r="DT1507" t="str">
            <v/>
          </cell>
          <cell r="DU1507" t="str">
            <v/>
          </cell>
        </row>
        <row r="1508">
          <cell r="A1508" t="str">
            <v>431011000166033</v>
          </cell>
          <cell r="B1508" t="str">
            <v xml:space="preserve">  001073327593</v>
          </cell>
          <cell r="C1508" t="str">
            <v>231  01</v>
          </cell>
          <cell r="D1508">
            <v>2</v>
          </cell>
          <cell r="E1508">
            <v>3</v>
          </cell>
          <cell r="F1508">
            <v>5</v>
          </cell>
          <cell r="G1508">
            <v>93400</v>
          </cell>
          <cell r="H1508" t="str">
            <v>定期割賦　再生</v>
          </cell>
          <cell r="I1508">
            <v>6</v>
          </cell>
          <cell r="J1508">
            <v>1</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5984</v>
          </cell>
          <cell r="CL1508">
            <v>99</v>
          </cell>
          <cell r="CM1508">
            <v>34</v>
          </cell>
          <cell r="CN1508">
            <v>1</v>
          </cell>
          <cell r="CO1508">
            <v>0</v>
          </cell>
          <cell r="CP1508">
            <v>6120</v>
          </cell>
          <cell r="CQ1508">
            <v>0</v>
          </cell>
          <cell r="CR1508">
            <v>0</v>
          </cell>
          <cell r="CS1508">
            <v>0</v>
          </cell>
          <cell r="CT1508">
            <v>0</v>
          </cell>
          <cell r="CU1508">
            <v>20060310</v>
          </cell>
          <cell r="CV1508">
            <v>1</v>
          </cell>
          <cell r="CW1508">
            <v>0</v>
          </cell>
          <cell r="CX1508">
            <v>0</v>
          </cell>
          <cell r="CY1508">
            <v>0</v>
          </cell>
          <cell r="CZ1508" t="str">
            <v/>
          </cell>
          <cell r="DA1508">
            <v>0</v>
          </cell>
          <cell r="DB1508">
            <v>6120</v>
          </cell>
          <cell r="DD1508">
            <v>1</v>
          </cell>
          <cell r="DE1508">
            <v>0</v>
          </cell>
          <cell r="DF1508" t="str">
            <v/>
          </cell>
          <cell r="DG1508">
            <v>0</v>
          </cell>
          <cell r="DH1508" t="str">
            <v/>
          </cell>
          <cell r="DI1508">
            <v>0</v>
          </cell>
          <cell r="DJ1508">
            <v>0</v>
          </cell>
          <cell r="DK1508">
            <v>0</v>
          </cell>
          <cell r="DL1508" t="str">
            <v/>
          </cell>
          <cell r="DM1508" t="str">
            <v/>
          </cell>
          <cell r="DN1508" t="str">
            <v/>
          </cell>
          <cell r="DO1508" t="str">
            <v/>
          </cell>
          <cell r="DP1508" t="str">
            <v/>
          </cell>
          <cell r="DQ1508">
            <v>3</v>
          </cell>
          <cell r="DR1508" t="str">
            <v/>
          </cell>
          <cell r="DS1508">
            <v>6120</v>
          </cell>
          <cell r="DT1508" t="str">
            <v/>
          </cell>
          <cell r="DU1508" t="str">
            <v/>
          </cell>
        </row>
        <row r="1509">
          <cell r="A1509" t="str">
            <v>431011000185376</v>
          </cell>
          <cell r="B1509" t="str">
            <v xml:space="preserve">  001079867659</v>
          </cell>
          <cell r="C1509" t="str">
            <v>11S  07</v>
          </cell>
          <cell r="D1509">
            <v>2</v>
          </cell>
          <cell r="E1509">
            <v>3</v>
          </cell>
          <cell r="F1509">
            <v>5</v>
          </cell>
          <cell r="G1509">
            <v>93700</v>
          </cell>
          <cell r="H1509" t="str">
            <v>定割賦弁　代理人</v>
          </cell>
          <cell r="I1509">
            <v>3</v>
          </cell>
          <cell r="J1509">
            <v>1</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31900</v>
          </cell>
          <cell r="CL1509">
            <v>99</v>
          </cell>
          <cell r="CM1509">
            <v>55</v>
          </cell>
          <cell r="CN1509">
            <v>5</v>
          </cell>
          <cell r="CO1509">
            <v>0</v>
          </cell>
          <cell r="CP1509">
            <v>7000</v>
          </cell>
          <cell r="CQ1509">
            <v>0</v>
          </cell>
          <cell r="CR1509">
            <v>0</v>
          </cell>
          <cell r="CS1509">
            <v>0</v>
          </cell>
          <cell r="CT1509">
            <v>0</v>
          </cell>
          <cell r="CU1509">
            <v>20050523</v>
          </cell>
          <cell r="CV1509">
            <v>1</v>
          </cell>
          <cell r="CW1509">
            <v>0</v>
          </cell>
          <cell r="CX1509">
            <v>0</v>
          </cell>
          <cell r="CY1509">
            <v>0</v>
          </cell>
          <cell r="CZ1509" t="str">
            <v/>
          </cell>
          <cell r="DA1509">
            <v>0</v>
          </cell>
          <cell r="DB1509">
            <v>7000</v>
          </cell>
          <cell r="DD1509">
            <v>1</v>
          </cell>
          <cell r="DE1509">
            <v>0</v>
          </cell>
          <cell r="DF1509" t="str">
            <v/>
          </cell>
          <cell r="DG1509">
            <v>0</v>
          </cell>
          <cell r="DH1509" t="str">
            <v/>
          </cell>
          <cell r="DI1509">
            <v>0</v>
          </cell>
          <cell r="DJ1509">
            <v>0</v>
          </cell>
          <cell r="DK1509">
            <v>0</v>
          </cell>
          <cell r="DL1509" t="str">
            <v/>
          </cell>
          <cell r="DM1509" t="str">
            <v/>
          </cell>
          <cell r="DN1509">
            <v>3</v>
          </cell>
          <cell r="DO1509" t="str">
            <v/>
          </cell>
          <cell r="DP1509" t="str">
            <v/>
          </cell>
          <cell r="DQ1509" t="str">
            <v/>
          </cell>
          <cell r="DR1509" t="str">
            <v/>
          </cell>
          <cell r="DS1509">
            <v>7000</v>
          </cell>
          <cell r="DT1509" t="str">
            <v/>
          </cell>
          <cell r="DU1509" t="str">
            <v/>
          </cell>
        </row>
        <row r="1510">
          <cell r="A1510" t="str">
            <v>431011000197452</v>
          </cell>
          <cell r="B1510" t="str">
            <v xml:space="preserve">  001087884779</v>
          </cell>
          <cell r="C1510" t="str">
            <v>231  18</v>
          </cell>
          <cell r="D1510">
            <v>2</v>
          </cell>
          <cell r="E1510">
            <v>3</v>
          </cell>
          <cell r="F1510">
            <v>5</v>
          </cell>
          <cell r="G1510">
            <v>93300</v>
          </cell>
          <cell r="H1510" t="str">
            <v>定期割賦　本訴</v>
          </cell>
          <cell r="I1510">
            <v>3</v>
          </cell>
          <cell r="J1510">
            <v>1</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791877</v>
          </cell>
          <cell r="CL1510">
            <v>99</v>
          </cell>
          <cell r="CM1510">
            <v>45</v>
          </cell>
          <cell r="CN1510">
            <v>27</v>
          </cell>
          <cell r="CO1510">
            <v>1</v>
          </cell>
          <cell r="CP1510">
            <v>30000</v>
          </cell>
          <cell r="CQ1510">
            <v>30000</v>
          </cell>
          <cell r="CR1510">
            <v>30000</v>
          </cell>
          <cell r="CS1510">
            <v>0</v>
          </cell>
          <cell r="CT1510">
            <v>0</v>
          </cell>
          <cell r="CU1510">
            <v>20080108</v>
          </cell>
          <cell r="CV1510">
            <v>1</v>
          </cell>
          <cell r="CW1510">
            <v>30000</v>
          </cell>
          <cell r="CX1510">
            <v>0</v>
          </cell>
          <cell r="CY1510">
            <v>1</v>
          </cell>
          <cell r="CZ1510" t="str">
            <v/>
          </cell>
          <cell r="DA1510">
            <v>30000</v>
          </cell>
          <cell r="DB1510">
            <v>0</v>
          </cell>
          <cell r="DD1510">
            <v>0</v>
          </cell>
          <cell r="DE1510">
            <v>0</v>
          </cell>
          <cell r="DF1510" t="str">
            <v/>
          </cell>
          <cell r="DG1510">
            <v>0</v>
          </cell>
          <cell r="DH1510" t="str">
            <v/>
          </cell>
          <cell r="DI1510">
            <v>0</v>
          </cell>
          <cell r="DJ1510">
            <v>0</v>
          </cell>
          <cell r="DK1510">
            <v>0</v>
          </cell>
          <cell r="DL1510" t="str">
            <v/>
          </cell>
          <cell r="DM1510" t="str">
            <v/>
          </cell>
          <cell r="DN1510">
            <v>3</v>
          </cell>
          <cell r="DO1510" t="str">
            <v/>
          </cell>
          <cell r="DP1510" t="str">
            <v/>
          </cell>
          <cell r="DQ1510" t="str">
            <v/>
          </cell>
          <cell r="DR1510" t="str">
            <v/>
          </cell>
          <cell r="DS1510" t="str">
            <v/>
          </cell>
          <cell r="DT1510" t="str">
            <v/>
          </cell>
          <cell r="DU1510">
            <v>30000</v>
          </cell>
        </row>
        <row r="1511">
          <cell r="A1511" t="str">
            <v>431011000203259</v>
          </cell>
          <cell r="B1511" t="str">
            <v xml:space="preserve">  001091423705</v>
          </cell>
          <cell r="C1511" t="str">
            <v>231  02</v>
          </cell>
          <cell r="D1511">
            <v>2</v>
          </cell>
          <cell r="E1511">
            <v>3</v>
          </cell>
          <cell r="F1511">
            <v>5</v>
          </cell>
          <cell r="G1511">
            <v>93100</v>
          </cell>
          <cell r="H1511" t="str">
            <v>定期　割賦</v>
          </cell>
          <cell r="I1511">
            <v>2</v>
          </cell>
          <cell r="J1511">
            <v>1</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CL1511">
            <v>99</v>
          </cell>
          <cell r="CM1511">
            <v>14</v>
          </cell>
          <cell r="CN1511">
            <v>0</v>
          </cell>
          <cell r="CO1511">
            <v>0</v>
          </cell>
          <cell r="CP1511">
            <v>0</v>
          </cell>
          <cell r="CQ1511">
            <v>0</v>
          </cell>
          <cell r="CR1511">
            <v>0</v>
          </cell>
          <cell r="CS1511">
            <v>0</v>
          </cell>
          <cell r="CT1511">
            <v>0</v>
          </cell>
          <cell r="CU1511">
            <v>20080624</v>
          </cell>
          <cell r="CV1511" t="str">
            <v/>
          </cell>
          <cell r="CW1511">
            <v>0</v>
          </cell>
          <cell r="CX1511">
            <v>0</v>
          </cell>
          <cell r="CY1511">
            <v>0</v>
          </cell>
          <cell r="CZ1511" t="str">
            <v/>
          </cell>
          <cell r="DA1511">
            <v>0</v>
          </cell>
          <cell r="DB1511">
            <v>0</v>
          </cell>
          <cell r="DD1511">
            <v>0</v>
          </cell>
          <cell r="DE1511">
            <v>0</v>
          </cell>
          <cell r="DF1511" t="str">
            <v/>
          </cell>
          <cell r="DG1511">
            <v>0</v>
          </cell>
          <cell r="DH1511" t="str">
            <v/>
          </cell>
          <cell r="DI1511">
            <v>0</v>
          </cell>
          <cell r="DJ1511">
            <v>0</v>
          </cell>
          <cell r="DK1511">
            <v>0</v>
          </cell>
          <cell r="DL1511" t="str">
            <v/>
          </cell>
          <cell r="DM1511">
            <v>3</v>
          </cell>
          <cell r="DN1511" t="str">
            <v/>
          </cell>
          <cell r="DO1511" t="str">
            <v/>
          </cell>
          <cell r="DP1511" t="str">
            <v/>
          </cell>
          <cell r="DQ1511" t="str">
            <v/>
          </cell>
          <cell r="DR1511" t="str">
            <v/>
          </cell>
          <cell r="DS1511" t="str">
            <v/>
          </cell>
          <cell r="DT1511" t="str">
            <v/>
          </cell>
          <cell r="DU1511" t="str">
            <v/>
          </cell>
        </row>
        <row r="1512">
          <cell r="A1512" t="str">
            <v>431011000249672</v>
          </cell>
          <cell r="B1512" t="str">
            <v xml:space="preserve">  001117293769</v>
          </cell>
          <cell r="C1512" t="str">
            <v>231  01</v>
          </cell>
          <cell r="D1512">
            <v>2</v>
          </cell>
          <cell r="E1512">
            <v>3</v>
          </cell>
          <cell r="F1512">
            <v>5</v>
          </cell>
          <cell r="G1512">
            <v>93100</v>
          </cell>
          <cell r="H1512" t="str">
            <v>定期　割賦</v>
          </cell>
          <cell r="I1512">
            <v>1</v>
          </cell>
          <cell r="J1512">
            <v>1</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320190</v>
          </cell>
          <cell r="BA1512">
            <v>0</v>
          </cell>
          <cell r="BB1512">
            <v>7043</v>
          </cell>
          <cell r="BC1512">
            <v>41204</v>
          </cell>
          <cell r="BD1512">
            <v>368437</v>
          </cell>
          <cell r="CL1512">
            <v>25</v>
          </cell>
          <cell r="CM1512">
            <v>33</v>
          </cell>
          <cell r="CN1512">
            <v>19</v>
          </cell>
          <cell r="CO1512">
            <v>0</v>
          </cell>
          <cell r="CP1512">
            <v>20000</v>
          </cell>
          <cell r="CQ1512">
            <v>20000</v>
          </cell>
          <cell r="CR1512">
            <v>20000</v>
          </cell>
          <cell r="CS1512">
            <v>1</v>
          </cell>
          <cell r="CT1512">
            <v>20000</v>
          </cell>
          <cell r="CU1512">
            <v>20080616</v>
          </cell>
          <cell r="CV1512">
            <v>1</v>
          </cell>
          <cell r="CW1512">
            <v>20000</v>
          </cell>
          <cell r="CX1512">
            <v>20000</v>
          </cell>
          <cell r="CY1512">
            <v>1</v>
          </cell>
          <cell r="CZ1512">
            <v>1</v>
          </cell>
          <cell r="DA1512">
            <v>0</v>
          </cell>
          <cell r="DB1512">
            <v>0</v>
          </cell>
          <cell r="DD1512">
            <v>0</v>
          </cell>
          <cell r="DE1512">
            <v>0</v>
          </cell>
          <cell r="DF1512" t="str">
            <v/>
          </cell>
          <cell r="DG1512">
            <v>0</v>
          </cell>
          <cell r="DH1512" t="str">
            <v/>
          </cell>
          <cell r="DI1512">
            <v>0</v>
          </cell>
          <cell r="DJ1512">
            <v>20000</v>
          </cell>
          <cell r="DK1512">
            <v>0</v>
          </cell>
          <cell r="DL1512">
            <v>2</v>
          </cell>
          <cell r="DM1512" t="str">
            <v/>
          </cell>
          <cell r="DN1512" t="str">
            <v/>
          </cell>
          <cell r="DO1512" t="str">
            <v/>
          </cell>
          <cell r="DP1512" t="str">
            <v/>
          </cell>
          <cell r="DQ1512" t="str">
            <v/>
          </cell>
          <cell r="DR1512" t="str">
            <v/>
          </cell>
          <cell r="DS1512" t="str">
            <v/>
          </cell>
          <cell r="DT1512">
            <v>20000</v>
          </cell>
          <cell r="DU1512" t="str">
            <v/>
          </cell>
        </row>
        <row r="1513">
          <cell r="A1513" t="str">
            <v>432011000049690</v>
          </cell>
          <cell r="B1513" t="str">
            <v xml:space="preserve">  001000816916</v>
          </cell>
          <cell r="C1513" t="str">
            <v>221  01</v>
          </cell>
          <cell r="D1513">
            <v>2</v>
          </cell>
          <cell r="E1513">
            <v>3</v>
          </cell>
          <cell r="F1513">
            <v>5</v>
          </cell>
          <cell r="G1513">
            <v>93400</v>
          </cell>
          <cell r="H1513" t="str">
            <v>定期割賦　再生</v>
          </cell>
          <cell r="I1513">
            <v>6</v>
          </cell>
          <cell r="J1513">
            <v>1</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37122</v>
          </cell>
          <cell r="CL1513">
            <v>99</v>
          </cell>
          <cell r="CM1513">
            <v>20</v>
          </cell>
          <cell r="CN1513">
            <v>3</v>
          </cell>
          <cell r="CO1513">
            <v>0</v>
          </cell>
          <cell r="CP1513">
            <v>0</v>
          </cell>
          <cell r="CQ1513">
            <v>0</v>
          </cell>
          <cell r="CR1513">
            <v>0</v>
          </cell>
          <cell r="CS1513">
            <v>0</v>
          </cell>
          <cell r="CT1513">
            <v>0</v>
          </cell>
          <cell r="CU1513">
            <v>20050324</v>
          </cell>
          <cell r="CV1513" t="str">
            <v/>
          </cell>
          <cell r="CW1513">
            <v>0</v>
          </cell>
          <cell r="CX1513">
            <v>0</v>
          </cell>
          <cell r="CY1513">
            <v>0</v>
          </cell>
          <cell r="CZ1513" t="str">
            <v/>
          </cell>
          <cell r="DA1513">
            <v>0</v>
          </cell>
          <cell r="DB1513">
            <v>0</v>
          </cell>
          <cell r="DD1513">
            <v>0</v>
          </cell>
          <cell r="DE1513">
            <v>0</v>
          </cell>
          <cell r="DF1513" t="str">
            <v/>
          </cell>
          <cell r="DG1513">
            <v>0</v>
          </cell>
          <cell r="DH1513" t="str">
            <v/>
          </cell>
          <cell r="DI1513">
            <v>0</v>
          </cell>
          <cell r="DJ1513">
            <v>0</v>
          </cell>
          <cell r="DK1513">
            <v>0</v>
          </cell>
          <cell r="DL1513" t="str">
            <v/>
          </cell>
          <cell r="DM1513" t="str">
            <v/>
          </cell>
          <cell r="DN1513" t="str">
            <v/>
          </cell>
          <cell r="DO1513" t="str">
            <v/>
          </cell>
          <cell r="DP1513" t="str">
            <v/>
          </cell>
          <cell r="DQ1513">
            <v>3</v>
          </cell>
          <cell r="DR1513" t="str">
            <v/>
          </cell>
          <cell r="DS1513" t="str">
            <v/>
          </cell>
          <cell r="DT1513" t="str">
            <v/>
          </cell>
          <cell r="DU1513" t="str">
            <v/>
          </cell>
        </row>
        <row r="1514">
          <cell r="A1514" t="str">
            <v>432011000063907</v>
          </cell>
          <cell r="B1514" t="str">
            <v xml:space="preserve">  001076380532</v>
          </cell>
          <cell r="C1514" t="str">
            <v>221  01</v>
          </cell>
          <cell r="D1514">
            <v>2</v>
          </cell>
          <cell r="E1514">
            <v>3</v>
          </cell>
          <cell r="F1514">
            <v>5</v>
          </cell>
          <cell r="G1514">
            <v>93100</v>
          </cell>
          <cell r="H1514" t="str">
            <v>定期　割賦</v>
          </cell>
          <cell r="I1514">
            <v>1</v>
          </cell>
          <cell r="J1514">
            <v>1</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657598</v>
          </cell>
          <cell r="CL1514">
            <v>2</v>
          </cell>
          <cell r="CM1514">
            <v>81</v>
          </cell>
          <cell r="CN1514">
            <v>44</v>
          </cell>
          <cell r="CO1514">
            <v>0</v>
          </cell>
          <cell r="CP1514">
            <v>15000</v>
          </cell>
          <cell r="CQ1514">
            <v>15000</v>
          </cell>
          <cell r="CR1514">
            <v>15000</v>
          </cell>
          <cell r="CS1514">
            <v>1</v>
          </cell>
          <cell r="CT1514">
            <v>15000</v>
          </cell>
          <cell r="CU1514">
            <v>20060703</v>
          </cell>
          <cell r="CV1514">
            <v>1</v>
          </cell>
          <cell r="CW1514">
            <v>15000</v>
          </cell>
          <cell r="CX1514">
            <v>15000</v>
          </cell>
          <cell r="CY1514">
            <v>1</v>
          </cell>
          <cell r="CZ1514">
            <v>1</v>
          </cell>
          <cell r="DA1514">
            <v>0</v>
          </cell>
          <cell r="DB1514">
            <v>0</v>
          </cell>
          <cell r="DD1514">
            <v>0</v>
          </cell>
          <cell r="DE1514">
            <v>0</v>
          </cell>
          <cell r="DF1514" t="str">
            <v/>
          </cell>
          <cell r="DG1514">
            <v>0</v>
          </cell>
          <cell r="DH1514" t="str">
            <v/>
          </cell>
          <cell r="DI1514">
            <v>0</v>
          </cell>
          <cell r="DJ1514">
            <v>15000</v>
          </cell>
          <cell r="DK1514">
            <v>0</v>
          </cell>
          <cell r="DL1514">
            <v>1</v>
          </cell>
          <cell r="DM1514" t="str">
            <v/>
          </cell>
          <cell r="DN1514" t="str">
            <v/>
          </cell>
          <cell r="DO1514" t="str">
            <v/>
          </cell>
          <cell r="DP1514" t="str">
            <v/>
          </cell>
          <cell r="DQ1514" t="str">
            <v/>
          </cell>
          <cell r="DR1514" t="str">
            <v/>
          </cell>
          <cell r="DS1514" t="str">
            <v/>
          </cell>
          <cell r="DT1514">
            <v>15000</v>
          </cell>
          <cell r="DU1514" t="str">
            <v/>
          </cell>
        </row>
        <row r="1515">
          <cell r="A1515" t="str">
            <v>432011000100797</v>
          </cell>
          <cell r="B1515" t="str">
            <v xml:space="preserve">  001093350567</v>
          </cell>
          <cell r="C1515" t="str">
            <v>221  01</v>
          </cell>
          <cell r="D1515">
            <v>2</v>
          </cell>
          <cell r="E1515">
            <v>3</v>
          </cell>
          <cell r="F1515">
            <v>5</v>
          </cell>
          <cell r="G1515">
            <v>93400</v>
          </cell>
          <cell r="H1515" t="str">
            <v>定期割賦　再生</v>
          </cell>
          <cell r="I1515">
            <v>6</v>
          </cell>
          <cell r="J1515">
            <v>1</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92795</v>
          </cell>
          <cell r="BA1515">
            <v>0</v>
          </cell>
          <cell r="BB1515">
            <v>0</v>
          </cell>
          <cell r="BC1515">
            <v>0</v>
          </cell>
          <cell r="BD1515">
            <v>92795</v>
          </cell>
          <cell r="CL1515">
            <v>20</v>
          </cell>
          <cell r="CM1515">
            <v>10</v>
          </cell>
          <cell r="CN1515">
            <v>5</v>
          </cell>
          <cell r="CO1515">
            <v>0</v>
          </cell>
          <cell r="CP1515">
            <v>18580</v>
          </cell>
          <cell r="CQ1515">
            <v>0</v>
          </cell>
          <cell r="CR1515">
            <v>0</v>
          </cell>
          <cell r="CS1515">
            <v>0</v>
          </cell>
          <cell r="CT1515">
            <v>0</v>
          </cell>
          <cell r="CU1515">
            <v>20080415</v>
          </cell>
          <cell r="CV1515">
            <v>1</v>
          </cell>
          <cell r="CW1515">
            <v>0</v>
          </cell>
          <cell r="CX1515">
            <v>0</v>
          </cell>
          <cell r="CY1515">
            <v>0</v>
          </cell>
          <cell r="CZ1515" t="str">
            <v/>
          </cell>
          <cell r="DA1515">
            <v>0</v>
          </cell>
          <cell r="DB1515">
            <v>18580</v>
          </cell>
          <cell r="DD1515">
            <v>1</v>
          </cell>
          <cell r="DE1515">
            <v>0</v>
          </cell>
          <cell r="DF1515" t="str">
            <v/>
          </cell>
          <cell r="DG1515">
            <v>0</v>
          </cell>
          <cell r="DH1515" t="str">
            <v/>
          </cell>
          <cell r="DI1515">
            <v>0</v>
          </cell>
          <cell r="DJ1515">
            <v>0</v>
          </cell>
          <cell r="DK1515">
            <v>0</v>
          </cell>
          <cell r="DL1515" t="str">
            <v/>
          </cell>
          <cell r="DM1515" t="str">
            <v/>
          </cell>
          <cell r="DN1515" t="str">
            <v/>
          </cell>
          <cell r="DO1515" t="str">
            <v/>
          </cell>
          <cell r="DP1515" t="str">
            <v/>
          </cell>
          <cell r="DQ1515">
            <v>2</v>
          </cell>
          <cell r="DR1515" t="str">
            <v/>
          </cell>
          <cell r="DS1515" t="str">
            <v/>
          </cell>
          <cell r="DT1515">
            <v>18580</v>
          </cell>
          <cell r="DU1515" t="str">
            <v/>
          </cell>
        </row>
        <row r="1516">
          <cell r="A1516" t="str">
            <v>432011000117682</v>
          </cell>
          <cell r="B1516" t="str">
            <v xml:space="preserve">  001100348463</v>
          </cell>
          <cell r="C1516" t="str">
            <v>221  01</v>
          </cell>
          <cell r="D1516">
            <v>2</v>
          </cell>
          <cell r="E1516">
            <v>3</v>
          </cell>
          <cell r="F1516">
            <v>5</v>
          </cell>
          <cell r="G1516">
            <v>93300</v>
          </cell>
          <cell r="H1516" t="str">
            <v>定期割賦　本訴</v>
          </cell>
          <cell r="I1516">
            <v>3</v>
          </cell>
          <cell r="J1516">
            <v>1</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551421</v>
          </cell>
          <cell r="CL1516">
            <v>99</v>
          </cell>
          <cell r="CM1516">
            <v>47</v>
          </cell>
          <cell r="CN1516">
            <v>19</v>
          </cell>
          <cell r="CO1516">
            <v>0</v>
          </cell>
          <cell r="CP1516">
            <v>29000</v>
          </cell>
          <cell r="CQ1516">
            <v>0</v>
          </cell>
          <cell r="CR1516">
            <v>0</v>
          </cell>
          <cell r="CS1516">
            <v>0</v>
          </cell>
          <cell r="CT1516">
            <v>0</v>
          </cell>
          <cell r="CU1516">
            <v>20070405</v>
          </cell>
          <cell r="CV1516">
            <v>1</v>
          </cell>
          <cell r="CW1516">
            <v>0</v>
          </cell>
          <cell r="CX1516">
            <v>0</v>
          </cell>
          <cell r="CY1516">
            <v>0</v>
          </cell>
          <cell r="CZ1516" t="str">
            <v/>
          </cell>
          <cell r="DA1516">
            <v>0</v>
          </cell>
          <cell r="DB1516">
            <v>29000</v>
          </cell>
          <cell r="DD1516">
            <v>1</v>
          </cell>
          <cell r="DE1516">
            <v>0</v>
          </cell>
          <cell r="DF1516" t="str">
            <v/>
          </cell>
          <cell r="DG1516">
            <v>0</v>
          </cell>
          <cell r="DH1516" t="str">
            <v/>
          </cell>
          <cell r="DI1516">
            <v>0</v>
          </cell>
          <cell r="DJ1516">
            <v>0</v>
          </cell>
          <cell r="DK1516">
            <v>0</v>
          </cell>
          <cell r="DL1516" t="str">
            <v/>
          </cell>
          <cell r="DM1516" t="str">
            <v/>
          </cell>
          <cell r="DN1516">
            <v>3</v>
          </cell>
          <cell r="DO1516" t="str">
            <v/>
          </cell>
          <cell r="DP1516" t="str">
            <v/>
          </cell>
          <cell r="DQ1516" t="str">
            <v/>
          </cell>
          <cell r="DR1516" t="str">
            <v/>
          </cell>
          <cell r="DS1516" t="str">
            <v/>
          </cell>
          <cell r="DT1516">
            <v>29000</v>
          </cell>
          <cell r="DU1516" t="str">
            <v/>
          </cell>
        </row>
        <row r="1517">
          <cell r="A1517" t="str">
            <v>432011000118187</v>
          </cell>
          <cell r="B1517" t="str">
            <v xml:space="preserve">  001101261517</v>
          </cell>
          <cell r="C1517" t="str">
            <v>221  01</v>
          </cell>
          <cell r="D1517">
            <v>2</v>
          </cell>
          <cell r="E1517">
            <v>3</v>
          </cell>
          <cell r="F1517">
            <v>5</v>
          </cell>
          <cell r="G1517">
            <v>93300</v>
          </cell>
          <cell r="H1517" t="str">
            <v>定期割賦　本訴</v>
          </cell>
          <cell r="I1517">
            <v>3</v>
          </cell>
          <cell r="J1517">
            <v>1</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779895</v>
          </cell>
          <cell r="BA1517">
            <v>0</v>
          </cell>
          <cell r="BB1517">
            <v>55513</v>
          </cell>
          <cell r="BC1517">
            <v>0</v>
          </cell>
          <cell r="BD1517">
            <v>835408</v>
          </cell>
          <cell r="CL1517">
            <v>20</v>
          </cell>
          <cell r="CM1517">
            <v>45</v>
          </cell>
          <cell r="CN1517">
            <v>42</v>
          </cell>
          <cell r="CO1517">
            <v>0</v>
          </cell>
          <cell r="CP1517">
            <v>0</v>
          </cell>
          <cell r="CQ1517">
            <v>0</v>
          </cell>
          <cell r="CR1517">
            <v>34000</v>
          </cell>
          <cell r="CS1517">
            <v>1</v>
          </cell>
          <cell r="CT1517">
            <v>35000</v>
          </cell>
          <cell r="CU1517">
            <v>20090513</v>
          </cell>
          <cell r="CV1517" t="str">
            <v/>
          </cell>
          <cell r="CW1517">
            <v>0</v>
          </cell>
          <cell r="CX1517">
            <v>0</v>
          </cell>
          <cell r="CY1517">
            <v>0</v>
          </cell>
          <cell r="CZ1517" t="str">
            <v/>
          </cell>
          <cell r="DA1517">
            <v>0</v>
          </cell>
          <cell r="DB1517">
            <v>0</v>
          </cell>
          <cell r="DD1517">
            <v>0</v>
          </cell>
          <cell r="DE1517">
            <v>34000</v>
          </cell>
          <cell r="DF1517">
            <v>1</v>
          </cell>
          <cell r="DG1517">
            <v>34000</v>
          </cell>
          <cell r="DH1517">
            <v>1</v>
          </cell>
          <cell r="DI1517">
            <v>0</v>
          </cell>
          <cell r="DJ1517">
            <v>34000</v>
          </cell>
          <cell r="DK1517">
            <v>1000</v>
          </cell>
          <cell r="DL1517" t="str">
            <v/>
          </cell>
          <cell r="DM1517" t="str">
            <v/>
          </cell>
          <cell r="DN1517">
            <v>2</v>
          </cell>
          <cell r="DO1517" t="str">
            <v/>
          </cell>
          <cell r="DP1517" t="str">
            <v/>
          </cell>
          <cell r="DQ1517" t="str">
            <v/>
          </cell>
          <cell r="DR1517" t="str">
            <v/>
          </cell>
          <cell r="DS1517" t="str">
            <v/>
          </cell>
          <cell r="DT1517" t="str">
            <v/>
          </cell>
          <cell r="DU1517" t="str">
            <v/>
          </cell>
        </row>
        <row r="1518">
          <cell r="A1518" t="str">
            <v>432011000125227</v>
          </cell>
          <cell r="B1518" t="str">
            <v xml:space="preserve">  001104721202</v>
          </cell>
          <cell r="C1518" t="str">
            <v>221  01</v>
          </cell>
          <cell r="D1518">
            <v>2</v>
          </cell>
          <cell r="E1518">
            <v>3</v>
          </cell>
          <cell r="F1518">
            <v>3</v>
          </cell>
          <cell r="G1518">
            <v>93300</v>
          </cell>
          <cell r="H1518" t="str">
            <v>定期割賦　本訴</v>
          </cell>
          <cell r="I1518">
            <v>3</v>
          </cell>
          <cell r="J1518">
            <v>1</v>
          </cell>
          <cell r="K1518">
            <v>1</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2832000</v>
          </cell>
          <cell r="BA1518">
            <v>0</v>
          </cell>
          <cell r="BB1518">
            <v>0</v>
          </cell>
          <cell r="BC1518">
            <v>0</v>
          </cell>
          <cell r="BD1518">
            <v>2832000</v>
          </cell>
          <cell r="CL1518">
            <v>99</v>
          </cell>
          <cell r="CM1518">
            <v>99</v>
          </cell>
          <cell r="CN1518">
            <v>94</v>
          </cell>
          <cell r="CO1518">
            <v>0</v>
          </cell>
          <cell r="CP1518">
            <v>30000</v>
          </cell>
          <cell r="CQ1518">
            <v>0</v>
          </cell>
          <cell r="CR1518">
            <v>0</v>
          </cell>
          <cell r="CS1518">
            <v>0</v>
          </cell>
          <cell r="CT1518">
            <v>0</v>
          </cell>
          <cell r="CU1518">
            <v>20090316</v>
          </cell>
          <cell r="CV1518">
            <v>1</v>
          </cell>
          <cell r="CW1518">
            <v>0</v>
          </cell>
          <cell r="CX1518">
            <v>0</v>
          </cell>
          <cell r="CY1518">
            <v>0</v>
          </cell>
          <cell r="CZ1518" t="str">
            <v/>
          </cell>
          <cell r="DA1518">
            <v>0</v>
          </cell>
          <cell r="DB1518">
            <v>30000</v>
          </cell>
          <cell r="DD1518">
            <v>1</v>
          </cell>
          <cell r="DE1518">
            <v>0</v>
          </cell>
          <cell r="DF1518" t="str">
            <v/>
          </cell>
          <cell r="DG1518">
            <v>0</v>
          </cell>
          <cell r="DH1518" t="str">
            <v/>
          </cell>
          <cell r="DI1518">
            <v>0</v>
          </cell>
          <cell r="DJ1518">
            <v>0</v>
          </cell>
          <cell r="DK1518">
            <v>0</v>
          </cell>
          <cell r="DL1518" t="str">
            <v/>
          </cell>
          <cell r="DM1518" t="str">
            <v/>
          </cell>
          <cell r="DN1518">
            <v>3</v>
          </cell>
          <cell r="DO1518" t="str">
            <v/>
          </cell>
          <cell r="DP1518" t="str">
            <v/>
          </cell>
          <cell r="DQ1518" t="str">
            <v/>
          </cell>
          <cell r="DR1518" t="str">
            <v/>
          </cell>
          <cell r="DS1518" t="str">
            <v/>
          </cell>
          <cell r="DT1518" t="str">
            <v/>
          </cell>
          <cell r="DU1518">
            <v>30000</v>
          </cell>
        </row>
        <row r="1519">
          <cell r="A1519" t="str">
            <v>432011000131785</v>
          </cell>
          <cell r="B1519" t="str">
            <v xml:space="preserve">  001108162395</v>
          </cell>
          <cell r="C1519" t="str">
            <v>221  01</v>
          </cell>
          <cell r="D1519">
            <v>2</v>
          </cell>
          <cell r="E1519">
            <v>3</v>
          </cell>
          <cell r="F1519">
            <v>5</v>
          </cell>
          <cell r="G1519">
            <v>93300</v>
          </cell>
          <cell r="H1519" t="str">
            <v>定期割賦　本訴</v>
          </cell>
          <cell r="I1519">
            <v>3</v>
          </cell>
          <cell r="J1519">
            <v>1</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390295</v>
          </cell>
          <cell r="BA1519">
            <v>0</v>
          </cell>
          <cell r="BB1519">
            <v>19909</v>
          </cell>
          <cell r="BC1519">
            <v>5205</v>
          </cell>
          <cell r="BD1519">
            <v>415409</v>
          </cell>
          <cell r="CL1519">
            <v>99</v>
          </cell>
          <cell r="CM1519">
            <v>44</v>
          </cell>
          <cell r="CN1519">
            <v>28</v>
          </cell>
          <cell r="CO1519">
            <v>0</v>
          </cell>
          <cell r="CP1519">
            <v>15000</v>
          </cell>
          <cell r="CQ1519">
            <v>0</v>
          </cell>
          <cell r="CR1519">
            <v>0</v>
          </cell>
          <cell r="CS1519">
            <v>0</v>
          </cell>
          <cell r="CT1519">
            <v>0</v>
          </cell>
          <cell r="CU1519">
            <v>20080414</v>
          </cell>
          <cell r="CV1519">
            <v>1</v>
          </cell>
          <cell r="CW1519">
            <v>0</v>
          </cell>
          <cell r="CX1519">
            <v>0</v>
          </cell>
          <cell r="CY1519">
            <v>0</v>
          </cell>
          <cell r="CZ1519" t="str">
            <v/>
          </cell>
          <cell r="DA1519">
            <v>0</v>
          </cell>
          <cell r="DB1519">
            <v>15000</v>
          </cell>
          <cell r="DD1519">
            <v>1</v>
          </cell>
          <cell r="DE1519">
            <v>0</v>
          </cell>
          <cell r="DF1519" t="str">
            <v/>
          </cell>
          <cell r="DG1519">
            <v>0</v>
          </cell>
          <cell r="DH1519" t="str">
            <v/>
          </cell>
          <cell r="DI1519">
            <v>0</v>
          </cell>
          <cell r="DJ1519">
            <v>0</v>
          </cell>
          <cell r="DK1519">
            <v>0</v>
          </cell>
          <cell r="DL1519" t="str">
            <v/>
          </cell>
          <cell r="DM1519" t="str">
            <v/>
          </cell>
          <cell r="DN1519">
            <v>3</v>
          </cell>
          <cell r="DO1519" t="str">
            <v/>
          </cell>
          <cell r="DP1519" t="str">
            <v/>
          </cell>
          <cell r="DQ1519" t="str">
            <v/>
          </cell>
          <cell r="DR1519" t="str">
            <v/>
          </cell>
          <cell r="DS1519" t="str">
            <v/>
          </cell>
          <cell r="DT1519">
            <v>15000</v>
          </cell>
          <cell r="DU1519" t="str">
            <v/>
          </cell>
        </row>
        <row r="1520">
          <cell r="A1520" t="str">
            <v>432011000181841</v>
          </cell>
          <cell r="B1520" t="str">
            <v xml:space="preserve">  001129102016</v>
          </cell>
          <cell r="C1520" t="str">
            <v>221  19</v>
          </cell>
          <cell r="D1520">
            <v>2</v>
          </cell>
          <cell r="E1520">
            <v>3</v>
          </cell>
          <cell r="F1520">
            <v>2</v>
          </cell>
          <cell r="G1520">
            <v>93600</v>
          </cell>
          <cell r="H1520" t="str">
            <v>定割賦　弁　本人</v>
          </cell>
          <cell r="I1520">
            <v>3</v>
          </cell>
          <cell r="J1520">
            <v>1</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664111</v>
          </cell>
          <cell r="BA1520">
            <v>0</v>
          </cell>
          <cell r="BB1520">
            <v>24809</v>
          </cell>
          <cell r="BC1520">
            <v>0</v>
          </cell>
          <cell r="BD1520">
            <v>688920</v>
          </cell>
          <cell r="CL1520">
            <v>17</v>
          </cell>
          <cell r="CM1520">
            <v>44</v>
          </cell>
          <cell r="CN1520">
            <v>39</v>
          </cell>
          <cell r="CO1520">
            <v>0</v>
          </cell>
          <cell r="CP1520">
            <v>18000</v>
          </cell>
          <cell r="CQ1520">
            <v>18000</v>
          </cell>
          <cell r="CR1520">
            <v>18000</v>
          </cell>
          <cell r="CS1520">
            <v>1</v>
          </cell>
          <cell r="CT1520">
            <v>18000</v>
          </cell>
          <cell r="CU1520">
            <v>20090106</v>
          </cell>
          <cell r="CV1520">
            <v>1</v>
          </cell>
          <cell r="CW1520">
            <v>18000</v>
          </cell>
          <cell r="CX1520">
            <v>18000</v>
          </cell>
          <cell r="CY1520">
            <v>1</v>
          </cell>
          <cell r="CZ1520">
            <v>1</v>
          </cell>
          <cell r="DA1520">
            <v>0</v>
          </cell>
          <cell r="DB1520">
            <v>0</v>
          </cell>
          <cell r="DD1520">
            <v>0</v>
          </cell>
          <cell r="DE1520">
            <v>0</v>
          </cell>
          <cell r="DF1520" t="str">
            <v/>
          </cell>
          <cell r="DG1520">
            <v>0</v>
          </cell>
          <cell r="DH1520" t="str">
            <v/>
          </cell>
          <cell r="DI1520">
            <v>0</v>
          </cell>
          <cell r="DJ1520">
            <v>18000</v>
          </cell>
          <cell r="DK1520">
            <v>0</v>
          </cell>
          <cell r="DL1520" t="str">
            <v/>
          </cell>
          <cell r="DM1520" t="str">
            <v/>
          </cell>
          <cell r="DN1520">
            <v>2</v>
          </cell>
          <cell r="DO1520" t="str">
            <v/>
          </cell>
          <cell r="DP1520" t="str">
            <v/>
          </cell>
          <cell r="DQ1520" t="str">
            <v/>
          </cell>
          <cell r="DR1520" t="str">
            <v/>
          </cell>
          <cell r="DS1520" t="str">
            <v/>
          </cell>
          <cell r="DT1520">
            <v>18000</v>
          </cell>
          <cell r="DU1520" t="str">
            <v/>
          </cell>
        </row>
        <row r="1521">
          <cell r="A1521" t="str">
            <v>432011000181919</v>
          </cell>
          <cell r="B1521" t="str">
            <v xml:space="preserve">  001129967608</v>
          </cell>
          <cell r="C1521" t="str">
            <v>221  01</v>
          </cell>
          <cell r="D1521">
            <v>2</v>
          </cell>
          <cell r="E1521">
            <v>3</v>
          </cell>
          <cell r="F1521">
            <v>5</v>
          </cell>
          <cell r="G1521">
            <v>93300</v>
          </cell>
          <cell r="H1521" t="str">
            <v>定期割賦　本訴</v>
          </cell>
          <cell r="I1521">
            <v>3</v>
          </cell>
          <cell r="J1521">
            <v>1</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792000</v>
          </cell>
          <cell r="BA1521">
            <v>0</v>
          </cell>
          <cell r="BB1521">
            <v>54243</v>
          </cell>
          <cell r="BC1521">
            <v>0</v>
          </cell>
          <cell r="BD1521">
            <v>846243</v>
          </cell>
          <cell r="CL1521">
            <v>99</v>
          </cell>
          <cell r="CM1521">
            <v>59</v>
          </cell>
          <cell r="CN1521">
            <v>43</v>
          </cell>
          <cell r="CO1521">
            <v>0</v>
          </cell>
          <cell r="CP1521">
            <v>20000</v>
          </cell>
          <cell r="CQ1521">
            <v>0</v>
          </cell>
          <cell r="CR1521">
            <v>0</v>
          </cell>
          <cell r="CS1521">
            <v>0</v>
          </cell>
          <cell r="CT1521">
            <v>0</v>
          </cell>
          <cell r="CU1521">
            <v>20080423</v>
          </cell>
          <cell r="CV1521">
            <v>1</v>
          </cell>
          <cell r="CW1521">
            <v>0</v>
          </cell>
          <cell r="CX1521">
            <v>0</v>
          </cell>
          <cell r="CY1521">
            <v>0</v>
          </cell>
          <cell r="CZ1521" t="str">
            <v/>
          </cell>
          <cell r="DA1521">
            <v>0</v>
          </cell>
          <cell r="DB1521">
            <v>20000</v>
          </cell>
          <cell r="DD1521">
            <v>1</v>
          </cell>
          <cell r="DE1521">
            <v>0</v>
          </cell>
          <cell r="DF1521" t="str">
            <v/>
          </cell>
          <cell r="DG1521">
            <v>0</v>
          </cell>
          <cell r="DH1521" t="str">
            <v/>
          </cell>
          <cell r="DI1521">
            <v>0</v>
          </cell>
          <cell r="DJ1521">
            <v>0</v>
          </cell>
          <cell r="DK1521">
            <v>0</v>
          </cell>
          <cell r="DL1521" t="str">
            <v/>
          </cell>
          <cell r="DM1521" t="str">
            <v/>
          </cell>
          <cell r="DN1521">
            <v>3</v>
          </cell>
          <cell r="DO1521" t="str">
            <v/>
          </cell>
          <cell r="DP1521" t="str">
            <v/>
          </cell>
          <cell r="DQ1521" t="str">
            <v/>
          </cell>
          <cell r="DR1521" t="str">
            <v/>
          </cell>
          <cell r="DS1521" t="str">
            <v/>
          </cell>
          <cell r="DT1521">
            <v>20000</v>
          </cell>
          <cell r="DU1521" t="str">
            <v/>
          </cell>
        </row>
        <row r="1522">
          <cell r="A1522" t="str">
            <v>432011000184342</v>
          </cell>
          <cell r="B1522" t="str">
            <v xml:space="preserve">  001031642505</v>
          </cell>
          <cell r="C1522" t="str">
            <v>221  01</v>
          </cell>
          <cell r="D1522">
            <v>2</v>
          </cell>
          <cell r="E1522">
            <v>3</v>
          </cell>
          <cell r="F1522">
            <v>2</v>
          </cell>
          <cell r="G1522">
            <v>99995</v>
          </cell>
          <cell r="H1522" t="str">
            <v>回収担当者未割当</v>
          </cell>
          <cell r="I1522">
            <v>1</v>
          </cell>
          <cell r="J1522">
            <v>1</v>
          </cell>
          <cell r="K1522">
            <v>1</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390000</v>
          </cell>
          <cell r="BA1522">
            <v>0</v>
          </cell>
          <cell r="BB1522">
            <v>0</v>
          </cell>
          <cell r="BC1522">
            <v>0</v>
          </cell>
          <cell r="BD1522">
            <v>390000</v>
          </cell>
          <cell r="CL1522">
            <v>2</v>
          </cell>
          <cell r="CM1522">
            <v>41</v>
          </cell>
          <cell r="CN1522">
            <v>39</v>
          </cell>
          <cell r="CO1522">
            <v>0</v>
          </cell>
          <cell r="CP1522">
            <v>0</v>
          </cell>
          <cell r="CQ1522">
            <v>0</v>
          </cell>
          <cell r="CR1522">
            <v>20665</v>
          </cell>
          <cell r="CS1522">
            <v>1</v>
          </cell>
          <cell r="CT1522">
            <v>20665</v>
          </cell>
          <cell r="CU1522">
            <v>20090629</v>
          </cell>
          <cell r="CV1522" t="str">
            <v/>
          </cell>
          <cell r="CW1522">
            <v>0</v>
          </cell>
          <cell r="CX1522">
            <v>0</v>
          </cell>
          <cell r="CY1522">
            <v>0</v>
          </cell>
          <cell r="CZ1522" t="str">
            <v/>
          </cell>
          <cell r="DA1522">
            <v>0</v>
          </cell>
          <cell r="DB1522">
            <v>0</v>
          </cell>
          <cell r="DD1522">
            <v>0</v>
          </cell>
          <cell r="DE1522">
            <v>20665</v>
          </cell>
          <cell r="DF1522">
            <v>1</v>
          </cell>
          <cell r="DG1522">
            <v>20665</v>
          </cell>
          <cell r="DH1522">
            <v>1</v>
          </cell>
          <cell r="DI1522">
            <v>0</v>
          </cell>
          <cell r="DJ1522">
            <v>20665</v>
          </cell>
          <cell r="DK1522">
            <v>0</v>
          </cell>
          <cell r="DL1522">
            <v>1</v>
          </cell>
          <cell r="DM1522" t="str">
            <v/>
          </cell>
          <cell r="DN1522" t="str">
            <v/>
          </cell>
          <cell r="DO1522" t="str">
            <v/>
          </cell>
          <cell r="DP1522" t="str">
            <v/>
          </cell>
          <cell r="DQ1522" t="str">
            <v/>
          </cell>
          <cell r="DR1522" t="str">
            <v/>
          </cell>
          <cell r="DS1522" t="str">
            <v/>
          </cell>
          <cell r="DT1522" t="str">
            <v/>
          </cell>
          <cell r="DU1522" t="str">
            <v/>
          </cell>
        </row>
        <row r="1523">
          <cell r="A1523" t="str">
            <v>432011000221661</v>
          </cell>
          <cell r="B1523" t="str">
            <v xml:space="preserve">  001102059811</v>
          </cell>
          <cell r="C1523" t="str">
            <v>221  18</v>
          </cell>
          <cell r="D1523">
            <v>2</v>
          </cell>
          <cell r="E1523">
            <v>3</v>
          </cell>
          <cell r="F1523">
            <v>2</v>
          </cell>
          <cell r="G1523">
            <v>93100</v>
          </cell>
          <cell r="H1523" t="str">
            <v>定期　割賦</v>
          </cell>
          <cell r="I1523">
            <v>1</v>
          </cell>
          <cell r="J1523">
            <v>2</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981025</v>
          </cell>
          <cell r="BA1523">
            <v>0</v>
          </cell>
          <cell r="BB1523">
            <v>16134</v>
          </cell>
          <cell r="BC1523">
            <v>207780</v>
          </cell>
          <cell r="BD1523">
            <v>1204939</v>
          </cell>
          <cell r="CL1523">
            <v>17</v>
          </cell>
          <cell r="CM1523">
            <v>69</v>
          </cell>
          <cell r="CN1523">
            <v>61</v>
          </cell>
          <cell r="CO1523">
            <v>0</v>
          </cell>
          <cell r="CP1523">
            <v>20000</v>
          </cell>
          <cell r="CQ1523">
            <v>0</v>
          </cell>
          <cell r="CR1523">
            <v>0</v>
          </cell>
          <cell r="CS1523">
            <v>0</v>
          </cell>
          <cell r="CT1523">
            <v>0</v>
          </cell>
          <cell r="CU1523">
            <v>20081120</v>
          </cell>
          <cell r="CV1523">
            <v>1</v>
          </cell>
          <cell r="CW1523">
            <v>0</v>
          </cell>
          <cell r="CX1523">
            <v>0</v>
          </cell>
          <cell r="CY1523">
            <v>0</v>
          </cell>
          <cell r="CZ1523" t="str">
            <v/>
          </cell>
          <cell r="DA1523">
            <v>0</v>
          </cell>
          <cell r="DB1523">
            <v>20000</v>
          </cell>
          <cell r="DD1523">
            <v>1</v>
          </cell>
          <cell r="DE1523">
            <v>0</v>
          </cell>
          <cell r="DF1523" t="str">
            <v/>
          </cell>
          <cell r="DG1523">
            <v>0</v>
          </cell>
          <cell r="DH1523" t="str">
            <v/>
          </cell>
          <cell r="DI1523">
            <v>0</v>
          </cell>
          <cell r="DJ1523">
            <v>0</v>
          </cell>
          <cell r="DK1523">
            <v>0</v>
          </cell>
          <cell r="DL1523">
            <v>2</v>
          </cell>
          <cell r="DM1523" t="str">
            <v/>
          </cell>
          <cell r="DN1523" t="str">
            <v/>
          </cell>
          <cell r="DO1523" t="str">
            <v/>
          </cell>
          <cell r="DP1523" t="str">
            <v/>
          </cell>
          <cell r="DQ1523" t="str">
            <v/>
          </cell>
          <cell r="DR1523" t="str">
            <v/>
          </cell>
          <cell r="DS1523" t="str">
            <v/>
          </cell>
          <cell r="DT1523">
            <v>20000</v>
          </cell>
          <cell r="DU1523" t="str">
            <v/>
          </cell>
        </row>
        <row r="1524">
          <cell r="A1524" t="str">
            <v>432011000226532</v>
          </cell>
          <cell r="B1524" t="str">
            <v xml:space="preserve">  001145069561</v>
          </cell>
          <cell r="C1524" t="str">
            <v>221  01</v>
          </cell>
          <cell r="D1524">
            <v>2</v>
          </cell>
          <cell r="E1524">
            <v>3</v>
          </cell>
          <cell r="F1524">
            <v>2</v>
          </cell>
          <cell r="G1524">
            <v>93100</v>
          </cell>
          <cell r="H1524" t="str">
            <v>定期　割賦</v>
          </cell>
          <cell r="I1524">
            <v>1</v>
          </cell>
          <cell r="J1524">
            <v>1</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1619959</v>
          </cell>
          <cell r="BA1524">
            <v>0</v>
          </cell>
          <cell r="BB1524">
            <v>0</v>
          </cell>
          <cell r="BC1524">
            <v>0</v>
          </cell>
          <cell r="BD1524">
            <v>1619959</v>
          </cell>
          <cell r="CL1524">
            <v>12</v>
          </cell>
          <cell r="CM1524">
            <v>166</v>
          </cell>
          <cell r="CN1524">
            <v>162</v>
          </cell>
          <cell r="CO1524">
            <v>0</v>
          </cell>
          <cell r="CP1524">
            <v>0</v>
          </cell>
          <cell r="CQ1524">
            <v>0</v>
          </cell>
          <cell r="CR1524">
            <v>20000</v>
          </cell>
          <cell r="CS1524">
            <v>1</v>
          </cell>
          <cell r="CT1524">
            <v>20000</v>
          </cell>
          <cell r="CU1524">
            <v>20090511</v>
          </cell>
          <cell r="CV1524" t="str">
            <v/>
          </cell>
          <cell r="CW1524">
            <v>0</v>
          </cell>
          <cell r="CX1524">
            <v>0</v>
          </cell>
          <cell r="CY1524">
            <v>0</v>
          </cell>
          <cell r="CZ1524" t="str">
            <v/>
          </cell>
          <cell r="DA1524">
            <v>0</v>
          </cell>
          <cell r="DB1524">
            <v>0</v>
          </cell>
          <cell r="DD1524">
            <v>0</v>
          </cell>
          <cell r="DE1524">
            <v>20000</v>
          </cell>
          <cell r="DF1524">
            <v>1</v>
          </cell>
          <cell r="DG1524">
            <v>20000</v>
          </cell>
          <cell r="DH1524">
            <v>1</v>
          </cell>
          <cell r="DI1524">
            <v>0</v>
          </cell>
          <cell r="DJ1524">
            <v>20000</v>
          </cell>
          <cell r="DK1524">
            <v>0</v>
          </cell>
          <cell r="DL1524">
            <v>1</v>
          </cell>
          <cell r="DM1524" t="str">
            <v/>
          </cell>
          <cell r="DN1524" t="str">
            <v/>
          </cell>
          <cell r="DO1524" t="str">
            <v/>
          </cell>
          <cell r="DP1524" t="str">
            <v/>
          </cell>
          <cell r="DQ1524" t="str">
            <v/>
          </cell>
          <cell r="DR1524" t="str">
            <v/>
          </cell>
          <cell r="DS1524" t="str">
            <v/>
          </cell>
          <cell r="DT1524" t="str">
            <v/>
          </cell>
          <cell r="DU1524" t="str">
            <v/>
          </cell>
        </row>
        <row r="1525">
          <cell r="A1525" t="str">
            <v>432011000230731</v>
          </cell>
          <cell r="B1525" t="str">
            <v xml:space="preserve">  001014187379</v>
          </cell>
          <cell r="C1525" t="str">
            <v>228  01</v>
          </cell>
          <cell r="D1525">
            <v>2</v>
          </cell>
          <cell r="E1525">
            <v>3</v>
          </cell>
          <cell r="F1525">
            <v>3</v>
          </cell>
          <cell r="G1525">
            <v>93090</v>
          </cell>
          <cell r="H1525" t="str">
            <v>定期　支社受入</v>
          </cell>
          <cell r="I1525">
            <v>1</v>
          </cell>
          <cell r="J1525">
            <v>1</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995070</v>
          </cell>
          <cell r="BA1525">
            <v>0</v>
          </cell>
          <cell r="BB1525">
            <v>0</v>
          </cell>
          <cell r="BC1525">
            <v>0</v>
          </cell>
          <cell r="BD1525">
            <v>995070</v>
          </cell>
          <cell r="CL1525">
            <v>99</v>
          </cell>
          <cell r="CM1525">
            <v>51</v>
          </cell>
          <cell r="CN1525">
            <v>50</v>
          </cell>
          <cell r="CO1525">
            <v>0</v>
          </cell>
          <cell r="CP1525">
            <v>20000</v>
          </cell>
          <cell r="CQ1525">
            <v>20000</v>
          </cell>
          <cell r="CR1525">
            <v>20000</v>
          </cell>
          <cell r="CS1525">
            <v>1</v>
          </cell>
          <cell r="CT1525">
            <v>20000</v>
          </cell>
          <cell r="CU1525">
            <v>20090803</v>
          </cell>
          <cell r="CV1525">
            <v>1</v>
          </cell>
          <cell r="CW1525">
            <v>20000</v>
          </cell>
          <cell r="CX1525">
            <v>20000</v>
          </cell>
          <cell r="CY1525">
            <v>1</v>
          </cell>
          <cell r="CZ1525">
            <v>1</v>
          </cell>
          <cell r="DA1525">
            <v>0</v>
          </cell>
          <cell r="DB1525">
            <v>0</v>
          </cell>
          <cell r="DD1525">
            <v>0</v>
          </cell>
          <cell r="DE1525">
            <v>0</v>
          </cell>
          <cell r="DF1525" t="str">
            <v/>
          </cell>
          <cell r="DG1525">
            <v>0</v>
          </cell>
          <cell r="DH1525" t="str">
            <v/>
          </cell>
          <cell r="DI1525">
            <v>0</v>
          </cell>
          <cell r="DJ1525">
            <v>20000</v>
          </cell>
          <cell r="DK1525">
            <v>0</v>
          </cell>
          <cell r="DL1525">
            <v>3</v>
          </cell>
          <cell r="DM1525" t="str">
            <v/>
          </cell>
          <cell r="DN1525" t="str">
            <v/>
          </cell>
          <cell r="DO1525" t="str">
            <v/>
          </cell>
          <cell r="DP1525" t="str">
            <v/>
          </cell>
          <cell r="DQ1525" t="str">
            <v/>
          </cell>
          <cell r="DR1525" t="str">
            <v/>
          </cell>
          <cell r="DS1525" t="str">
            <v/>
          </cell>
          <cell r="DT1525">
            <v>20000</v>
          </cell>
          <cell r="DU1525" t="str">
            <v/>
          </cell>
        </row>
        <row r="1526">
          <cell r="A1526" t="str">
            <v>433011000029737</v>
          </cell>
          <cell r="B1526" t="str">
            <v xml:space="preserve">  001001764057</v>
          </cell>
          <cell r="C1526" t="str">
            <v>221  01</v>
          </cell>
          <cell r="D1526">
            <v>2</v>
          </cell>
          <cell r="E1526">
            <v>3</v>
          </cell>
          <cell r="F1526">
            <v>5</v>
          </cell>
          <cell r="G1526">
            <v>93400</v>
          </cell>
          <cell r="H1526" t="str">
            <v>定期割賦　再生</v>
          </cell>
          <cell r="I1526">
            <v>6</v>
          </cell>
          <cell r="J1526">
            <v>1</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12964</v>
          </cell>
          <cell r="CL1526">
            <v>99</v>
          </cell>
          <cell r="CM1526">
            <v>14</v>
          </cell>
          <cell r="CN1526">
            <v>4</v>
          </cell>
          <cell r="CO1526">
            <v>2</v>
          </cell>
          <cell r="CP1526">
            <v>0</v>
          </cell>
          <cell r="CQ1526">
            <v>0</v>
          </cell>
          <cell r="CR1526">
            <v>9756</v>
          </cell>
          <cell r="CS1526">
            <v>0</v>
          </cell>
          <cell r="CT1526">
            <v>0</v>
          </cell>
          <cell r="CU1526">
            <v>20051020</v>
          </cell>
          <cell r="CV1526" t="str">
            <v/>
          </cell>
          <cell r="CW1526">
            <v>0</v>
          </cell>
          <cell r="CX1526">
            <v>0</v>
          </cell>
          <cell r="CY1526">
            <v>0</v>
          </cell>
          <cell r="CZ1526" t="str">
            <v/>
          </cell>
          <cell r="DA1526">
            <v>0</v>
          </cell>
          <cell r="DB1526">
            <v>0</v>
          </cell>
          <cell r="DD1526">
            <v>0</v>
          </cell>
          <cell r="DE1526">
            <v>9756</v>
          </cell>
          <cell r="DF1526">
            <v>1</v>
          </cell>
          <cell r="DG1526">
            <v>0</v>
          </cell>
          <cell r="DH1526" t="str">
            <v/>
          </cell>
          <cell r="DI1526">
            <v>9756</v>
          </cell>
          <cell r="DJ1526">
            <v>0</v>
          </cell>
          <cell r="DK1526">
            <v>0</v>
          </cell>
          <cell r="DL1526" t="str">
            <v/>
          </cell>
          <cell r="DM1526" t="str">
            <v/>
          </cell>
          <cell r="DN1526" t="str">
            <v/>
          </cell>
          <cell r="DO1526" t="str">
            <v/>
          </cell>
          <cell r="DP1526" t="str">
            <v/>
          </cell>
          <cell r="DQ1526">
            <v>3</v>
          </cell>
          <cell r="DR1526" t="str">
            <v/>
          </cell>
          <cell r="DS1526" t="str">
            <v/>
          </cell>
          <cell r="DT1526" t="str">
            <v/>
          </cell>
          <cell r="DU1526" t="str">
            <v/>
          </cell>
        </row>
        <row r="1527">
          <cell r="A1527" t="str">
            <v>433011000045527</v>
          </cell>
          <cell r="B1527" t="str">
            <v xml:space="preserve">  001016425710</v>
          </cell>
          <cell r="C1527" t="str">
            <v>221  01</v>
          </cell>
          <cell r="D1527">
            <v>2</v>
          </cell>
          <cell r="E1527">
            <v>3</v>
          </cell>
          <cell r="F1527">
            <v>5</v>
          </cell>
          <cell r="G1527">
            <v>93100</v>
          </cell>
          <cell r="H1527" t="str">
            <v>定期　割賦</v>
          </cell>
          <cell r="I1527">
            <v>5</v>
          </cell>
          <cell r="J1527">
            <v>1</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162672</v>
          </cell>
          <cell r="BA1527">
            <v>0</v>
          </cell>
          <cell r="BB1527">
            <v>0</v>
          </cell>
          <cell r="BC1527">
            <v>0</v>
          </cell>
          <cell r="BD1527">
            <v>162672</v>
          </cell>
          <cell r="CL1527">
            <v>5</v>
          </cell>
          <cell r="CM1527">
            <v>48</v>
          </cell>
          <cell r="CN1527">
            <v>33</v>
          </cell>
          <cell r="CO1527">
            <v>0</v>
          </cell>
          <cell r="CP1527">
            <v>0</v>
          </cell>
          <cell r="CQ1527">
            <v>0</v>
          </cell>
          <cell r="CR1527">
            <v>0</v>
          </cell>
          <cell r="CS1527">
            <v>0</v>
          </cell>
          <cell r="CT1527">
            <v>0</v>
          </cell>
          <cell r="CU1527">
            <v>20080609</v>
          </cell>
          <cell r="CV1527" t="str">
            <v/>
          </cell>
          <cell r="CW1527">
            <v>0</v>
          </cell>
          <cell r="CX1527">
            <v>0</v>
          </cell>
          <cell r="CY1527">
            <v>0</v>
          </cell>
          <cell r="CZ1527" t="str">
            <v/>
          </cell>
          <cell r="DA1527">
            <v>0</v>
          </cell>
          <cell r="DB1527">
            <v>0</v>
          </cell>
          <cell r="DD1527">
            <v>0</v>
          </cell>
          <cell r="DE1527">
            <v>0</v>
          </cell>
          <cell r="DF1527" t="str">
            <v/>
          </cell>
          <cell r="DG1527">
            <v>0</v>
          </cell>
          <cell r="DH1527" t="str">
            <v/>
          </cell>
          <cell r="DI1527">
            <v>0</v>
          </cell>
          <cell r="DJ1527">
            <v>0</v>
          </cell>
          <cell r="DK1527">
            <v>0</v>
          </cell>
          <cell r="DL1527" t="str">
            <v/>
          </cell>
          <cell r="DM1527" t="str">
            <v/>
          </cell>
          <cell r="DN1527" t="str">
            <v/>
          </cell>
          <cell r="DO1527" t="str">
            <v/>
          </cell>
          <cell r="DP1527">
            <v>1</v>
          </cell>
          <cell r="DQ1527" t="str">
            <v/>
          </cell>
          <cell r="DR1527" t="str">
            <v/>
          </cell>
          <cell r="DS1527" t="str">
            <v/>
          </cell>
          <cell r="DT1527" t="str">
            <v/>
          </cell>
          <cell r="DU1527" t="str">
            <v/>
          </cell>
        </row>
        <row r="1528">
          <cell r="A1528" t="str">
            <v>433011000112548</v>
          </cell>
          <cell r="B1528" t="str">
            <v xml:space="preserve">  001081306878</v>
          </cell>
          <cell r="C1528" t="str">
            <v>221  01</v>
          </cell>
          <cell r="D1528">
            <v>2</v>
          </cell>
          <cell r="E1528">
            <v>3</v>
          </cell>
          <cell r="F1528">
            <v>5</v>
          </cell>
          <cell r="G1528">
            <v>93400</v>
          </cell>
          <cell r="H1528" t="str">
            <v>定期割賦　再生</v>
          </cell>
          <cell r="I1528">
            <v>6</v>
          </cell>
          <cell r="J1528">
            <v>1</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103514</v>
          </cell>
          <cell r="CL1528">
            <v>99</v>
          </cell>
          <cell r="CM1528">
            <v>35</v>
          </cell>
          <cell r="CN1528">
            <v>14</v>
          </cell>
          <cell r="CO1528">
            <v>2</v>
          </cell>
          <cell r="CP1528">
            <v>0</v>
          </cell>
          <cell r="CQ1528">
            <v>0</v>
          </cell>
          <cell r="CR1528">
            <v>45000</v>
          </cell>
          <cell r="CS1528">
            <v>0</v>
          </cell>
          <cell r="CT1528">
            <v>0</v>
          </cell>
          <cell r="CU1528">
            <v>20070501</v>
          </cell>
          <cell r="CV1528" t="str">
            <v/>
          </cell>
          <cell r="CW1528">
            <v>0</v>
          </cell>
          <cell r="CX1528">
            <v>0</v>
          </cell>
          <cell r="CY1528">
            <v>0</v>
          </cell>
          <cell r="CZ1528" t="str">
            <v/>
          </cell>
          <cell r="DA1528">
            <v>0</v>
          </cell>
          <cell r="DB1528">
            <v>0</v>
          </cell>
          <cell r="DD1528">
            <v>0</v>
          </cell>
          <cell r="DE1528">
            <v>45000</v>
          </cell>
          <cell r="DF1528">
            <v>1</v>
          </cell>
          <cell r="DG1528">
            <v>0</v>
          </cell>
          <cell r="DH1528" t="str">
            <v/>
          </cell>
          <cell r="DI1528">
            <v>45000</v>
          </cell>
          <cell r="DJ1528">
            <v>0</v>
          </cell>
          <cell r="DK1528">
            <v>0</v>
          </cell>
          <cell r="DL1528" t="str">
            <v/>
          </cell>
          <cell r="DM1528" t="str">
            <v/>
          </cell>
          <cell r="DN1528" t="str">
            <v/>
          </cell>
          <cell r="DO1528" t="str">
            <v/>
          </cell>
          <cell r="DP1528" t="str">
            <v/>
          </cell>
          <cell r="DQ1528">
            <v>3</v>
          </cell>
          <cell r="DR1528" t="str">
            <v/>
          </cell>
          <cell r="DS1528" t="str">
            <v/>
          </cell>
          <cell r="DT1528" t="str">
            <v/>
          </cell>
          <cell r="DU1528" t="str">
            <v/>
          </cell>
        </row>
        <row r="1529">
          <cell r="A1529" t="str">
            <v>433011000126521</v>
          </cell>
          <cell r="B1529" t="str">
            <v xml:space="preserve">  001091444347</v>
          </cell>
          <cell r="C1529" t="str">
            <v>221  02</v>
          </cell>
          <cell r="D1529">
            <v>2</v>
          </cell>
          <cell r="E1529">
            <v>3</v>
          </cell>
          <cell r="F1529">
            <v>5</v>
          </cell>
          <cell r="G1529">
            <v>93600</v>
          </cell>
          <cell r="H1529" t="str">
            <v>定割賦　弁　本人</v>
          </cell>
          <cell r="I1529">
            <v>3</v>
          </cell>
          <cell r="J1529">
            <v>1</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203600</v>
          </cell>
          <cell r="CL1529">
            <v>99</v>
          </cell>
          <cell r="CM1529">
            <v>50</v>
          </cell>
          <cell r="CN1529">
            <v>25</v>
          </cell>
          <cell r="CO1529">
            <v>1</v>
          </cell>
          <cell r="CP1529">
            <v>0</v>
          </cell>
          <cell r="CQ1529">
            <v>0</v>
          </cell>
          <cell r="CR1529">
            <v>14000</v>
          </cell>
          <cell r="CS1529">
            <v>0</v>
          </cell>
          <cell r="CT1529">
            <v>7000</v>
          </cell>
          <cell r="CU1529">
            <v>20070605</v>
          </cell>
          <cell r="CV1529" t="str">
            <v/>
          </cell>
          <cell r="CW1529">
            <v>0</v>
          </cell>
          <cell r="CX1529">
            <v>0</v>
          </cell>
          <cell r="CY1529">
            <v>0</v>
          </cell>
          <cell r="CZ1529" t="str">
            <v/>
          </cell>
          <cell r="DA1529">
            <v>0</v>
          </cell>
          <cell r="DB1529">
            <v>0</v>
          </cell>
          <cell r="DD1529">
            <v>0</v>
          </cell>
          <cell r="DE1529">
            <v>14000</v>
          </cell>
          <cell r="DF1529">
            <v>1</v>
          </cell>
          <cell r="DG1529">
            <v>7000</v>
          </cell>
          <cell r="DH1529">
            <v>1</v>
          </cell>
          <cell r="DI1529">
            <v>7000</v>
          </cell>
          <cell r="DJ1529">
            <v>7000</v>
          </cell>
          <cell r="DK1529">
            <v>0</v>
          </cell>
          <cell r="DL1529" t="str">
            <v/>
          </cell>
          <cell r="DM1529" t="str">
            <v/>
          </cell>
          <cell r="DN1529">
            <v>3</v>
          </cell>
          <cell r="DO1529" t="str">
            <v/>
          </cell>
          <cell r="DP1529" t="str">
            <v/>
          </cell>
          <cell r="DQ1529" t="str">
            <v/>
          </cell>
          <cell r="DR1529" t="str">
            <v/>
          </cell>
          <cell r="DS1529" t="str">
            <v/>
          </cell>
          <cell r="DT1529" t="str">
            <v/>
          </cell>
          <cell r="DU1529" t="str">
            <v/>
          </cell>
        </row>
        <row r="1530">
          <cell r="A1530" t="str">
            <v>433011000129308</v>
          </cell>
          <cell r="B1530" t="str">
            <v xml:space="preserve">  001093248324</v>
          </cell>
          <cell r="C1530" t="str">
            <v>221  19</v>
          </cell>
          <cell r="D1530">
            <v>2</v>
          </cell>
          <cell r="E1530">
            <v>3</v>
          </cell>
          <cell r="F1530">
            <v>5</v>
          </cell>
          <cell r="G1530">
            <v>93100</v>
          </cell>
          <cell r="H1530" t="str">
            <v>定期　割賦</v>
          </cell>
          <cell r="I1530">
            <v>1</v>
          </cell>
          <cell r="J1530">
            <v>1</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168800</v>
          </cell>
          <cell r="BA1530">
            <v>0</v>
          </cell>
          <cell r="BB1530">
            <v>2424</v>
          </cell>
          <cell r="BC1530">
            <v>11184</v>
          </cell>
          <cell r="BD1530">
            <v>182408</v>
          </cell>
          <cell r="CL1530">
            <v>2</v>
          </cell>
          <cell r="CM1530">
            <v>23</v>
          </cell>
          <cell r="CN1530">
            <v>19</v>
          </cell>
          <cell r="CO1530">
            <v>1</v>
          </cell>
          <cell r="CP1530">
            <v>0</v>
          </cell>
          <cell r="CQ1530">
            <v>0</v>
          </cell>
          <cell r="CR1530">
            <v>20000</v>
          </cell>
          <cell r="CS1530">
            <v>0</v>
          </cell>
          <cell r="CT1530">
            <v>10000</v>
          </cell>
          <cell r="CU1530">
            <v>20090330</v>
          </cell>
          <cell r="CV1530" t="str">
            <v/>
          </cell>
          <cell r="CW1530">
            <v>0</v>
          </cell>
          <cell r="CX1530">
            <v>0</v>
          </cell>
          <cell r="CY1530">
            <v>0</v>
          </cell>
          <cell r="CZ1530" t="str">
            <v/>
          </cell>
          <cell r="DA1530">
            <v>0</v>
          </cell>
          <cell r="DB1530">
            <v>0</v>
          </cell>
          <cell r="DD1530">
            <v>0</v>
          </cell>
          <cell r="DE1530">
            <v>20000</v>
          </cell>
          <cell r="DF1530">
            <v>1</v>
          </cell>
          <cell r="DG1530">
            <v>10000</v>
          </cell>
          <cell r="DH1530">
            <v>1</v>
          </cell>
          <cell r="DI1530">
            <v>10000</v>
          </cell>
          <cell r="DJ1530">
            <v>10000</v>
          </cell>
          <cell r="DK1530">
            <v>0</v>
          </cell>
          <cell r="DL1530">
            <v>1</v>
          </cell>
          <cell r="DM1530" t="str">
            <v/>
          </cell>
          <cell r="DN1530" t="str">
            <v/>
          </cell>
          <cell r="DO1530" t="str">
            <v/>
          </cell>
          <cell r="DP1530" t="str">
            <v/>
          </cell>
          <cell r="DQ1530" t="str">
            <v/>
          </cell>
          <cell r="DR1530" t="str">
            <v/>
          </cell>
          <cell r="DS1530" t="str">
            <v/>
          </cell>
          <cell r="DT1530" t="str">
            <v/>
          </cell>
          <cell r="DU1530" t="str">
            <v/>
          </cell>
        </row>
        <row r="1531">
          <cell r="A1531" t="str">
            <v>433011000132706</v>
          </cell>
          <cell r="B1531" t="str">
            <v xml:space="preserve">  001001027992</v>
          </cell>
          <cell r="C1531" t="str">
            <v>221  02</v>
          </cell>
          <cell r="D1531">
            <v>2</v>
          </cell>
          <cell r="E1531">
            <v>3</v>
          </cell>
          <cell r="F1531">
            <v>5</v>
          </cell>
          <cell r="G1531">
            <v>93400</v>
          </cell>
          <cell r="H1531" t="str">
            <v>定期割賦　再生</v>
          </cell>
          <cell r="I1531">
            <v>6</v>
          </cell>
          <cell r="J1531">
            <v>1</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32367</v>
          </cell>
          <cell r="BA1531">
            <v>0</v>
          </cell>
          <cell r="BB1531">
            <v>0</v>
          </cell>
          <cell r="BC1531">
            <v>0</v>
          </cell>
          <cell r="BD1531">
            <v>32367</v>
          </cell>
          <cell r="CL1531">
            <v>25</v>
          </cell>
          <cell r="CM1531">
            <v>12</v>
          </cell>
          <cell r="CN1531">
            <v>7</v>
          </cell>
          <cell r="CO1531">
            <v>0</v>
          </cell>
          <cell r="CP1531">
            <v>0</v>
          </cell>
          <cell r="CQ1531">
            <v>0</v>
          </cell>
          <cell r="CR1531">
            <v>0</v>
          </cell>
          <cell r="CS1531">
            <v>0</v>
          </cell>
          <cell r="CT1531">
            <v>0</v>
          </cell>
          <cell r="CU1531">
            <v>20080327</v>
          </cell>
          <cell r="CV1531" t="str">
            <v/>
          </cell>
          <cell r="CW1531">
            <v>0</v>
          </cell>
          <cell r="CX1531">
            <v>0</v>
          </cell>
          <cell r="CY1531">
            <v>0</v>
          </cell>
          <cell r="CZ1531" t="str">
            <v/>
          </cell>
          <cell r="DA1531">
            <v>0</v>
          </cell>
          <cell r="DB1531">
            <v>0</v>
          </cell>
          <cell r="DD1531">
            <v>0</v>
          </cell>
          <cell r="DE1531">
            <v>0</v>
          </cell>
          <cell r="DF1531" t="str">
            <v/>
          </cell>
          <cell r="DG1531">
            <v>0</v>
          </cell>
          <cell r="DH1531" t="str">
            <v/>
          </cell>
          <cell r="DI1531">
            <v>0</v>
          </cell>
          <cell r="DJ1531">
            <v>0</v>
          </cell>
          <cell r="DK1531">
            <v>0</v>
          </cell>
          <cell r="DL1531" t="str">
            <v/>
          </cell>
          <cell r="DM1531" t="str">
            <v/>
          </cell>
          <cell r="DN1531" t="str">
            <v/>
          </cell>
          <cell r="DO1531" t="str">
            <v/>
          </cell>
          <cell r="DP1531" t="str">
            <v/>
          </cell>
          <cell r="DQ1531">
            <v>2</v>
          </cell>
          <cell r="DR1531" t="str">
            <v/>
          </cell>
          <cell r="DS1531" t="str">
            <v/>
          </cell>
          <cell r="DT1531" t="str">
            <v/>
          </cell>
          <cell r="DU1531" t="str">
            <v/>
          </cell>
        </row>
        <row r="1532">
          <cell r="A1532" t="str">
            <v>433011000146435</v>
          </cell>
          <cell r="B1532" t="str">
            <v xml:space="preserve">  001001499126</v>
          </cell>
          <cell r="C1532" t="str">
            <v>221  01</v>
          </cell>
          <cell r="D1532">
            <v>2</v>
          </cell>
          <cell r="E1532">
            <v>3</v>
          </cell>
          <cell r="F1532">
            <v>5</v>
          </cell>
          <cell r="G1532">
            <v>93700</v>
          </cell>
          <cell r="H1532" t="str">
            <v>定割賦弁　代理人</v>
          </cell>
          <cell r="I1532">
            <v>5</v>
          </cell>
          <cell r="J1532">
            <v>1</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503405</v>
          </cell>
          <cell r="BA1532">
            <v>0</v>
          </cell>
          <cell r="BB1532">
            <v>0</v>
          </cell>
          <cell r="BC1532">
            <v>0</v>
          </cell>
          <cell r="BD1532">
            <v>503405</v>
          </cell>
          <cell r="CL1532">
            <v>99</v>
          </cell>
          <cell r="CM1532">
            <v>60</v>
          </cell>
          <cell r="CN1532">
            <v>48</v>
          </cell>
          <cell r="CO1532">
            <v>0</v>
          </cell>
          <cell r="CP1532">
            <v>10441</v>
          </cell>
          <cell r="CQ1532">
            <v>0</v>
          </cell>
          <cell r="CR1532">
            <v>0</v>
          </cell>
          <cell r="CS1532">
            <v>0</v>
          </cell>
          <cell r="CT1532">
            <v>0</v>
          </cell>
          <cell r="CU1532">
            <v>20080818</v>
          </cell>
          <cell r="CV1532">
            <v>1</v>
          </cell>
          <cell r="CW1532">
            <v>0</v>
          </cell>
          <cell r="CX1532">
            <v>0</v>
          </cell>
          <cell r="CY1532">
            <v>0</v>
          </cell>
          <cell r="CZ1532" t="str">
            <v/>
          </cell>
          <cell r="DA1532">
            <v>0</v>
          </cell>
          <cell r="DB1532">
            <v>10441</v>
          </cell>
          <cell r="DD1532">
            <v>1</v>
          </cell>
          <cell r="DE1532">
            <v>0</v>
          </cell>
          <cell r="DF1532" t="str">
            <v/>
          </cell>
          <cell r="DG1532">
            <v>0</v>
          </cell>
          <cell r="DH1532" t="str">
            <v/>
          </cell>
          <cell r="DI1532">
            <v>0</v>
          </cell>
          <cell r="DJ1532">
            <v>0</v>
          </cell>
          <cell r="DK1532">
            <v>0</v>
          </cell>
          <cell r="DL1532" t="str">
            <v/>
          </cell>
          <cell r="DM1532" t="str">
            <v/>
          </cell>
          <cell r="DN1532" t="str">
            <v/>
          </cell>
          <cell r="DO1532" t="str">
            <v/>
          </cell>
          <cell r="DP1532">
            <v>3</v>
          </cell>
          <cell r="DQ1532" t="str">
            <v/>
          </cell>
          <cell r="DR1532" t="str">
            <v/>
          </cell>
          <cell r="DS1532" t="str">
            <v/>
          </cell>
          <cell r="DT1532">
            <v>10441</v>
          </cell>
          <cell r="DU1532" t="str">
            <v/>
          </cell>
        </row>
        <row r="1533">
          <cell r="A1533" t="str">
            <v>433011000153324</v>
          </cell>
          <cell r="B1533" t="str">
            <v xml:space="preserve">  001113069734</v>
          </cell>
          <cell r="C1533" t="str">
            <v>221  01</v>
          </cell>
          <cell r="D1533">
            <v>2</v>
          </cell>
          <cell r="E1533">
            <v>3</v>
          </cell>
          <cell r="F1533">
            <v>2</v>
          </cell>
          <cell r="G1533">
            <v>93400</v>
          </cell>
          <cell r="H1533" t="str">
            <v>定期割賦　再生</v>
          </cell>
          <cell r="I1533">
            <v>6</v>
          </cell>
          <cell r="J1533">
            <v>1</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153344</v>
          </cell>
          <cell r="BA1533">
            <v>0</v>
          </cell>
          <cell r="BB1533">
            <v>0</v>
          </cell>
          <cell r="BC1533">
            <v>0</v>
          </cell>
          <cell r="BD1533">
            <v>153344</v>
          </cell>
          <cell r="CL1533">
            <v>99</v>
          </cell>
          <cell r="CM1533">
            <v>36</v>
          </cell>
          <cell r="CN1533">
            <v>34</v>
          </cell>
          <cell r="CO1533">
            <v>0</v>
          </cell>
          <cell r="CP1533">
            <v>4520</v>
          </cell>
          <cell r="CQ1533">
            <v>0</v>
          </cell>
          <cell r="CR1533">
            <v>0</v>
          </cell>
          <cell r="CS1533">
            <v>0</v>
          </cell>
          <cell r="CT1533">
            <v>0</v>
          </cell>
          <cell r="CU1533">
            <v>20090515</v>
          </cell>
          <cell r="CV1533">
            <v>1</v>
          </cell>
          <cell r="CW1533">
            <v>0</v>
          </cell>
          <cell r="CX1533">
            <v>0</v>
          </cell>
          <cell r="CY1533">
            <v>0</v>
          </cell>
          <cell r="CZ1533" t="str">
            <v/>
          </cell>
          <cell r="DA1533">
            <v>0</v>
          </cell>
          <cell r="DB1533">
            <v>4520</v>
          </cell>
          <cell r="DD1533">
            <v>1</v>
          </cell>
          <cell r="DE1533">
            <v>0</v>
          </cell>
          <cell r="DF1533" t="str">
            <v/>
          </cell>
          <cell r="DG1533">
            <v>0</v>
          </cell>
          <cell r="DH1533" t="str">
            <v/>
          </cell>
          <cell r="DI1533">
            <v>0</v>
          </cell>
          <cell r="DJ1533">
            <v>0</v>
          </cell>
          <cell r="DK1533">
            <v>0</v>
          </cell>
          <cell r="DL1533" t="str">
            <v/>
          </cell>
          <cell r="DM1533" t="str">
            <v/>
          </cell>
          <cell r="DN1533" t="str">
            <v/>
          </cell>
          <cell r="DO1533" t="str">
            <v/>
          </cell>
          <cell r="DP1533" t="str">
            <v/>
          </cell>
          <cell r="DQ1533">
            <v>3</v>
          </cell>
          <cell r="DR1533" t="str">
            <v/>
          </cell>
          <cell r="DS1533">
            <v>4520</v>
          </cell>
          <cell r="DT1533" t="str">
            <v/>
          </cell>
          <cell r="DU1533" t="str">
            <v/>
          </cell>
        </row>
        <row r="1534">
          <cell r="A1534" t="str">
            <v>433011000163165</v>
          </cell>
          <cell r="B1534" t="str">
            <v xml:space="preserve">  001118463890</v>
          </cell>
          <cell r="C1534" t="str">
            <v>221  01</v>
          </cell>
          <cell r="D1534">
            <v>2</v>
          </cell>
          <cell r="E1534">
            <v>3</v>
          </cell>
          <cell r="F1534">
            <v>3</v>
          </cell>
          <cell r="G1534">
            <v>93300</v>
          </cell>
          <cell r="H1534" t="str">
            <v>定期割賦　本訴</v>
          </cell>
          <cell r="I1534">
            <v>3</v>
          </cell>
          <cell r="J1534">
            <v>1</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423300</v>
          </cell>
          <cell r="BA1534">
            <v>0</v>
          </cell>
          <cell r="BB1534">
            <v>14944</v>
          </cell>
          <cell r="BC1534">
            <v>0</v>
          </cell>
          <cell r="BD1534">
            <v>438244</v>
          </cell>
          <cell r="CL1534">
            <v>10</v>
          </cell>
          <cell r="CM1534">
            <v>20</v>
          </cell>
          <cell r="CN1534">
            <v>13</v>
          </cell>
          <cell r="CO1534">
            <v>0</v>
          </cell>
          <cell r="CP1534">
            <v>35000</v>
          </cell>
          <cell r="CQ1534">
            <v>0</v>
          </cell>
          <cell r="CR1534">
            <v>0</v>
          </cell>
          <cell r="CS1534">
            <v>0</v>
          </cell>
          <cell r="CT1534">
            <v>0</v>
          </cell>
          <cell r="CU1534">
            <v>20090123</v>
          </cell>
          <cell r="CV1534">
            <v>1</v>
          </cell>
          <cell r="CW1534">
            <v>0</v>
          </cell>
          <cell r="CX1534">
            <v>0</v>
          </cell>
          <cell r="CY1534">
            <v>0</v>
          </cell>
          <cell r="CZ1534" t="str">
            <v/>
          </cell>
          <cell r="DA1534">
            <v>0</v>
          </cell>
          <cell r="DB1534">
            <v>35000</v>
          </cell>
          <cell r="DD1534">
            <v>1</v>
          </cell>
          <cell r="DE1534">
            <v>0</v>
          </cell>
          <cell r="DF1534" t="str">
            <v/>
          </cell>
          <cell r="DG1534">
            <v>0</v>
          </cell>
          <cell r="DH1534" t="str">
            <v/>
          </cell>
          <cell r="DI1534">
            <v>0</v>
          </cell>
          <cell r="DJ1534">
            <v>0</v>
          </cell>
          <cell r="DK1534">
            <v>0</v>
          </cell>
          <cell r="DL1534" t="str">
            <v/>
          </cell>
          <cell r="DM1534" t="str">
            <v/>
          </cell>
          <cell r="DN1534">
            <v>1</v>
          </cell>
          <cell r="DO1534" t="str">
            <v/>
          </cell>
          <cell r="DP1534" t="str">
            <v/>
          </cell>
          <cell r="DQ1534" t="str">
            <v/>
          </cell>
          <cell r="DR1534" t="str">
            <v/>
          </cell>
          <cell r="DS1534" t="str">
            <v/>
          </cell>
          <cell r="DT1534" t="str">
            <v/>
          </cell>
          <cell r="DU1534">
            <v>35000</v>
          </cell>
        </row>
        <row r="1535">
          <cell r="A1535" t="str">
            <v>433011000181946</v>
          </cell>
          <cell r="B1535" t="str">
            <v xml:space="preserve">  001129547335</v>
          </cell>
          <cell r="C1535" t="str">
            <v>221  01</v>
          </cell>
          <cell r="D1535">
            <v>2</v>
          </cell>
          <cell r="E1535">
            <v>3</v>
          </cell>
          <cell r="F1535">
            <v>3</v>
          </cell>
          <cell r="G1535">
            <v>93090</v>
          </cell>
          <cell r="H1535" t="str">
            <v>定期　支社受入</v>
          </cell>
          <cell r="I1535">
            <v>2</v>
          </cell>
          <cell r="J1535">
            <v>1</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770574</v>
          </cell>
          <cell r="BA1535">
            <v>0</v>
          </cell>
          <cell r="BB1535">
            <v>14058</v>
          </cell>
          <cell r="BC1535">
            <v>0</v>
          </cell>
          <cell r="BD1535">
            <v>784632</v>
          </cell>
          <cell r="CL1535">
            <v>99</v>
          </cell>
          <cell r="CM1535">
            <v>34</v>
          </cell>
          <cell r="CN1535">
            <v>33</v>
          </cell>
          <cell r="CO1535">
            <v>0</v>
          </cell>
          <cell r="CP1535">
            <v>24100</v>
          </cell>
          <cell r="CQ1535">
            <v>24100</v>
          </cell>
          <cell r="CR1535">
            <v>24100</v>
          </cell>
          <cell r="CS1535">
            <v>1</v>
          </cell>
          <cell r="CT1535">
            <v>24100</v>
          </cell>
          <cell r="CU1535">
            <v>20090721</v>
          </cell>
          <cell r="CV1535">
            <v>1</v>
          </cell>
          <cell r="CW1535">
            <v>24100</v>
          </cell>
          <cell r="CX1535">
            <v>24100</v>
          </cell>
          <cell r="CY1535">
            <v>1</v>
          </cell>
          <cell r="CZ1535">
            <v>1</v>
          </cell>
          <cell r="DA1535">
            <v>0</v>
          </cell>
          <cell r="DB1535">
            <v>0</v>
          </cell>
          <cell r="DD1535">
            <v>0</v>
          </cell>
          <cell r="DE1535">
            <v>0</v>
          </cell>
          <cell r="DF1535" t="str">
            <v/>
          </cell>
          <cell r="DG1535">
            <v>0</v>
          </cell>
          <cell r="DH1535" t="str">
            <v/>
          </cell>
          <cell r="DI1535">
            <v>0</v>
          </cell>
          <cell r="DJ1535">
            <v>24100</v>
          </cell>
          <cell r="DK1535">
            <v>0</v>
          </cell>
          <cell r="DL1535" t="str">
            <v/>
          </cell>
          <cell r="DM1535">
            <v>3</v>
          </cell>
          <cell r="DN1535" t="str">
            <v/>
          </cell>
          <cell r="DO1535" t="str">
            <v/>
          </cell>
          <cell r="DP1535" t="str">
            <v/>
          </cell>
          <cell r="DQ1535" t="str">
            <v/>
          </cell>
          <cell r="DR1535" t="str">
            <v/>
          </cell>
          <cell r="DS1535" t="str">
            <v/>
          </cell>
          <cell r="DT1535">
            <v>24100</v>
          </cell>
          <cell r="DU1535" t="str">
            <v/>
          </cell>
        </row>
        <row r="1536">
          <cell r="A1536" t="str">
            <v>433011000186192</v>
          </cell>
          <cell r="B1536" t="str">
            <v xml:space="preserve">  001130802034</v>
          </cell>
          <cell r="C1536" t="str">
            <v>221  18</v>
          </cell>
          <cell r="D1536">
            <v>2</v>
          </cell>
          <cell r="E1536">
            <v>3</v>
          </cell>
          <cell r="F1536">
            <v>2</v>
          </cell>
          <cell r="G1536">
            <v>93100</v>
          </cell>
          <cell r="H1536" t="str">
            <v>定期　割賦</v>
          </cell>
          <cell r="I1536">
            <v>1</v>
          </cell>
          <cell r="J1536">
            <v>1</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1931</v>
          </cell>
          <cell r="BA1536">
            <v>0</v>
          </cell>
          <cell r="BB1536">
            <v>0</v>
          </cell>
          <cell r="BC1536">
            <v>0</v>
          </cell>
          <cell r="BD1536">
            <v>1931</v>
          </cell>
          <cell r="CL1536">
            <v>20</v>
          </cell>
          <cell r="CM1536">
            <v>9</v>
          </cell>
          <cell r="CN1536">
            <v>1</v>
          </cell>
          <cell r="CO1536">
            <v>0</v>
          </cell>
          <cell r="CP1536">
            <v>0</v>
          </cell>
          <cell r="CQ1536">
            <v>0</v>
          </cell>
          <cell r="CR1536">
            <v>0</v>
          </cell>
          <cell r="CS1536">
            <v>0</v>
          </cell>
          <cell r="CT1536">
            <v>0</v>
          </cell>
          <cell r="CU1536">
            <v>20090410</v>
          </cell>
          <cell r="CV1536" t="str">
            <v/>
          </cell>
          <cell r="CW1536">
            <v>0</v>
          </cell>
          <cell r="CX1536">
            <v>0</v>
          </cell>
          <cell r="CY1536">
            <v>0</v>
          </cell>
          <cell r="CZ1536" t="str">
            <v/>
          </cell>
          <cell r="DA1536">
            <v>0</v>
          </cell>
          <cell r="DB1536">
            <v>0</v>
          </cell>
          <cell r="DD1536">
            <v>0</v>
          </cell>
          <cell r="DE1536">
            <v>0</v>
          </cell>
          <cell r="DF1536" t="str">
            <v/>
          </cell>
          <cell r="DG1536">
            <v>0</v>
          </cell>
          <cell r="DH1536" t="str">
            <v/>
          </cell>
          <cell r="DI1536">
            <v>0</v>
          </cell>
          <cell r="DJ1536">
            <v>0</v>
          </cell>
          <cell r="DK1536">
            <v>0</v>
          </cell>
          <cell r="DL1536">
            <v>2</v>
          </cell>
          <cell r="DM1536" t="str">
            <v/>
          </cell>
          <cell r="DN1536" t="str">
            <v/>
          </cell>
          <cell r="DO1536" t="str">
            <v/>
          </cell>
          <cell r="DP1536" t="str">
            <v/>
          </cell>
          <cell r="DQ1536" t="str">
            <v/>
          </cell>
          <cell r="DR1536" t="str">
            <v/>
          </cell>
          <cell r="DS1536" t="str">
            <v/>
          </cell>
          <cell r="DT1536" t="str">
            <v/>
          </cell>
          <cell r="DU1536" t="str">
            <v/>
          </cell>
        </row>
        <row r="1537">
          <cell r="A1537" t="str">
            <v>433011000188748</v>
          </cell>
          <cell r="B1537" t="str">
            <v xml:space="preserve">  001055251050</v>
          </cell>
          <cell r="C1537" t="str">
            <v>228  18</v>
          </cell>
          <cell r="D1537">
            <v>2</v>
          </cell>
          <cell r="E1537">
            <v>3</v>
          </cell>
          <cell r="F1537">
            <v>3</v>
          </cell>
          <cell r="G1537">
            <v>93100</v>
          </cell>
          <cell r="H1537" t="str">
            <v>定期　割賦</v>
          </cell>
          <cell r="I1537">
            <v>1</v>
          </cell>
          <cell r="J1537">
            <v>1</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542735</v>
          </cell>
          <cell r="BA1537">
            <v>0</v>
          </cell>
          <cell r="BB1537">
            <v>15580</v>
          </cell>
          <cell r="BC1537">
            <v>76737</v>
          </cell>
          <cell r="BD1537">
            <v>635052</v>
          </cell>
          <cell r="CL1537">
            <v>10</v>
          </cell>
          <cell r="CM1537">
            <v>53</v>
          </cell>
          <cell r="CN1537">
            <v>43</v>
          </cell>
          <cell r="CO1537">
            <v>0</v>
          </cell>
          <cell r="CP1537">
            <v>15000</v>
          </cell>
          <cell r="CQ1537">
            <v>0</v>
          </cell>
          <cell r="CR1537">
            <v>0</v>
          </cell>
          <cell r="CS1537">
            <v>0</v>
          </cell>
          <cell r="CT1537">
            <v>0</v>
          </cell>
          <cell r="CU1537">
            <v>20081028</v>
          </cell>
          <cell r="CV1537">
            <v>1</v>
          </cell>
          <cell r="CW1537">
            <v>0</v>
          </cell>
          <cell r="CX1537">
            <v>0</v>
          </cell>
          <cell r="CY1537">
            <v>0</v>
          </cell>
          <cell r="CZ1537" t="str">
            <v/>
          </cell>
          <cell r="DA1537">
            <v>0</v>
          </cell>
          <cell r="DB1537">
            <v>15000</v>
          </cell>
          <cell r="DD1537">
            <v>1</v>
          </cell>
          <cell r="DE1537">
            <v>0</v>
          </cell>
          <cell r="DF1537" t="str">
            <v/>
          </cell>
          <cell r="DG1537">
            <v>0</v>
          </cell>
          <cell r="DH1537" t="str">
            <v/>
          </cell>
          <cell r="DI1537">
            <v>0</v>
          </cell>
          <cell r="DJ1537">
            <v>0</v>
          </cell>
          <cell r="DK1537">
            <v>0</v>
          </cell>
          <cell r="DL1537">
            <v>1</v>
          </cell>
          <cell r="DM1537" t="str">
            <v/>
          </cell>
          <cell r="DN1537" t="str">
            <v/>
          </cell>
          <cell r="DO1537" t="str">
            <v/>
          </cell>
          <cell r="DP1537" t="str">
            <v/>
          </cell>
          <cell r="DQ1537" t="str">
            <v/>
          </cell>
          <cell r="DR1537" t="str">
            <v/>
          </cell>
          <cell r="DS1537" t="str">
            <v/>
          </cell>
          <cell r="DT1537">
            <v>15000</v>
          </cell>
          <cell r="DU1537" t="str">
            <v/>
          </cell>
        </row>
        <row r="1538">
          <cell r="A1538" t="str">
            <v>434011000100688</v>
          </cell>
          <cell r="B1538" t="str">
            <v xml:space="preserve">  001034604254</v>
          </cell>
          <cell r="C1538" t="str">
            <v>221  01</v>
          </cell>
          <cell r="D1538">
            <v>2</v>
          </cell>
          <cell r="E1538">
            <v>3</v>
          </cell>
          <cell r="F1538">
            <v>5</v>
          </cell>
          <cell r="G1538">
            <v>93300</v>
          </cell>
          <cell r="H1538" t="str">
            <v>定期割賦　本訴</v>
          </cell>
          <cell r="I1538">
            <v>3</v>
          </cell>
          <cell r="J1538">
            <v>1</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363881</v>
          </cell>
          <cell r="CL1538">
            <v>99</v>
          </cell>
          <cell r="CM1538">
            <v>42</v>
          </cell>
          <cell r="CN1538">
            <v>19</v>
          </cell>
          <cell r="CO1538">
            <v>0</v>
          </cell>
          <cell r="CP1538">
            <v>0</v>
          </cell>
          <cell r="CQ1538">
            <v>0</v>
          </cell>
          <cell r="CR1538">
            <v>0</v>
          </cell>
          <cell r="CS1538">
            <v>0</v>
          </cell>
          <cell r="CT1538">
            <v>0</v>
          </cell>
          <cell r="CU1538">
            <v>20080123</v>
          </cell>
          <cell r="CV1538" t="str">
            <v/>
          </cell>
          <cell r="CW1538">
            <v>0</v>
          </cell>
          <cell r="CX1538">
            <v>0</v>
          </cell>
          <cell r="CY1538">
            <v>0</v>
          </cell>
          <cell r="CZ1538" t="str">
            <v/>
          </cell>
          <cell r="DA1538">
            <v>0</v>
          </cell>
          <cell r="DB1538">
            <v>0</v>
          </cell>
          <cell r="DD1538">
            <v>0</v>
          </cell>
          <cell r="DE1538">
            <v>0</v>
          </cell>
          <cell r="DF1538" t="str">
            <v/>
          </cell>
          <cell r="DG1538">
            <v>0</v>
          </cell>
          <cell r="DH1538" t="str">
            <v/>
          </cell>
          <cell r="DI1538">
            <v>0</v>
          </cell>
          <cell r="DJ1538">
            <v>0</v>
          </cell>
          <cell r="DK1538">
            <v>0</v>
          </cell>
          <cell r="DL1538" t="str">
            <v/>
          </cell>
          <cell r="DM1538" t="str">
            <v/>
          </cell>
          <cell r="DN1538">
            <v>3</v>
          </cell>
          <cell r="DO1538" t="str">
            <v/>
          </cell>
          <cell r="DP1538" t="str">
            <v/>
          </cell>
          <cell r="DQ1538" t="str">
            <v/>
          </cell>
          <cell r="DR1538" t="str">
            <v/>
          </cell>
          <cell r="DS1538" t="str">
            <v/>
          </cell>
          <cell r="DT1538" t="str">
            <v/>
          </cell>
          <cell r="DU1538" t="str">
            <v/>
          </cell>
        </row>
        <row r="1539">
          <cell r="A1539" t="str">
            <v>434011000129698</v>
          </cell>
          <cell r="B1539" t="str">
            <v>00142477120000</v>
          </cell>
          <cell r="C1539" t="str">
            <v>221  01</v>
          </cell>
          <cell r="D1539">
            <v>2</v>
          </cell>
          <cell r="E1539">
            <v>3</v>
          </cell>
          <cell r="F1539">
            <v>5</v>
          </cell>
          <cell r="G1539">
            <v>93300</v>
          </cell>
          <cell r="H1539" t="str">
            <v>定期割賦　本訴</v>
          </cell>
          <cell r="I1539">
            <v>3</v>
          </cell>
          <cell r="J1539">
            <v>1</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1412000</v>
          </cell>
          <cell r="BA1539">
            <v>0</v>
          </cell>
          <cell r="BB1539">
            <v>103393</v>
          </cell>
          <cell r="BC1539">
            <v>0</v>
          </cell>
          <cell r="BD1539">
            <v>1515393</v>
          </cell>
          <cell r="CL1539">
            <v>99</v>
          </cell>
          <cell r="CM1539">
            <v>66</v>
          </cell>
          <cell r="CN1539">
            <v>51</v>
          </cell>
          <cell r="CO1539">
            <v>0</v>
          </cell>
          <cell r="CP1539">
            <v>30000</v>
          </cell>
          <cell r="CQ1539">
            <v>30000</v>
          </cell>
          <cell r="CR1539">
            <v>30000</v>
          </cell>
          <cell r="CS1539">
            <v>1</v>
          </cell>
          <cell r="CT1539">
            <v>30000</v>
          </cell>
          <cell r="CU1539">
            <v>20080321</v>
          </cell>
          <cell r="CV1539">
            <v>1</v>
          </cell>
          <cell r="CW1539">
            <v>30000</v>
          </cell>
          <cell r="CX1539">
            <v>30000</v>
          </cell>
          <cell r="CY1539">
            <v>1</v>
          </cell>
          <cell r="CZ1539">
            <v>1</v>
          </cell>
          <cell r="DA1539">
            <v>0</v>
          </cell>
          <cell r="DB1539">
            <v>0</v>
          </cell>
          <cell r="DD1539">
            <v>0</v>
          </cell>
          <cell r="DE1539">
            <v>0</v>
          </cell>
          <cell r="DF1539" t="str">
            <v/>
          </cell>
          <cell r="DG1539">
            <v>0</v>
          </cell>
          <cell r="DH1539" t="str">
            <v/>
          </cell>
          <cell r="DI1539">
            <v>0</v>
          </cell>
          <cell r="DJ1539">
            <v>30000</v>
          </cell>
          <cell r="DK1539">
            <v>0</v>
          </cell>
          <cell r="DL1539" t="str">
            <v/>
          </cell>
          <cell r="DM1539" t="str">
            <v/>
          </cell>
          <cell r="DN1539">
            <v>3</v>
          </cell>
          <cell r="DO1539" t="str">
            <v/>
          </cell>
          <cell r="DP1539" t="str">
            <v/>
          </cell>
          <cell r="DQ1539" t="str">
            <v/>
          </cell>
          <cell r="DR1539" t="str">
            <v/>
          </cell>
          <cell r="DS1539" t="str">
            <v/>
          </cell>
          <cell r="DT1539" t="str">
            <v/>
          </cell>
          <cell r="DU1539">
            <v>30000</v>
          </cell>
        </row>
        <row r="1540">
          <cell r="A1540" t="str">
            <v>434011000134454</v>
          </cell>
          <cell r="B1540" t="str">
            <v xml:space="preserve">  001073485169</v>
          </cell>
          <cell r="C1540" t="str">
            <v>221  01</v>
          </cell>
          <cell r="D1540">
            <v>2</v>
          </cell>
          <cell r="E1540">
            <v>3</v>
          </cell>
          <cell r="F1540">
            <v>5</v>
          </cell>
          <cell r="G1540">
            <v>93100</v>
          </cell>
          <cell r="H1540" t="str">
            <v>定期　割賦</v>
          </cell>
          <cell r="I1540">
            <v>1</v>
          </cell>
          <cell r="J1540">
            <v>1</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288206</v>
          </cell>
          <cell r="CL1540">
            <v>2</v>
          </cell>
          <cell r="CM1540">
            <v>29</v>
          </cell>
          <cell r="CN1540">
            <v>12</v>
          </cell>
          <cell r="CO1540">
            <v>1</v>
          </cell>
          <cell r="CP1540">
            <v>0</v>
          </cell>
          <cell r="CQ1540">
            <v>0</v>
          </cell>
          <cell r="CR1540">
            <v>50000</v>
          </cell>
          <cell r="CS1540">
            <v>0</v>
          </cell>
          <cell r="CT1540">
            <v>25000</v>
          </cell>
          <cell r="CU1540">
            <v>20080130</v>
          </cell>
          <cell r="CV1540" t="str">
            <v/>
          </cell>
          <cell r="CW1540">
            <v>0</v>
          </cell>
          <cell r="CX1540">
            <v>0</v>
          </cell>
          <cell r="CY1540">
            <v>0</v>
          </cell>
          <cell r="CZ1540" t="str">
            <v/>
          </cell>
          <cell r="DA1540">
            <v>0</v>
          </cell>
          <cell r="DB1540">
            <v>0</v>
          </cell>
          <cell r="DD1540">
            <v>0</v>
          </cell>
          <cell r="DE1540">
            <v>50000</v>
          </cell>
          <cell r="DF1540">
            <v>1</v>
          </cell>
          <cell r="DG1540">
            <v>25000</v>
          </cell>
          <cell r="DH1540">
            <v>1</v>
          </cell>
          <cell r="DI1540">
            <v>25000</v>
          </cell>
          <cell r="DJ1540">
            <v>25000</v>
          </cell>
          <cell r="DK1540">
            <v>0</v>
          </cell>
          <cell r="DL1540">
            <v>1</v>
          </cell>
          <cell r="DM1540" t="str">
            <v/>
          </cell>
          <cell r="DN1540" t="str">
            <v/>
          </cell>
          <cell r="DO1540" t="str">
            <v/>
          </cell>
          <cell r="DP1540" t="str">
            <v/>
          </cell>
          <cell r="DQ1540" t="str">
            <v/>
          </cell>
          <cell r="DR1540" t="str">
            <v/>
          </cell>
          <cell r="DS1540" t="str">
            <v/>
          </cell>
          <cell r="DT1540" t="str">
            <v/>
          </cell>
          <cell r="DU1540" t="str">
            <v/>
          </cell>
        </row>
        <row r="1541">
          <cell r="A1541" t="str">
            <v>434011000176064</v>
          </cell>
          <cell r="B1541" t="str">
            <v xml:space="preserve">  001093463642</v>
          </cell>
          <cell r="C1541" t="str">
            <v>221  18</v>
          </cell>
          <cell r="D1541">
            <v>2</v>
          </cell>
          <cell r="E1541">
            <v>3</v>
          </cell>
          <cell r="F1541">
            <v>5</v>
          </cell>
          <cell r="G1541">
            <v>93400</v>
          </cell>
          <cell r="H1541" t="str">
            <v>定期割賦　再生</v>
          </cell>
          <cell r="I1541">
            <v>6</v>
          </cell>
          <cell r="J1541">
            <v>1</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49358</v>
          </cell>
          <cell r="BA1541">
            <v>0</v>
          </cell>
          <cell r="BB1541">
            <v>0</v>
          </cell>
          <cell r="BC1541">
            <v>0</v>
          </cell>
          <cell r="BD1541">
            <v>49358</v>
          </cell>
          <cell r="CL1541">
            <v>99</v>
          </cell>
          <cell r="CM1541">
            <v>12</v>
          </cell>
          <cell r="CN1541">
            <v>12</v>
          </cell>
          <cell r="CO1541">
            <v>0</v>
          </cell>
          <cell r="CP1541">
            <v>0</v>
          </cell>
          <cell r="CQ1541">
            <v>0</v>
          </cell>
          <cell r="CR1541">
            <v>0</v>
          </cell>
          <cell r="CS1541">
            <v>0</v>
          </cell>
          <cell r="CT1541">
            <v>0</v>
          </cell>
          <cell r="CU1541">
            <v>20090727</v>
          </cell>
          <cell r="CV1541" t="str">
            <v/>
          </cell>
          <cell r="CW1541">
            <v>0</v>
          </cell>
          <cell r="CX1541">
            <v>0</v>
          </cell>
          <cell r="CY1541">
            <v>0</v>
          </cell>
          <cell r="CZ1541" t="str">
            <v/>
          </cell>
          <cell r="DA1541">
            <v>0</v>
          </cell>
          <cell r="DB1541">
            <v>0</v>
          </cell>
          <cell r="DD1541">
            <v>0</v>
          </cell>
          <cell r="DE1541">
            <v>0</v>
          </cell>
          <cell r="DF1541" t="str">
            <v/>
          </cell>
          <cell r="DG1541">
            <v>0</v>
          </cell>
          <cell r="DH1541" t="str">
            <v/>
          </cell>
          <cell r="DI1541">
            <v>0</v>
          </cell>
          <cell r="DJ1541">
            <v>0</v>
          </cell>
          <cell r="DK1541">
            <v>0</v>
          </cell>
          <cell r="DL1541" t="str">
            <v/>
          </cell>
          <cell r="DM1541" t="str">
            <v/>
          </cell>
          <cell r="DN1541" t="str">
            <v/>
          </cell>
          <cell r="DO1541" t="str">
            <v/>
          </cell>
          <cell r="DP1541" t="str">
            <v/>
          </cell>
          <cell r="DQ1541">
            <v>3</v>
          </cell>
          <cell r="DR1541" t="str">
            <v/>
          </cell>
          <cell r="DS1541" t="str">
            <v/>
          </cell>
          <cell r="DT1541" t="str">
            <v/>
          </cell>
          <cell r="DU1541" t="str">
            <v/>
          </cell>
        </row>
        <row r="1542">
          <cell r="A1542" t="str">
            <v>434011000184936</v>
          </cell>
          <cell r="B1542" t="str">
            <v xml:space="preserve">  001095855472</v>
          </cell>
          <cell r="C1542" t="str">
            <v>221  18</v>
          </cell>
          <cell r="D1542">
            <v>2</v>
          </cell>
          <cell r="E1542">
            <v>3</v>
          </cell>
          <cell r="F1542">
            <v>3</v>
          </cell>
          <cell r="G1542">
            <v>93300</v>
          </cell>
          <cell r="H1542" t="str">
            <v>定期割賦　本訴</v>
          </cell>
          <cell r="I1542">
            <v>3</v>
          </cell>
          <cell r="J1542">
            <v>1</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536988</v>
          </cell>
          <cell r="BA1542">
            <v>0</v>
          </cell>
          <cell r="BB1542">
            <v>13012</v>
          </cell>
          <cell r="BC1542">
            <v>0</v>
          </cell>
          <cell r="BD1542">
            <v>550000</v>
          </cell>
          <cell r="CL1542">
            <v>15</v>
          </cell>
          <cell r="CM1542">
            <v>12</v>
          </cell>
          <cell r="CN1542">
            <v>11</v>
          </cell>
          <cell r="CO1542">
            <v>0</v>
          </cell>
          <cell r="CP1542">
            <v>58212</v>
          </cell>
          <cell r="CQ1542">
            <v>0</v>
          </cell>
          <cell r="CR1542">
            <v>0</v>
          </cell>
          <cell r="CS1542">
            <v>0</v>
          </cell>
          <cell r="CT1542">
            <v>0</v>
          </cell>
          <cell r="CU1542">
            <v>20090708</v>
          </cell>
          <cell r="CV1542">
            <v>1</v>
          </cell>
          <cell r="CW1542">
            <v>0</v>
          </cell>
          <cell r="CX1542">
            <v>0</v>
          </cell>
          <cell r="CY1542">
            <v>0</v>
          </cell>
          <cell r="CZ1542" t="str">
            <v/>
          </cell>
          <cell r="DA1542">
            <v>0</v>
          </cell>
          <cell r="DB1542">
            <v>58212</v>
          </cell>
          <cell r="DD1542">
            <v>1</v>
          </cell>
          <cell r="DE1542">
            <v>0</v>
          </cell>
          <cell r="DF1542" t="str">
            <v/>
          </cell>
          <cell r="DG1542">
            <v>0</v>
          </cell>
          <cell r="DH1542" t="str">
            <v/>
          </cell>
          <cell r="DI1542">
            <v>0</v>
          </cell>
          <cell r="DJ1542">
            <v>0</v>
          </cell>
          <cell r="DK1542">
            <v>0</v>
          </cell>
          <cell r="DL1542" t="str">
            <v/>
          </cell>
          <cell r="DM1542" t="str">
            <v/>
          </cell>
          <cell r="DN1542">
            <v>2</v>
          </cell>
          <cell r="DO1542" t="str">
            <v/>
          </cell>
          <cell r="DP1542" t="str">
            <v/>
          </cell>
          <cell r="DQ1542" t="str">
            <v/>
          </cell>
          <cell r="DR1542" t="str">
            <v/>
          </cell>
          <cell r="DS1542" t="str">
            <v/>
          </cell>
          <cell r="DT1542" t="str">
            <v/>
          </cell>
          <cell r="DU1542">
            <v>58212</v>
          </cell>
        </row>
        <row r="1543">
          <cell r="A1543" t="str">
            <v>434011000193773</v>
          </cell>
          <cell r="B1543" t="str">
            <v xml:space="preserve">  001101457081</v>
          </cell>
          <cell r="C1543" t="str">
            <v>221  18</v>
          </cell>
          <cell r="D1543">
            <v>2</v>
          </cell>
          <cell r="E1543">
            <v>3</v>
          </cell>
          <cell r="F1543">
            <v>5</v>
          </cell>
          <cell r="G1543">
            <v>93300</v>
          </cell>
          <cell r="H1543" t="str">
            <v>定期割賦　本訴</v>
          </cell>
          <cell r="I1543">
            <v>3</v>
          </cell>
          <cell r="J1543">
            <v>1</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258470</v>
          </cell>
          <cell r="BA1543">
            <v>0</v>
          </cell>
          <cell r="BB1543">
            <v>31135</v>
          </cell>
          <cell r="BC1543">
            <v>0</v>
          </cell>
          <cell r="BD1543">
            <v>289605</v>
          </cell>
          <cell r="CL1543">
            <v>20</v>
          </cell>
          <cell r="CM1543">
            <v>46</v>
          </cell>
          <cell r="CN1543">
            <v>31</v>
          </cell>
          <cell r="CO1543">
            <v>0</v>
          </cell>
          <cell r="CP1543">
            <v>9333</v>
          </cell>
          <cell r="CQ1543">
            <v>0</v>
          </cell>
          <cell r="CR1543">
            <v>0</v>
          </cell>
          <cell r="CS1543">
            <v>0</v>
          </cell>
          <cell r="CT1543">
            <v>0</v>
          </cell>
          <cell r="CU1543">
            <v>20080508</v>
          </cell>
          <cell r="CV1543">
            <v>1</v>
          </cell>
          <cell r="CW1543">
            <v>0</v>
          </cell>
          <cell r="CX1543">
            <v>0</v>
          </cell>
          <cell r="CY1543">
            <v>0</v>
          </cell>
          <cell r="CZ1543" t="str">
            <v/>
          </cell>
          <cell r="DA1543">
            <v>0</v>
          </cell>
          <cell r="DB1543">
            <v>9333</v>
          </cell>
          <cell r="DD1543">
            <v>1</v>
          </cell>
          <cell r="DE1543">
            <v>0</v>
          </cell>
          <cell r="DF1543" t="str">
            <v/>
          </cell>
          <cell r="DG1543">
            <v>0</v>
          </cell>
          <cell r="DH1543" t="str">
            <v/>
          </cell>
          <cell r="DI1543">
            <v>0</v>
          </cell>
          <cell r="DJ1543">
            <v>0</v>
          </cell>
          <cell r="DK1543">
            <v>0</v>
          </cell>
          <cell r="DL1543" t="str">
            <v/>
          </cell>
          <cell r="DM1543" t="str">
            <v/>
          </cell>
          <cell r="DN1543">
            <v>2</v>
          </cell>
          <cell r="DO1543" t="str">
            <v/>
          </cell>
          <cell r="DP1543" t="str">
            <v/>
          </cell>
          <cell r="DQ1543" t="str">
            <v/>
          </cell>
          <cell r="DR1543" t="str">
            <v/>
          </cell>
          <cell r="DS1543">
            <v>9333</v>
          </cell>
          <cell r="DT1543" t="str">
            <v/>
          </cell>
          <cell r="DU1543" t="str">
            <v/>
          </cell>
        </row>
        <row r="1544">
          <cell r="A1544" t="str">
            <v>434011000193788</v>
          </cell>
          <cell r="B1544" t="str">
            <v xml:space="preserve">  001101457081</v>
          </cell>
          <cell r="C1544" t="str">
            <v>22H  22</v>
          </cell>
          <cell r="D1544">
            <v>2</v>
          </cell>
          <cell r="E1544">
            <v>3</v>
          </cell>
          <cell r="F1544">
            <v>5</v>
          </cell>
          <cell r="G1544">
            <v>93300</v>
          </cell>
          <cell r="H1544" t="str">
            <v>定期割賦　本訴</v>
          </cell>
          <cell r="I1544">
            <v>3</v>
          </cell>
          <cell r="J1544">
            <v>1</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20701</v>
          </cell>
          <cell r="BA1544">
            <v>0</v>
          </cell>
          <cell r="BB1544">
            <v>0</v>
          </cell>
          <cell r="BC1544">
            <v>0</v>
          </cell>
          <cell r="BD1544">
            <v>20701</v>
          </cell>
          <cell r="CL1544">
            <v>20</v>
          </cell>
          <cell r="CM1544">
            <v>46</v>
          </cell>
          <cell r="CN1544">
            <v>31</v>
          </cell>
          <cell r="CO1544">
            <v>0</v>
          </cell>
          <cell r="CP1544">
            <v>667</v>
          </cell>
          <cell r="CQ1544">
            <v>0</v>
          </cell>
          <cell r="CR1544">
            <v>0</v>
          </cell>
          <cell r="CS1544">
            <v>0</v>
          </cell>
          <cell r="CT1544">
            <v>0</v>
          </cell>
          <cell r="CU1544">
            <v>20080512</v>
          </cell>
          <cell r="CV1544">
            <v>1</v>
          </cell>
          <cell r="CW1544">
            <v>0</v>
          </cell>
          <cell r="CX1544">
            <v>0</v>
          </cell>
          <cell r="CY1544">
            <v>0</v>
          </cell>
          <cell r="CZ1544" t="str">
            <v/>
          </cell>
          <cell r="DA1544">
            <v>0</v>
          </cell>
          <cell r="DB1544">
            <v>667</v>
          </cell>
          <cell r="DD1544">
            <v>1</v>
          </cell>
          <cell r="DE1544">
            <v>0</v>
          </cell>
          <cell r="DF1544" t="str">
            <v/>
          </cell>
          <cell r="DG1544">
            <v>0</v>
          </cell>
          <cell r="DH1544" t="str">
            <v/>
          </cell>
          <cell r="DI1544">
            <v>0</v>
          </cell>
          <cell r="DJ1544">
            <v>0</v>
          </cell>
          <cell r="DK1544">
            <v>0</v>
          </cell>
          <cell r="DL1544" t="str">
            <v/>
          </cell>
          <cell r="DM1544" t="str">
            <v/>
          </cell>
          <cell r="DN1544">
            <v>2</v>
          </cell>
          <cell r="DO1544" t="str">
            <v/>
          </cell>
          <cell r="DP1544" t="str">
            <v/>
          </cell>
          <cell r="DQ1544" t="str">
            <v/>
          </cell>
          <cell r="DR1544" t="str">
            <v/>
          </cell>
          <cell r="DS1544">
            <v>667</v>
          </cell>
          <cell r="DT1544" t="str">
            <v/>
          </cell>
          <cell r="DU1544" t="str">
            <v/>
          </cell>
        </row>
        <row r="1545">
          <cell r="A1545" t="str">
            <v>434011000195989</v>
          </cell>
          <cell r="B1545" t="str">
            <v xml:space="preserve">  001102462395</v>
          </cell>
          <cell r="C1545" t="str">
            <v>221  18</v>
          </cell>
          <cell r="D1545">
            <v>2</v>
          </cell>
          <cell r="E1545">
            <v>3</v>
          </cell>
          <cell r="F1545">
            <v>2</v>
          </cell>
          <cell r="G1545">
            <v>93100</v>
          </cell>
          <cell r="H1545" t="str">
            <v>定期　割賦</v>
          </cell>
          <cell r="I1545">
            <v>1</v>
          </cell>
          <cell r="J1545">
            <v>1</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777250</v>
          </cell>
          <cell r="BA1545">
            <v>0</v>
          </cell>
          <cell r="BB1545">
            <v>53372</v>
          </cell>
          <cell r="BC1545">
            <v>26176</v>
          </cell>
          <cell r="BD1545">
            <v>856798</v>
          </cell>
          <cell r="CL1545">
            <v>5</v>
          </cell>
          <cell r="CM1545">
            <v>23</v>
          </cell>
          <cell r="CN1545">
            <v>0</v>
          </cell>
          <cell r="CO1545">
            <v>3</v>
          </cell>
          <cell r="CP1545">
            <v>0</v>
          </cell>
          <cell r="CQ1545">
            <v>0</v>
          </cell>
          <cell r="CR1545">
            <v>120000</v>
          </cell>
          <cell r="CS1545">
            <v>0</v>
          </cell>
          <cell r="CT1545">
            <v>0</v>
          </cell>
          <cell r="CU1545">
            <v>20090514</v>
          </cell>
          <cell r="CV1545" t="str">
            <v/>
          </cell>
          <cell r="CW1545">
            <v>0</v>
          </cell>
          <cell r="CX1545">
            <v>0</v>
          </cell>
          <cell r="CY1545">
            <v>0</v>
          </cell>
          <cell r="CZ1545" t="str">
            <v/>
          </cell>
          <cell r="DA1545">
            <v>0</v>
          </cell>
          <cell r="DB1545">
            <v>0</v>
          </cell>
          <cell r="DD1545">
            <v>0</v>
          </cell>
          <cell r="DE1545">
            <v>120000</v>
          </cell>
          <cell r="DF1545">
            <v>1</v>
          </cell>
          <cell r="DG1545">
            <v>0</v>
          </cell>
          <cell r="DH1545" t="str">
            <v/>
          </cell>
          <cell r="DI1545">
            <v>120000</v>
          </cell>
          <cell r="DJ1545">
            <v>0</v>
          </cell>
          <cell r="DK1545">
            <v>0</v>
          </cell>
          <cell r="DL1545">
            <v>1</v>
          </cell>
          <cell r="DM1545" t="str">
            <v/>
          </cell>
          <cell r="DN1545" t="str">
            <v/>
          </cell>
          <cell r="DO1545" t="str">
            <v/>
          </cell>
          <cell r="DP1545" t="str">
            <v/>
          </cell>
          <cell r="DQ1545" t="str">
            <v/>
          </cell>
          <cell r="DR1545" t="str">
            <v/>
          </cell>
          <cell r="DS1545" t="str">
            <v/>
          </cell>
          <cell r="DT1545" t="str">
            <v/>
          </cell>
          <cell r="DU1545" t="str">
            <v/>
          </cell>
        </row>
        <row r="1546">
          <cell r="A1546" t="str">
            <v>434011000212890</v>
          </cell>
          <cell r="B1546" t="str">
            <v xml:space="preserve">  001064701079</v>
          </cell>
          <cell r="C1546" t="str">
            <v>228  18</v>
          </cell>
          <cell r="D1546">
            <v>2</v>
          </cell>
          <cell r="E1546">
            <v>3</v>
          </cell>
          <cell r="F1546">
            <v>3</v>
          </cell>
          <cell r="G1546">
            <v>93100</v>
          </cell>
          <cell r="H1546" t="str">
            <v>定期　割賦</v>
          </cell>
          <cell r="I1546">
            <v>1</v>
          </cell>
          <cell r="J1546">
            <v>1</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386315</v>
          </cell>
          <cell r="BA1546">
            <v>0</v>
          </cell>
          <cell r="BB1546">
            <v>8039</v>
          </cell>
          <cell r="BC1546">
            <v>38456</v>
          </cell>
          <cell r="BD1546">
            <v>432810</v>
          </cell>
          <cell r="CL1546">
            <v>99</v>
          </cell>
          <cell r="CM1546">
            <v>37</v>
          </cell>
          <cell r="CN1546">
            <v>29</v>
          </cell>
          <cell r="CO1546">
            <v>0</v>
          </cell>
          <cell r="CP1546">
            <v>15000</v>
          </cell>
          <cell r="CQ1546">
            <v>0</v>
          </cell>
          <cell r="CR1546">
            <v>0</v>
          </cell>
          <cell r="CS1546">
            <v>0</v>
          </cell>
          <cell r="CT1546">
            <v>0</v>
          </cell>
          <cell r="CU1546">
            <v>20081203</v>
          </cell>
          <cell r="CV1546">
            <v>1</v>
          </cell>
          <cell r="CW1546">
            <v>0</v>
          </cell>
          <cell r="CX1546">
            <v>0</v>
          </cell>
          <cell r="CY1546">
            <v>0</v>
          </cell>
          <cell r="CZ1546" t="str">
            <v/>
          </cell>
          <cell r="DA1546">
            <v>0</v>
          </cell>
          <cell r="DB1546">
            <v>15000</v>
          </cell>
          <cell r="DD1546">
            <v>1</v>
          </cell>
          <cell r="DE1546">
            <v>0</v>
          </cell>
          <cell r="DF1546" t="str">
            <v/>
          </cell>
          <cell r="DG1546">
            <v>0</v>
          </cell>
          <cell r="DH1546" t="str">
            <v/>
          </cell>
          <cell r="DI1546">
            <v>0</v>
          </cell>
          <cell r="DJ1546">
            <v>0</v>
          </cell>
          <cell r="DK1546">
            <v>0</v>
          </cell>
          <cell r="DL1546">
            <v>3</v>
          </cell>
          <cell r="DM1546" t="str">
            <v/>
          </cell>
          <cell r="DN1546" t="str">
            <v/>
          </cell>
          <cell r="DO1546" t="str">
            <v/>
          </cell>
          <cell r="DP1546" t="str">
            <v/>
          </cell>
          <cell r="DQ1546" t="str">
            <v/>
          </cell>
          <cell r="DR1546" t="str">
            <v/>
          </cell>
          <cell r="DS1546" t="str">
            <v/>
          </cell>
          <cell r="DT1546">
            <v>15000</v>
          </cell>
          <cell r="DU1546" t="str">
            <v/>
          </cell>
        </row>
        <row r="1547">
          <cell r="A1547" t="str">
            <v>434011000213513</v>
          </cell>
          <cell r="B1547" t="str">
            <v xml:space="preserve">  001109538718</v>
          </cell>
          <cell r="C1547" t="str">
            <v>221  18</v>
          </cell>
          <cell r="D1547">
            <v>2</v>
          </cell>
          <cell r="E1547">
            <v>3</v>
          </cell>
          <cell r="F1547">
            <v>5</v>
          </cell>
          <cell r="G1547">
            <v>93400</v>
          </cell>
          <cell r="H1547" t="str">
            <v>定期割賦　再生</v>
          </cell>
          <cell r="I1547">
            <v>6</v>
          </cell>
          <cell r="J1547">
            <v>1</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83653</v>
          </cell>
          <cell r="CL1547">
            <v>99</v>
          </cell>
          <cell r="CM1547">
            <v>36</v>
          </cell>
          <cell r="CN1547">
            <v>15</v>
          </cell>
          <cell r="CO1547">
            <v>0</v>
          </cell>
          <cell r="CP1547">
            <v>5580</v>
          </cell>
          <cell r="CQ1547">
            <v>0</v>
          </cell>
          <cell r="CR1547">
            <v>0</v>
          </cell>
          <cell r="CS1547">
            <v>0</v>
          </cell>
          <cell r="CT1547">
            <v>0</v>
          </cell>
          <cell r="CU1547">
            <v>20071115</v>
          </cell>
          <cell r="CV1547">
            <v>1</v>
          </cell>
          <cell r="CW1547">
            <v>0</v>
          </cell>
          <cell r="CX1547">
            <v>0</v>
          </cell>
          <cell r="CY1547">
            <v>0</v>
          </cell>
          <cell r="CZ1547" t="str">
            <v/>
          </cell>
          <cell r="DA1547">
            <v>0</v>
          </cell>
          <cell r="DB1547">
            <v>5580</v>
          </cell>
          <cell r="DD1547">
            <v>1</v>
          </cell>
          <cell r="DE1547">
            <v>0</v>
          </cell>
          <cell r="DF1547" t="str">
            <v/>
          </cell>
          <cell r="DG1547">
            <v>0</v>
          </cell>
          <cell r="DH1547" t="str">
            <v/>
          </cell>
          <cell r="DI1547">
            <v>0</v>
          </cell>
          <cell r="DJ1547">
            <v>0</v>
          </cell>
          <cell r="DK1547">
            <v>0</v>
          </cell>
          <cell r="DL1547" t="str">
            <v/>
          </cell>
          <cell r="DM1547" t="str">
            <v/>
          </cell>
          <cell r="DN1547" t="str">
            <v/>
          </cell>
          <cell r="DO1547" t="str">
            <v/>
          </cell>
          <cell r="DP1547" t="str">
            <v/>
          </cell>
          <cell r="DQ1547">
            <v>3</v>
          </cell>
          <cell r="DR1547" t="str">
            <v/>
          </cell>
          <cell r="DS1547">
            <v>5580</v>
          </cell>
          <cell r="DT1547" t="str">
            <v/>
          </cell>
          <cell r="DU1547" t="str">
            <v/>
          </cell>
        </row>
        <row r="1548">
          <cell r="A1548" t="str">
            <v>434011000214347</v>
          </cell>
          <cell r="B1548" t="str">
            <v xml:space="preserve">  001110255005</v>
          </cell>
          <cell r="C1548" t="str">
            <v>228  01</v>
          </cell>
          <cell r="D1548">
            <v>2</v>
          </cell>
          <cell r="E1548">
            <v>3</v>
          </cell>
          <cell r="F1548">
            <v>3</v>
          </cell>
          <cell r="G1548">
            <v>93300</v>
          </cell>
          <cell r="H1548" t="str">
            <v>定期割賦　本訴</v>
          </cell>
          <cell r="I1548">
            <v>1</v>
          </cell>
          <cell r="J1548">
            <v>1</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407643</v>
          </cell>
          <cell r="BA1548">
            <v>0</v>
          </cell>
          <cell r="BB1548">
            <v>16032</v>
          </cell>
          <cell r="BC1548">
            <v>47306</v>
          </cell>
          <cell r="BD1548">
            <v>470981</v>
          </cell>
          <cell r="CL1548">
            <v>99</v>
          </cell>
          <cell r="CM1548">
            <v>36</v>
          </cell>
          <cell r="CN1548">
            <v>31</v>
          </cell>
          <cell r="CO1548">
            <v>0</v>
          </cell>
          <cell r="CP1548">
            <v>5000</v>
          </cell>
          <cell r="CQ1548">
            <v>0</v>
          </cell>
          <cell r="CR1548">
            <v>0</v>
          </cell>
          <cell r="CS1548">
            <v>0</v>
          </cell>
          <cell r="CT1548">
            <v>0</v>
          </cell>
          <cell r="CU1548">
            <v>20090304</v>
          </cell>
          <cell r="CV1548">
            <v>1</v>
          </cell>
          <cell r="CW1548">
            <v>0</v>
          </cell>
          <cell r="CX1548">
            <v>0</v>
          </cell>
          <cell r="CY1548">
            <v>0</v>
          </cell>
          <cell r="CZ1548" t="str">
            <v/>
          </cell>
          <cell r="DA1548">
            <v>0</v>
          </cell>
          <cell r="DB1548">
            <v>5000</v>
          </cell>
          <cell r="DD1548">
            <v>1</v>
          </cell>
          <cell r="DE1548">
            <v>0</v>
          </cell>
          <cell r="DF1548" t="str">
            <v/>
          </cell>
          <cell r="DG1548">
            <v>0</v>
          </cell>
          <cell r="DH1548" t="str">
            <v/>
          </cell>
          <cell r="DI1548">
            <v>0</v>
          </cell>
          <cell r="DJ1548">
            <v>0</v>
          </cell>
          <cell r="DK1548">
            <v>0</v>
          </cell>
          <cell r="DL1548">
            <v>3</v>
          </cell>
          <cell r="DM1548" t="str">
            <v/>
          </cell>
          <cell r="DN1548" t="str">
            <v/>
          </cell>
          <cell r="DO1548" t="str">
            <v/>
          </cell>
          <cell r="DP1548" t="str">
            <v/>
          </cell>
          <cell r="DQ1548" t="str">
            <v/>
          </cell>
          <cell r="DR1548" t="str">
            <v/>
          </cell>
          <cell r="DS1548">
            <v>5000</v>
          </cell>
          <cell r="DT1548" t="str">
            <v/>
          </cell>
          <cell r="DU1548" t="str">
            <v/>
          </cell>
        </row>
        <row r="1549">
          <cell r="A1549" t="str">
            <v>434011000230016</v>
          </cell>
          <cell r="B1549" t="str">
            <v xml:space="preserve">  001115706770</v>
          </cell>
          <cell r="C1549" t="str">
            <v>221  01</v>
          </cell>
          <cell r="D1549">
            <v>2</v>
          </cell>
          <cell r="E1549">
            <v>3</v>
          </cell>
          <cell r="F1549">
            <v>3</v>
          </cell>
          <cell r="G1549">
            <v>93100</v>
          </cell>
          <cell r="H1549" t="str">
            <v>定期　割賦</v>
          </cell>
          <cell r="I1549">
            <v>1</v>
          </cell>
          <cell r="J1549">
            <v>2</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571235</v>
          </cell>
          <cell r="BA1549">
            <v>0</v>
          </cell>
          <cell r="BB1549">
            <v>15939</v>
          </cell>
          <cell r="BC1549">
            <v>141621</v>
          </cell>
          <cell r="BD1549">
            <v>728795</v>
          </cell>
          <cell r="CL1549">
            <v>2</v>
          </cell>
          <cell r="CM1549">
            <v>96</v>
          </cell>
          <cell r="CN1549">
            <v>92</v>
          </cell>
          <cell r="CO1549">
            <v>0</v>
          </cell>
          <cell r="CP1549">
            <v>8000</v>
          </cell>
          <cell r="CQ1549">
            <v>0</v>
          </cell>
          <cell r="CR1549">
            <v>0</v>
          </cell>
          <cell r="CS1549">
            <v>0</v>
          </cell>
          <cell r="CT1549">
            <v>0</v>
          </cell>
          <cell r="CU1549">
            <v>20090421</v>
          </cell>
          <cell r="CV1549">
            <v>1</v>
          </cell>
          <cell r="CW1549">
            <v>0</v>
          </cell>
          <cell r="CX1549">
            <v>0</v>
          </cell>
          <cell r="CY1549">
            <v>0</v>
          </cell>
          <cell r="CZ1549" t="str">
            <v/>
          </cell>
          <cell r="DA1549">
            <v>0</v>
          </cell>
          <cell r="DB1549">
            <v>8000</v>
          </cell>
          <cell r="DD1549">
            <v>1</v>
          </cell>
          <cell r="DE1549">
            <v>0</v>
          </cell>
          <cell r="DF1549" t="str">
            <v/>
          </cell>
          <cell r="DG1549">
            <v>0</v>
          </cell>
          <cell r="DH1549" t="str">
            <v/>
          </cell>
          <cell r="DI1549">
            <v>0</v>
          </cell>
          <cell r="DJ1549">
            <v>0</v>
          </cell>
          <cell r="DK1549">
            <v>0</v>
          </cell>
          <cell r="DL1549">
            <v>1</v>
          </cell>
          <cell r="DM1549" t="str">
            <v/>
          </cell>
          <cell r="DN1549" t="str">
            <v/>
          </cell>
          <cell r="DO1549" t="str">
            <v/>
          </cell>
          <cell r="DP1549" t="str">
            <v/>
          </cell>
          <cell r="DQ1549" t="str">
            <v/>
          </cell>
          <cell r="DR1549" t="str">
            <v/>
          </cell>
          <cell r="DS1549">
            <v>8000</v>
          </cell>
          <cell r="DT1549" t="str">
            <v/>
          </cell>
          <cell r="DU1549" t="str">
            <v/>
          </cell>
        </row>
        <row r="1550">
          <cell r="A1550" t="str">
            <v>434011000241262</v>
          </cell>
          <cell r="B1550" t="str">
            <v xml:space="preserve">  001014373284</v>
          </cell>
          <cell r="C1550" t="str">
            <v>11S  06</v>
          </cell>
          <cell r="D1550">
            <v>2</v>
          </cell>
          <cell r="E1550">
            <v>3</v>
          </cell>
          <cell r="F1550">
            <v>3</v>
          </cell>
          <cell r="G1550">
            <v>93300</v>
          </cell>
          <cell r="H1550" t="str">
            <v>定期割賦　本訴</v>
          </cell>
          <cell r="I1550">
            <v>3</v>
          </cell>
          <cell r="J1550">
            <v>1</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193414</v>
          </cell>
          <cell r="BA1550">
            <v>0</v>
          </cell>
          <cell r="BB1550">
            <v>10556</v>
          </cell>
          <cell r="BC1550">
            <v>0</v>
          </cell>
          <cell r="BD1550">
            <v>203970</v>
          </cell>
          <cell r="CL1550">
            <v>99</v>
          </cell>
          <cell r="CM1550">
            <v>83</v>
          </cell>
          <cell r="CN1550">
            <v>82</v>
          </cell>
          <cell r="CO1550">
            <v>0</v>
          </cell>
          <cell r="CP1550">
            <v>2493</v>
          </cell>
          <cell r="CQ1550">
            <v>0</v>
          </cell>
          <cell r="CR1550">
            <v>0</v>
          </cell>
          <cell r="CS1550">
            <v>0</v>
          </cell>
          <cell r="CT1550">
            <v>0</v>
          </cell>
          <cell r="CU1550">
            <v>20090715</v>
          </cell>
          <cell r="CV1550">
            <v>1</v>
          </cell>
          <cell r="CW1550">
            <v>0</v>
          </cell>
          <cell r="CX1550">
            <v>0</v>
          </cell>
          <cell r="CY1550">
            <v>0</v>
          </cell>
          <cell r="CZ1550" t="str">
            <v/>
          </cell>
          <cell r="DA1550">
            <v>0</v>
          </cell>
          <cell r="DB1550">
            <v>2493</v>
          </cell>
          <cell r="DD1550">
            <v>1</v>
          </cell>
          <cell r="DE1550">
            <v>0</v>
          </cell>
          <cell r="DF1550" t="str">
            <v/>
          </cell>
          <cell r="DG1550">
            <v>0</v>
          </cell>
          <cell r="DH1550" t="str">
            <v/>
          </cell>
          <cell r="DI1550">
            <v>0</v>
          </cell>
          <cell r="DJ1550">
            <v>0</v>
          </cell>
          <cell r="DK1550">
            <v>0</v>
          </cell>
          <cell r="DL1550" t="str">
            <v/>
          </cell>
          <cell r="DM1550" t="str">
            <v/>
          </cell>
          <cell r="DN1550">
            <v>3</v>
          </cell>
          <cell r="DO1550" t="str">
            <v/>
          </cell>
          <cell r="DP1550" t="str">
            <v/>
          </cell>
          <cell r="DQ1550" t="str">
            <v/>
          </cell>
          <cell r="DR1550" t="str">
            <v/>
          </cell>
          <cell r="DS1550">
            <v>2493</v>
          </cell>
          <cell r="DT1550" t="str">
            <v/>
          </cell>
          <cell r="DU1550" t="str">
            <v/>
          </cell>
        </row>
        <row r="1551">
          <cell r="A1551" t="str">
            <v>434011000253523</v>
          </cell>
          <cell r="B1551" t="str">
            <v xml:space="preserve">  001124525278</v>
          </cell>
          <cell r="C1551" t="str">
            <v>228  01</v>
          </cell>
          <cell r="D1551">
            <v>2</v>
          </cell>
          <cell r="E1551">
            <v>3</v>
          </cell>
          <cell r="F1551">
            <v>3</v>
          </cell>
          <cell r="G1551">
            <v>93100</v>
          </cell>
          <cell r="H1551" t="str">
            <v>定期　割賦</v>
          </cell>
          <cell r="I1551">
            <v>1</v>
          </cell>
          <cell r="J1551">
            <v>1</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1619150</v>
          </cell>
          <cell r="BA1551">
            <v>0</v>
          </cell>
          <cell r="BB1551">
            <v>77664</v>
          </cell>
          <cell r="BC1551">
            <v>284011</v>
          </cell>
          <cell r="BD1551">
            <v>1980825</v>
          </cell>
          <cell r="CL1551">
            <v>99</v>
          </cell>
          <cell r="CM1551">
            <v>70</v>
          </cell>
          <cell r="CN1551">
            <v>67</v>
          </cell>
          <cell r="CO1551">
            <v>0</v>
          </cell>
          <cell r="CP1551">
            <v>30000</v>
          </cell>
          <cell r="CQ1551">
            <v>0</v>
          </cell>
          <cell r="CR1551">
            <v>0</v>
          </cell>
          <cell r="CS1551">
            <v>0</v>
          </cell>
          <cell r="CT1551">
            <v>0</v>
          </cell>
          <cell r="CU1551">
            <v>20090513</v>
          </cell>
          <cell r="CV1551">
            <v>1</v>
          </cell>
          <cell r="CW1551">
            <v>0</v>
          </cell>
          <cell r="CX1551">
            <v>0</v>
          </cell>
          <cell r="CY1551">
            <v>0</v>
          </cell>
          <cell r="CZ1551" t="str">
            <v/>
          </cell>
          <cell r="DA1551">
            <v>0</v>
          </cell>
          <cell r="DB1551">
            <v>30000</v>
          </cell>
          <cell r="DD1551">
            <v>1</v>
          </cell>
          <cell r="DE1551">
            <v>0</v>
          </cell>
          <cell r="DF1551" t="str">
            <v/>
          </cell>
          <cell r="DG1551">
            <v>0</v>
          </cell>
          <cell r="DH1551" t="str">
            <v/>
          </cell>
          <cell r="DI1551">
            <v>0</v>
          </cell>
          <cell r="DJ1551">
            <v>0</v>
          </cell>
          <cell r="DK1551">
            <v>0</v>
          </cell>
          <cell r="DL1551">
            <v>3</v>
          </cell>
          <cell r="DM1551" t="str">
            <v/>
          </cell>
          <cell r="DN1551" t="str">
            <v/>
          </cell>
          <cell r="DO1551" t="str">
            <v/>
          </cell>
          <cell r="DP1551" t="str">
            <v/>
          </cell>
          <cell r="DQ1551" t="str">
            <v/>
          </cell>
          <cell r="DR1551" t="str">
            <v/>
          </cell>
          <cell r="DS1551" t="str">
            <v/>
          </cell>
          <cell r="DT1551" t="str">
            <v/>
          </cell>
          <cell r="DU1551">
            <v>30000</v>
          </cell>
        </row>
        <row r="1552">
          <cell r="A1552" t="str">
            <v>434011000262099</v>
          </cell>
          <cell r="B1552" t="str">
            <v xml:space="preserve">  001128882618</v>
          </cell>
          <cell r="C1552" t="str">
            <v>228  18</v>
          </cell>
          <cell r="D1552">
            <v>2</v>
          </cell>
          <cell r="E1552">
            <v>3</v>
          </cell>
          <cell r="F1552">
            <v>2</v>
          </cell>
          <cell r="G1552">
            <v>93100</v>
          </cell>
          <cell r="H1552" t="str">
            <v>定期　割賦</v>
          </cell>
          <cell r="I1552">
            <v>1</v>
          </cell>
          <cell r="J1552">
            <v>1</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828592</v>
          </cell>
          <cell r="BA1552">
            <v>0</v>
          </cell>
          <cell r="BB1552">
            <v>0</v>
          </cell>
          <cell r="BC1552">
            <v>0</v>
          </cell>
          <cell r="BD1552">
            <v>828592</v>
          </cell>
          <cell r="CL1552">
            <v>99</v>
          </cell>
          <cell r="CM1552">
            <v>89</v>
          </cell>
          <cell r="CN1552">
            <v>83</v>
          </cell>
          <cell r="CO1552">
            <v>0</v>
          </cell>
          <cell r="CP1552">
            <v>10000</v>
          </cell>
          <cell r="CQ1552">
            <v>0</v>
          </cell>
          <cell r="CR1552">
            <v>0</v>
          </cell>
          <cell r="CS1552">
            <v>0</v>
          </cell>
          <cell r="CT1552">
            <v>0</v>
          </cell>
          <cell r="CU1552">
            <v>20081201</v>
          </cell>
          <cell r="CV1552">
            <v>1</v>
          </cell>
          <cell r="CW1552">
            <v>0</v>
          </cell>
          <cell r="CX1552">
            <v>0</v>
          </cell>
          <cell r="CY1552">
            <v>0</v>
          </cell>
          <cell r="CZ1552" t="str">
            <v/>
          </cell>
          <cell r="DA1552">
            <v>0</v>
          </cell>
          <cell r="DB1552">
            <v>10000</v>
          </cell>
          <cell r="DD1552">
            <v>1</v>
          </cell>
          <cell r="DE1552">
            <v>0</v>
          </cell>
          <cell r="DF1552" t="str">
            <v/>
          </cell>
          <cell r="DG1552">
            <v>0</v>
          </cell>
          <cell r="DH1552" t="str">
            <v/>
          </cell>
          <cell r="DI1552">
            <v>0</v>
          </cell>
          <cell r="DJ1552">
            <v>0</v>
          </cell>
          <cell r="DK1552">
            <v>0</v>
          </cell>
          <cell r="DL1552">
            <v>3</v>
          </cell>
          <cell r="DM1552" t="str">
            <v/>
          </cell>
          <cell r="DN1552" t="str">
            <v/>
          </cell>
          <cell r="DO1552" t="str">
            <v/>
          </cell>
          <cell r="DP1552" t="str">
            <v/>
          </cell>
          <cell r="DQ1552" t="str">
            <v/>
          </cell>
          <cell r="DR1552" t="str">
            <v/>
          </cell>
          <cell r="DS1552" t="str">
            <v/>
          </cell>
          <cell r="DT1552">
            <v>10000</v>
          </cell>
          <cell r="DU1552" t="str">
            <v/>
          </cell>
        </row>
        <row r="1553">
          <cell r="A1553" t="str">
            <v>434021000145218</v>
          </cell>
          <cell r="B1553" t="str">
            <v xml:space="preserve">  001073078097</v>
          </cell>
          <cell r="C1553" t="str">
            <v>221  02</v>
          </cell>
          <cell r="D1553">
            <v>2</v>
          </cell>
          <cell r="E1553">
            <v>3</v>
          </cell>
          <cell r="F1553">
            <v>3</v>
          </cell>
          <cell r="G1553">
            <v>93100</v>
          </cell>
          <cell r="H1553" t="str">
            <v>定期　割賦</v>
          </cell>
          <cell r="I1553">
            <v>1</v>
          </cell>
          <cell r="J1553">
            <v>1</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1</v>
          </cell>
          <cell r="BA1553">
            <v>0</v>
          </cell>
          <cell r="BB1553">
            <v>3033</v>
          </cell>
          <cell r="BC1553">
            <v>1434</v>
          </cell>
          <cell r="BD1553">
            <v>4468</v>
          </cell>
          <cell r="CL1553">
            <v>17</v>
          </cell>
          <cell r="CM1553">
            <v>19</v>
          </cell>
          <cell r="CN1553">
            <v>1</v>
          </cell>
          <cell r="CO1553">
            <v>0</v>
          </cell>
          <cell r="CP1553">
            <v>0</v>
          </cell>
          <cell r="CQ1553">
            <v>0</v>
          </cell>
          <cell r="CR1553">
            <v>20000</v>
          </cell>
          <cell r="CS1553">
            <v>1</v>
          </cell>
          <cell r="CT1553">
            <v>40000</v>
          </cell>
          <cell r="CU1553">
            <v>20080310</v>
          </cell>
          <cell r="CV1553" t="str">
            <v/>
          </cell>
          <cell r="CW1553">
            <v>0</v>
          </cell>
          <cell r="CX1553">
            <v>0</v>
          </cell>
          <cell r="CY1553">
            <v>0</v>
          </cell>
          <cell r="CZ1553" t="str">
            <v/>
          </cell>
          <cell r="DA1553">
            <v>0</v>
          </cell>
          <cell r="DB1553">
            <v>0</v>
          </cell>
          <cell r="DD1553">
            <v>0</v>
          </cell>
          <cell r="DE1553">
            <v>20000</v>
          </cell>
          <cell r="DF1553">
            <v>1</v>
          </cell>
          <cell r="DG1553">
            <v>20000</v>
          </cell>
          <cell r="DH1553">
            <v>1</v>
          </cell>
          <cell r="DI1553">
            <v>0</v>
          </cell>
          <cell r="DJ1553">
            <v>20000</v>
          </cell>
          <cell r="DK1553">
            <v>20000</v>
          </cell>
          <cell r="DL1553">
            <v>2</v>
          </cell>
          <cell r="DM1553" t="str">
            <v/>
          </cell>
          <cell r="DN1553" t="str">
            <v/>
          </cell>
          <cell r="DO1553" t="str">
            <v/>
          </cell>
          <cell r="DP1553" t="str">
            <v/>
          </cell>
          <cell r="DQ1553" t="str">
            <v/>
          </cell>
          <cell r="DR1553" t="str">
            <v/>
          </cell>
          <cell r="DS1553" t="str">
            <v/>
          </cell>
          <cell r="DT1553" t="str">
            <v/>
          </cell>
          <cell r="DU1553" t="str">
            <v/>
          </cell>
        </row>
        <row r="1554">
          <cell r="A1554" t="str">
            <v>434021000147892</v>
          </cell>
          <cell r="B1554" t="str">
            <v xml:space="preserve">  001073774414</v>
          </cell>
          <cell r="C1554" t="str">
            <v>221  18</v>
          </cell>
          <cell r="D1554">
            <v>2</v>
          </cell>
          <cell r="E1554">
            <v>3</v>
          </cell>
          <cell r="F1554">
            <v>5</v>
          </cell>
          <cell r="G1554">
            <v>93400</v>
          </cell>
          <cell r="H1554" t="str">
            <v>定期割賦　再生</v>
          </cell>
          <cell r="I1554">
            <v>6</v>
          </cell>
          <cell r="J1554">
            <v>1</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45420</v>
          </cell>
          <cell r="BA1554">
            <v>0</v>
          </cell>
          <cell r="BB1554">
            <v>0</v>
          </cell>
          <cell r="BC1554">
            <v>0</v>
          </cell>
          <cell r="BD1554">
            <v>45420</v>
          </cell>
          <cell r="CL1554">
            <v>10</v>
          </cell>
          <cell r="CM1554">
            <v>58</v>
          </cell>
          <cell r="CN1554">
            <v>52</v>
          </cell>
          <cell r="CO1554">
            <v>0</v>
          </cell>
          <cell r="CP1554">
            <v>0</v>
          </cell>
          <cell r="CQ1554">
            <v>0</v>
          </cell>
          <cell r="CR1554">
            <v>0</v>
          </cell>
          <cell r="CS1554">
            <v>0</v>
          </cell>
          <cell r="CT1554">
            <v>0</v>
          </cell>
          <cell r="CU1554">
            <v>20090213</v>
          </cell>
          <cell r="CV1554" t="str">
            <v/>
          </cell>
          <cell r="CW1554">
            <v>0</v>
          </cell>
          <cell r="CX1554">
            <v>0</v>
          </cell>
          <cell r="CY1554">
            <v>0</v>
          </cell>
          <cell r="CZ1554" t="str">
            <v/>
          </cell>
          <cell r="DA1554">
            <v>0</v>
          </cell>
          <cell r="DB1554">
            <v>0</v>
          </cell>
          <cell r="DD1554">
            <v>0</v>
          </cell>
          <cell r="DE1554">
            <v>0</v>
          </cell>
          <cell r="DF1554" t="str">
            <v/>
          </cell>
          <cell r="DG1554">
            <v>0</v>
          </cell>
          <cell r="DH1554" t="str">
            <v/>
          </cell>
          <cell r="DI1554">
            <v>0</v>
          </cell>
          <cell r="DJ1554">
            <v>0</v>
          </cell>
          <cell r="DK1554">
            <v>0</v>
          </cell>
          <cell r="DL1554" t="str">
            <v/>
          </cell>
          <cell r="DM1554" t="str">
            <v/>
          </cell>
          <cell r="DN1554" t="str">
            <v/>
          </cell>
          <cell r="DO1554" t="str">
            <v/>
          </cell>
          <cell r="DP1554" t="str">
            <v/>
          </cell>
          <cell r="DQ1554">
            <v>1</v>
          </cell>
          <cell r="DR1554" t="str">
            <v/>
          </cell>
          <cell r="DS1554" t="str">
            <v/>
          </cell>
          <cell r="DT1554" t="str">
            <v/>
          </cell>
          <cell r="DU1554" t="str">
            <v/>
          </cell>
        </row>
        <row r="1555">
          <cell r="A1555" t="str">
            <v>434021000160111</v>
          </cell>
          <cell r="B1555" t="str">
            <v xml:space="preserve">  001075752970</v>
          </cell>
          <cell r="C1555" t="str">
            <v>221  18</v>
          </cell>
          <cell r="D1555">
            <v>2</v>
          </cell>
          <cell r="E1555">
            <v>3</v>
          </cell>
          <cell r="F1555">
            <v>5</v>
          </cell>
          <cell r="G1555">
            <v>93300</v>
          </cell>
          <cell r="H1555" t="str">
            <v>定期割賦　本訴</v>
          </cell>
          <cell r="I1555">
            <v>3</v>
          </cell>
          <cell r="J1555">
            <v>1</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CL1555">
            <v>99</v>
          </cell>
          <cell r="CM1555">
            <v>14</v>
          </cell>
          <cell r="CN1555">
            <v>0</v>
          </cell>
          <cell r="CO1555">
            <v>0</v>
          </cell>
          <cell r="CP1555">
            <v>20000</v>
          </cell>
          <cell r="CQ1555">
            <v>20000</v>
          </cell>
          <cell r="CR1555">
            <v>20000</v>
          </cell>
          <cell r="CS1555">
            <v>1</v>
          </cell>
          <cell r="CT1555">
            <v>27004</v>
          </cell>
          <cell r="CU1555">
            <v>20080624</v>
          </cell>
          <cell r="CV1555">
            <v>1</v>
          </cell>
          <cell r="CW1555">
            <v>20000</v>
          </cell>
          <cell r="CX1555">
            <v>20000</v>
          </cell>
          <cell r="CY1555">
            <v>1</v>
          </cell>
          <cell r="CZ1555">
            <v>1</v>
          </cell>
          <cell r="DA1555">
            <v>0</v>
          </cell>
          <cell r="DB1555">
            <v>0</v>
          </cell>
          <cell r="DD1555">
            <v>0</v>
          </cell>
          <cell r="DE1555">
            <v>0</v>
          </cell>
          <cell r="DF1555" t="str">
            <v/>
          </cell>
          <cell r="DG1555">
            <v>0</v>
          </cell>
          <cell r="DH1555" t="str">
            <v/>
          </cell>
          <cell r="DI1555">
            <v>0</v>
          </cell>
          <cell r="DJ1555">
            <v>20000</v>
          </cell>
          <cell r="DK1555">
            <v>7004</v>
          </cell>
          <cell r="DL1555" t="str">
            <v/>
          </cell>
          <cell r="DM1555" t="str">
            <v/>
          </cell>
          <cell r="DN1555">
            <v>3</v>
          </cell>
          <cell r="DO1555" t="str">
            <v/>
          </cell>
          <cell r="DP1555" t="str">
            <v/>
          </cell>
          <cell r="DQ1555" t="str">
            <v/>
          </cell>
          <cell r="DR1555" t="str">
            <v/>
          </cell>
          <cell r="DS1555" t="str">
            <v/>
          </cell>
          <cell r="DT1555">
            <v>20000</v>
          </cell>
          <cell r="DU1555" t="str">
            <v/>
          </cell>
        </row>
        <row r="1556">
          <cell r="A1556" t="str">
            <v>434021000182081</v>
          </cell>
          <cell r="B1556" t="str">
            <v xml:space="preserve">  001083189835</v>
          </cell>
          <cell r="C1556" t="str">
            <v>221  01</v>
          </cell>
          <cell r="D1556">
            <v>2</v>
          </cell>
          <cell r="E1556">
            <v>3</v>
          </cell>
          <cell r="F1556">
            <v>5</v>
          </cell>
          <cell r="G1556">
            <v>93600</v>
          </cell>
          <cell r="H1556" t="str">
            <v>定割賦　弁　本人</v>
          </cell>
          <cell r="I1556">
            <v>3</v>
          </cell>
          <cell r="J1556">
            <v>1</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625100</v>
          </cell>
          <cell r="BA1556">
            <v>0</v>
          </cell>
          <cell r="BB1556">
            <v>0</v>
          </cell>
          <cell r="BC1556">
            <v>0</v>
          </cell>
          <cell r="BD1556">
            <v>625100</v>
          </cell>
          <cell r="CL1556">
            <v>99</v>
          </cell>
          <cell r="CM1556">
            <v>57</v>
          </cell>
          <cell r="CN1556">
            <v>42</v>
          </cell>
          <cell r="CO1556">
            <v>1</v>
          </cell>
          <cell r="CP1556">
            <v>12550</v>
          </cell>
          <cell r="CQ1556">
            <v>10100</v>
          </cell>
          <cell r="CR1556">
            <v>12550</v>
          </cell>
          <cell r="CS1556">
            <v>0</v>
          </cell>
          <cell r="CT1556">
            <v>2450</v>
          </cell>
          <cell r="CU1556">
            <v>20080313</v>
          </cell>
          <cell r="CV1556">
            <v>1</v>
          </cell>
          <cell r="CW1556">
            <v>12550</v>
          </cell>
          <cell r="CX1556">
            <v>2450</v>
          </cell>
          <cell r="CY1556">
            <v>1</v>
          </cell>
          <cell r="CZ1556">
            <v>1</v>
          </cell>
          <cell r="DA1556">
            <v>10100</v>
          </cell>
          <cell r="DB1556">
            <v>0</v>
          </cell>
          <cell r="DD1556">
            <v>0</v>
          </cell>
          <cell r="DE1556">
            <v>0</v>
          </cell>
          <cell r="DF1556" t="str">
            <v/>
          </cell>
          <cell r="DG1556">
            <v>0</v>
          </cell>
          <cell r="DH1556" t="str">
            <v/>
          </cell>
          <cell r="DI1556">
            <v>0</v>
          </cell>
          <cell r="DJ1556">
            <v>2450</v>
          </cell>
          <cell r="DK1556">
            <v>0</v>
          </cell>
          <cell r="DL1556" t="str">
            <v/>
          </cell>
          <cell r="DM1556" t="str">
            <v/>
          </cell>
          <cell r="DN1556">
            <v>3</v>
          </cell>
          <cell r="DO1556" t="str">
            <v/>
          </cell>
          <cell r="DP1556" t="str">
            <v/>
          </cell>
          <cell r="DQ1556" t="str">
            <v/>
          </cell>
          <cell r="DR1556" t="str">
            <v/>
          </cell>
          <cell r="DS1556" t="str">
            <v/>
          </cell>
          <cell r="DT1556">
            <v>12550</v>
          </cell>
          <cell r="DU1556" t="str">
            <v/>
          </cell>
        </row>
        <row r="1557">
          <cell r="A1557" t="str">
            <v>434021000185765</v>
          </cell>
          <cell r="B1557" t="str">
            <v xml:space="preserve">  001084115581</v>
          </cell>
          <cell r="C1557" t="str">
            <v>221  18</v>
          </cell>
          <cell r="D1557">
            <v>2</v>
          </cell>
          <cell r="E1557">
            <v>3</v>
          </cell>
          <cell r="F1557">
            <v>3</v>
          </cell>
          <cell r="G1557">
            <v>93300</v>
          </cell>
          <cell r="H1557" t="str">
            <v>定期割賦　本訴</v>
          </cell>
          <cell r="I1557">
            <v>3</v>
          </cell>
          <cell r="J1557">
            <v>1</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434600</v>
          </cell>
          <cell r="BA1557">
            <v>0</v>
          </cell>
          <cell r="BB1557">
            <v>11568</v>
          </cell>
          <cell r="BC1557">
            <v>0</v>
          </cell>
          <cell r="BD1557">
            <v>446168</v>
          </cell>
          <cell r="CL1557">
            <v>99</v>
          </cell>
          <cell r="CM1557">
            <v>54</v>
          </cell>
          <cell r="CN1557">
            <v>45</v>
          </cell>
          <cell r="CO1557">
            <v>0</v>
          </cell>
          <cell r="CP1557">
            <v>10000</v>
          </cell>
          <cell r="CQ1557">
            <v>0</v>
          </cell>
          <cell r="CR1557">
            <v>0</v>
          </cell>
          <cell r="CS1557">
            <v>0</v>
          </cell>
          <cell r="CT1557">
            <v>0</v>
          </cell>
          <cell r="CU1557">
            <v>20081112</v>
          </cell>
          <cell r="CV1557">
            <v>1</v>
          </cell>
          <cell r="CW1557">
            <v>0</v>
          </cell>
          <cell r="CX1557">
            <v>0</v>
          </cell>
          <cell r="CY1557">
            <v>0</v>
          </cell>
          <cell r="CZ1557" t="str">
            <v/>
          </cell>
          <cell r="DA1557">
            <v>0</v>
          </cell>
          <cell r="DB1557">
            <v>10000</v>
          </cell>
          <cell r="DD1557">
            <v>1</v>
          </cell>
          <cell r="DE1557">
            <v>0</v>
          </cell>
          <cell r="DF1557" t="str">
            <v/>
          </cell>
          <cell r="DG1557">
            <v>0</v>
          </cell>
          <cell r="DH1557" t="str">
            <v/>
          </cell>
          <cell r="DI1557">
            <v>0</v>
          </cell>
          <cell r="DJ1557">
            <v>0</v>
          </cell>
          <cell r="DK1557">
            <v>0</v>
          </cell>
          <cell r="DL1557" t="str">
            <v/>
          </cell>
          <cell r="DM1557" t="str">
            <v/>
          </cell>
          <cell r="DN1557">
            <v>3</v>
          </cell>
          <cell r="DO1557" t="str">
            <v/>
          </cell>
          <cell r="DP1557" t="str">
            <v/>
          </cell>
          <cell r="DQ1557" t="str">
            <v/>
          </cell>
          <cell r="DR1557" t="str">
            <v/>
          </cell>
          <cell r="DS1557" t="str">
            <v/>
          </cell>
          <cell r="DT1557">
            <v>10000</v>
          </cell>
          <cell r="DU1557" t="str">
            <v/>
          </cell>
        </row>
        <row r="1558">
          <cell r="A1558" t="str">
            <v>434021000188456</v>
          </cell>
          <cell r="B1558" t="str">
            <v xml:space="preserve">  001085262515</v>
          </cell>
          <cell r="C1558" t="str">
            <v>221  18</v>
          </cell>
          <cell r="D1558">
            <v>2</v>
          </cell>
          <cell r="E1558">
            <v>3</v>
          </cell>
          <cell r="F1558">
            <v>5</v>
          </cell>
          <cell r="G1558">
            <v>93400</v>
          </cell>
          <cell r="H1558" t="str">
            <v>定期割賦　再生</v>
          </cell>
          <cell r="I1558">
            <v>6</v>
          </cell>
          <cell r="J1558">
            <v>1</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91940</v>
          </cell>
          <cell r="CL1558">
            <v>15</v>
          </cell>
          <cell r="CM1558">
            <v>36</v>
          </cell>
          <cell r="CN1558">
            <v>13</v>
          </cell>
          <cell r="CO1558">
            <v>0</v>
          </cell>
          <cell r="CP1558">
            <v>0</v>
          </cell>
          <cell r="CQ1558">
            <v>0</v>
          </cell>
          <cell r="CR1558">
            <v>0</v>
          </cell>
          <cell r="CS1558">
            <v>0</v>
          </cell>
          <cell r="CT1558">
            <v>0</v>
          </cell>
          <cell r="CU1558">
            <v>20070928</v>
          </cell>
          <cell r="CV1558" t="str">
            <v/>
          </cell>
          <cell r="CW1558">
            <v>0</v>
          </cell>
          <cell r="CX1558">
            <v>0</v>
          </cell>
          <cell r="CY1558">
            <v>0</v>
          </cell>
          <cell r="CZ1558" t="str">
            <v/>
          </cell>
          <cell r="DA1558">
            <v>0</v>
          </cell>
          <cell r="DB1558">
            <v>0</v>
          </cell>
          <cell r="DD1558">
            <v>0</v>
          </cell>
          <cell r="DE1558">
            <v>0</v>
          </cell>
          <cell r="DF1558" t="str">
            <v/>
          </cell>
          <cell r="DG1558">
            <v>0</v>
          </cell>
          <cell r="DH1558" t="str">
            <v/>
          </cell>
          <cell r="DI1558">
            <v>0</v>
          </cell>
          <cell r="DJ1558">
            <v>0</v>
          </cell>
          <cell r="DK1558">
            <v>0</v>
          </cell>
          <cell r="DL1558" t="str">
            <v/>
          </cell>
          <cell r="DM1558" t="str">
            <v/>
          </cell>
          <cell r="DN1558" t="str">
            <v/>
          </cell>
          <cell r="DO1558" t="str">
            <v/>
          </cell>
          <cell r="DP1558" t="str">
            <v/>
          </cell>
          <cell r="DQ1558">
            <v>2</v>
          </cell>
          <cell r="DR1558" t="str">
            <v/>
          </cell>
          <cell r="DS1558" t="str">
            <v/>
          </cell>
          <cell r="DT1558" t="str">
            <v/>
          </cell>
          <cell r="DU1558" t="str">
            <v/>
          </cell>
        </row>
        <row r="1559">
          <cell r="A1559" t="str">
            <v>434021000191442</v>
          </cell>
          <cell r="B1559" t="str">
            <v xml:space="preserve">  001058466424</v>
          </cell>
          <cell r="C1559" t="str">
            <v>221  01</v>
          </cell>
          <cell r="D1559">
            <v>2</v>
          </cell>
          <cell r="E1559">
            <v>3</v>
          </cell>
          <cell r="F1559">
            <v>5</v>
          </cell>
          <cell r="G1559">
            <v>93400</v>
          </cell>
          <cell r="H1559" t="str">
            <v>定期割賦　再生</v>
          </cell>
          <cell r="I1559">
            <v>6</v>
          </cell>
          <cell r="J1559">
            <v>1</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52547</v>
          </cell>
          <cell r="BA1559">
            <v>0</v>
          </cell>
          <cell r="BB1559">
            <v>0</v>
          </cell>
          <cell r="BC1559">
            <v>0</v>
          </cell>
          <cell r="BD1559">
            <v>52547</v>
          </cell>
          <cell r="CL1559">
            <v>28</v>
          </cell>
          <cell r="CM1559">
            <v>36</v>
          </cell>
          <cell r="CN1559">
            <v>20</v>
          </cell>
          <cell r="CO1559">
            <v>0</v>
          </cell>
          <cell r="CP1559">
            <v>2627</v>
          </cell>
          <cell r="CQ1559">
            <v>0</v>
          </cell>
          <cell r="CR1559">
            <v>0</v>
          </cell>
          <cell r="CS1559">
            <v>0</v>
          </cell>
          <cell r="CT1559">
            <v>0</v>
          </cell>
          <cell r="CU1559">
            <v>20080401</v>
          </cell>
          <cell r="CV1559">
            <v>1</v>
          </cell>
          <cell r="CW1559">
            <v>0</v>
          </cell>
          <cell r="CX1559">
            <v>0</v>
          </cell>
          <cell r="CY1559">
            <v>0</v>
          </cell>
          <cell r="CZ1559" t="str">
            <v/>
          </cell>
          <cell r="DA1559">
            <v>0</v>
          </cell>
          <cell r="DB1559">
            <v>2627</v>
          </cell>
          <cell r="DD1559">
            <v>1</v>
          </cell>
          <cell r="DE1559">
            <v>0</v>
          </cell>
          <cell r="DF1559" t="str">
            <v/>
          </cell>
          <cell r="DG1559">
            <v>0</v>
          </cell>
          <cell r="DH1559" t="str">
            <v/>
          </cell>
          <cell r="DI1559">
            <v>0</v>
          </cell>
          <cell r="DJ1559">
            <v>0</v>
          </cell>
          <cell r="DK1559">
            <v>0</v>
          </cell>
          <cell r="DL1559" t="str">
            <v/>
          </cell>
          <cell r="DM1559" t="str">
            <v/>
          </cell>
          <cell r="DN1559" t="str">
            <v/>
          </cell>
          <cell r="DO1559" t="str">
            <v/>
          </cell>
          <cell r="DP1559" t="str">
            <v/>
          </cell>
          <cell r="DQ1559">
            <v>3</v>
          </cell>
          <cell r="DR1559" t="str">
            <v/>
          </cell>
          <cell r="DS1559">
            <v>2627</v>
          </cell>
          <cell r="DT1559" t="str">
            <v/>
          </cell>
          <cell r="DU1559" t="str">
            <v/>
          </cell>
        </row>
        <row r="1560">
          <cell r="A1560" t="str">
            <v>434021000213519</v>
          </cell>
          <cell r="B1560" t="str">
            <v xml:space="preserve">  001092943347</v>
          </cell>
          <cell r="C1560" t="str">
            <v>221  01</v>
          </cell>
          <cell r="D1560">
            <v>2</v>
          </cell>
          <cell r="E1560">
            <v>3</v>
          </cell>
          <cell r="F1560">
            <v>5</v>
          </cell>
          <cell r="G1560">
            <v>93100</v>
          </cell>
          <cell r="H1560" t="str">
            <v>定期　割賦</v>
          </cell>
          <cell r="I1560">
            <v>1</v>
          </cell>
          <cell r="J1560">
            <v>1</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CL1560">
            <v>25</v>
          </cell>
          <cell r="CM1560">
            <v>16</v>
          </cell>
          <cell r="CN1560">
            <v>0</v>
          </cell>
          <cell r="CO1560">
            <v>0</v>
          </cell>
          <cell r="CP1560">
            <v>0</v>
          </cell>
          <cell r="CQ1560">
            <v>0</v>
          </cell>
          <cell r="CR1560">
            <v>0</v>
          </cell>
          <cell r="CS1560">
            <v>0</v>
          </cell>
          <cell r="CT1560">
            <v>0</v>
          </cell>
          <cell r="CU1560">
            <v>20080328</v>
          </cell>
          <cell r="CV1560" t="str">
            <v/>
          </cell>
          <cell r="CW1560">
            <v>0</v>
          </cell>
          <cell r="CX1560">
            <v>0</v>
          </cell>
          <cell r="CY1560">
            <v>0</v>
          </cell>
          <cell r="CZ1560" t="str">
            <v/>
          </cell>
          <cell r="DA1560">
            <v>0</v>
          </cell>
          <cell r="DB1560">
            <v>0</v>
          </cell>
          <cell r="DD1560">
            <v>0</v>
          </cell>
          <cell r="DE1560">
            <v>0</v>
          </cell>
          <cell r="DF1560" t="str">
            <v/>
          </cell>
          <cell r="DG1560">
            <v>0</v>
          </cell>
          <cell r="DH1560" t="str">
            <v/>
          </cell>
          <cell r="DI1560">
            <v>0</v>
          </cell>
          <cell r="DJ1560">
            <v>0</v>
          </cell>
          <cell r="DK1560">
            <v>0</v>
          </cell>
          <cell r="DL1560">
            <v>2</v>
          </cell>
          <cell r="DM1560" t="str">
            <v/>
          </cell>
          <cell r="DN1560" t="str">
            <v/>
          </cell>
          <cell r="DO1560" t="str">
            <v/>
          </cell>
          <cell r="DP1560" t="str">
            <v/>
          </cell>
          <cell r="DQ1560" t="str">
            <v/>
          </cell>
          <cell r="DR1560" t="str">
            <v/>
          </cell>
          <cell r="DS1560" t="str">
            <v/>
          </cell>
          <cell r="DT1560" t="str">
            <v/>
          </cell>
          <cell r="DU1560" t="str">
            <v/>
          </cell>
        </row>
        <row r="1561">
          <cell r="A1561" t="str">
            <v>434021000217672</v>
          </cell>
          <cell r="B1561" t="str">
            <v xml:space="preserve">  001083938488</v>
          </cell>
          <cell r="C1561" t="str">
            <v>221  01</v>
          </cell>
          <cell r="D1561">
            <v>2</v>
          </cell>
          <cell r="E1561">
            <v>3</v>
          </cell>
          <cell r="F1561">
            <v>5</v>
          </cell>
          <cell r="G1561">
            <v>93400</v>
          </cell>
          <cell r="H1561" t="str">
            <v>定期割賦　再生</v>
          </cell>
          <cell r="I1561">
            <v>6</v>
          </cell>
          <cell r="J1561">
            <v>1</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126055</v>
          </cell>
          <cell r="CL1561">
            <v>99</v>
          </cell>
          <cell r="CM1561">
            <v>56</v>
          </cell>
          <cell r="CN1561">
            <v>26</v>
          </cell>
          <cell r="CO1561">
            <v>0</v>
          </cell>
          <cell r="CP1561">
            <v>4855</v>
          </cell>
          <cell r="CQ1561">
            <v>0</v>
          </cell>
          <cell r="CR1561">
            <v>0</v>
          </cell>
          <cell r="CS1561">
            <v>0</v>
          </cell>
          <cell r="CT1561">
            <v>0</v>
          </cell>
          <cell r="CU1561">
            <v>20070209</v>
          </cell>
          <cell r="CV1561">
            <v>1</v>
          </cell>
          <cell r="CW1561">
            <v>0</v>
          </cell>
          <cell r="CX1561">
            <v>0</v>
          </cell>
          <cell r="CY1561">
            <v>0</v>
          </cell>
          <cell r="CZ1561" t="str">
            <v/>
          </cell>
          <cell r="DA1561">
            <v>0</v>
          </cell>
          <cell r="DB1561">
            <v>4855</v>
          </cell>
          <cell r="DD1561">
            <v>1</v>
          </cell>
          <cell r="DE1561">
            <v>0</v>
          </cell>
          <cell r="DF1561" t="str">
            <v/>
          </cell>
          <cell r="DG1561">
            <v>0</v>
          </cell>
          <cell r="DH1561" t="str">
            <v/>
          </cell>
          <cell r="DI1561">
            <v>0</v>
          </cell>
          <cell r="DJ1561">
            <v>0</v>
          </cell>
          <cell r="DK1561">
            <v>0</v>
          </cell>
          <cell r="DL1561" t="str">
            <v/>
          </cell>
          <cell r="DM1561" t="str">
            <v/>
          </cell>
          <cell r="DN1561" t="str">
            <v/>
          </cell>
          <cell r="DO1561" t="str">
            <v/>
          </cell>
          <cell r="DP1561" t="str">
            <v/>
          </cell>
          <cell r="DQ1561">
            <v>3</v>
          </cell>
          <cell r="DR1561" t="str">
            <v/>
          </cell>
          <cell r="DS1561">
            <v>4855</v>
          </cell>
          <cell r="DT1561" t="str">
            <v/>
          </cell>
          <cell r="DU1561" t="str">
            <v/>
          </cell>
        </row>
        <row r="1562">
          <cell r="A1562" t="str">
            <v>434021000220260</v>
          </cell>
          <cell r="B1562" t="str">
            <v xml:space="preserve">  001094367784</v>
          </cell>
          <cell r="C1562" t="str">
            <v>221  01</v>
          </cell>
          <cell r="D1562">
            <v>2</v>
          </cell>
          <cell r="E1562">
            <v>3</v>
          </cell>
          <cell r="F1562">
            <v>5</v>
          </cell>
          <cell r="G1562">
            <v>93400</v>
          </cell>
          <cell r="H1562" t="str">
            <v>定期割賦　再生</v>
          </cell>
          <cell r="I1562">
            <v>6</v>
          </cell>
          <cell r="J1562">
            <v>1</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49166</v>
          </cell>
          <cell r="BA1562">
            <v>0</v>
          </cell>
          <cell r="BB1562">
            <v>0</v>
          </cell>
          <cell r="BC1562">
            <v>0</v>
          </cell>
          <cell r="BD1562">
            <v>49166</v>
          </cell>
          <cell r="CL1562">
            <v>99</v>
          </cell>
          <cell r="CM1562">
            <v>36</v>
          </cell>
          <cell r="CN1562">
            <v>29</v>
          </cell>
          <cell r="CO1562">
            <v>0</v>
          </cell>
          <cell r="CP1562">
            <v>1697</v>
          </cell>
          <cell r="CQ1562">
            <v>0</v>
          </cell>
          <cell r="CR1562">
            <v>0</v>
          </cell>
          <cell r="CS1562">
            <v>0</v>
          </cell>
          <cell r="CT1562">
            <v>0</v>
          </cell>
          <cell r="CU1562">
            <v>20081219</v>
          </cell>
          <cell r="CV1562">
            <v>1</v>
          </cell>
          <cell r="CW1562">
            <v>0</v>
          </cell>
          <cell r="CX1562">
            <v>0</v>
          </cell>
          <cell r="CY1562">
            <v>0</v>
          </cell>
          <cell r="CZ1562" t="str">
            <v/>
          </cell>
          <cell r="DA1562">
            <v>0</v>
          </cell>
          <cell r="DB1562">
            <v>1697</v>
          </cell>
          <cell r="DD1562">
            <v>1</v>
          </cell>
          <cell r="DE1562">
            <v>0</v>
          </cell>
          <cell r="DF1562" t="str">
            <v/>
          </cell>
          <cell r="DG1562">
            <v>0</v>
          </cell>
          <cell r="DH1562" t="str">
            <v/>
          </cell>
          <cell r="DI1562">
            <v>0</v>
          </cell>
          <cell r="DJ1562">
            <v>0</v>
          </cell>
          <cell r="DK1562">
            <v>0</v>
          </cell>
          <cell r="DL1562" t="str">
            <v/>
          </cell>
          <cell r="DM1562" t="str">
            <v/>
          </cell>
          <cell r="DN1562" t="str">
            <v/>
          </cell>
          <cell r="DO1562" t="str">
            <v/>
          </cell>
          <cell r="DP1562" t="str">
            <v/>
          </cell>
          <cell r="DQ1562">
            <v>3</v>
          </cell>
          <cell r="DR1562" t="str">
            <v/>
          </cell>
          <cell r="DS1562">
            <v>1697</v>
          </cell>
          <cell r="DT1562" t="str">
            <v/>
          </cell>
          <cell r="DU1562" t="str">
            <v/>
          </cell>
        </row>
        <row r="1563">
          <cell r="A1563" t="str">
            <v>434021000220306</v>
          </cell>
          <cell r="B1563" t="str">
            <v xml:space="preserve">  001093902474</v>
          </cell>
          <cell r="C1563" t="str">
            <v>221  18</v>
          </cell>
          <cell r="D1563">
            <v>2</v>
          </cell>
          <cell r="E1563">
            <v>3</v>
          </cell>
          <cell r="F1563">
            <v>5</v>
          </cell>
          <cell r="G1563">
            <v>93400</v>
          </cell>
          <cell r="H1563" t="str">
            <v>定期割賦　再生</v>
          </cell>
          <cell r="I1563">
            <v>6</v>
          </cell>
          <cell r="J1563">
            <v>1</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54106</v>
          </cell>
          <cell r="CL1563">
            <v>15</v>
          </cell>
          <cell r="CM1563">
            <v>36</v>
          </cell>
          <cell r="CN1563">
            <v>7</v>
          </cell>
          <cell r="CO1563">
            <v>0</v>
          </cell>
          <cell r="CP1563">
            <v>7728</v>
          </cell>
          <cell r="CQ1563">
            <v>0</v>
          </cell>
          <cell r="CR1563">
            <v>0</v>
          </cell>
          <cell r="CS1563">
            <v>0</v>
          </cell>
          <cell r="CT1563">
            <v>0</v>
          </cell>
          <cell r="CU1563">
            <v>20070226</v>
          </cell>
          <cell r="CV1563">
            <v>1</v>
          </cell>
          <cell r="CW1563">
            <v>0</v>
          </cell>
          <cell r="CX1563">
            <v>0</v>
          </cell>
          <cell r="CY1563">
            <v>0</v>
          </cell>
          <cell r="CZ1563" t="str">
            <v/>
          </cell>
          <cell r="DA1563">
            <v>0</v>
          </cell>
          <cell r="DB1563">
            <v>7728</v>
          </cell>
          <cell r="DD1563">
            <v>1</v>
          </cell>
          <cell r="DE1563">
            <v>0</v>
          </cell>
          <cell r="DF1563" t="str">
            <v/>
          </cell>
          <cell r="DG1563">
            <v>0</v>
          </cell>
          <cell r="DH1563" t="str">
            <v/>
          </cell>
          <cell r="DI1563">
            <v>0</v>
          </cell>
          <cell r="DJ1563">
            <v>0</v>
          </cell>
          <cell r="DK1563">
            <v>0</v>
          </cell>
          <cell r="DL1563" t="str">
            <v/>
          </cell>
          <cell r="DM1563" t="str">
            <v/>
          </cell>
          <cell r="DN1563" t="str">
            <v/>
          </cell>
          <cell r="DO1563" t="str">
            <v/>
          </cell>
          <cell r="DP1563" t="str">
            <v/>
          </cell>
          <cell r="DQ1563">
            <v>2</v>
          </cell>
          <cell r="DR1563" t="str">
            <v/>
          </cell>
          <cell r="DS1563">
            <v>7728</v>
          </cell>
          <cell r="DT1563" t="str">
            <v/>
          </cell>
          <cell r="DU1563" t="str">
            <v/>
          </cell>
        </row>
        <row r="1564">
          <cell r="A1564" t="str">
            <v>434021000220325</v>
          </cell>
          <cell r="B1564" t="str">
            <v xml:space="preserve">  001093902474</v>
          </cell>
          <cell r="C1564" t="str">
            <v>22H  22</v>
          </cell>
          <cell r="D1564">
            <v>2</v>
          </cell>
          <cell r="E1564">
            <v>3</v>
          </cell>
          <cell r="F1564">
            <v>5</v>
          </cell>
          <cell r="G1564">
            <v>93400</v>
          </cell>
          <cell r="H1564" t="str">
            <v>定期割賦　再生</v>
          </cell>
          <cell r="I1564">
            <v>6</v>
          </cell>
          <cell r="J1564">
            <v>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1290</v>
          </cell>
          <cell r="CL1564">
            <v>15</v>
          </cell>
          <cell r="CM1564">
            <v>36</v>
          </cell>
          <cell r="CN1564">
            <v>7</v>
          </cell>
          <cell r="CO1564">
            <v>0</v>
          </cell>
          <cell r="CP1564">
            <v>185</v>
          </cell>
          <cell r="CQ1564">
            <v>0</v>
          </cell>
          <cell r="CR1564">
            <v>0</v>
          </cell>
          <cell r="CS1564">
            <v>0</v>
          </cell>
          <cell r="CT1564">
            <v>0</v>
          </cell>
          <cell r="CU1564">
            <v>20070226</v>
          </cell>
          <cell r="CV1564">
            <v>1</v>
          </cell>
          <cell r="CW1564">
            <v>0</v>
          </cell>
          <cell r="CX1564">
            <v>0</v>
          </cell>
          <cell r="CY1564">
            <v>0</v>
          </cell>
          <cell r="CZ1564" t="str">
            <v/>
          </cell>
          <cell r="DA1564">
            <v>0</v>
          </cell>
          <cell r="DB1564">
            <v>185</v>
          </cell>
          <cell r="DD1564">
            <v>1</v>
          </cell>
          <cell r="DE1564">
            <v>0</v>
          </cell>
          <cell r="DF1564" t="str">
            <v/>
          </cell>
          <cell r="DG1564">
            <v>0</v>
          </cell>
          <cell r="DH1564" t="str">
            <v/>
          </cell>
          <cell r="DI1564">
            <v>0</v>
          </cell>
          <cell r="DJ1564">
            <v>0</v>
          </cell>
          <cell r="DK1564">
            <v>0</v>
          </cell>
          <cell r="DL1564" t="str">
            <v/>
          </cell>
          <cell r="DM1564" t="str">
            <v/>
          </cell>
          <cell r="DN1564" t="str">
            <v/>
          </cell>
          <cell r="DO1564" t="str">
            <v/>
          </cell>
          <cell r="DP1564" t="str">
            <v/>
          </cell>
          <cell r="DQ1564">
            <v>2</v>
          </cell>
          <cell r="DR1564" t="str">
            <v/>
          </cell>
          <cell r="DS1564">
            <v>185</v>
          </cell>
          <cell r="DT1564" t="str">
            <v/>
          </cell>
          <cell r="DU1564" t="str">
            <v/>
          </cell>
        </row>
        <row r="1565">
          <cell r="A1565" t="str">
            <v>434021000222235</v>
          </cell>
          <cell r="B1565" t="str">
            <v xml:space="preserve">  001012437156</v>
          </cell>
          <cell r="C1565" t="str">
            <v>221  18</v>
          </cell>
          <cell r="D1565">
            <v>2</v>
          </cell>
          <cell r="E1565">
            <v>3</v>
          </cell>
          <cell r="F1565">
            <v>5</v>
          </cell>
          <cell r="G1565">
            <v>93400</v>
          </cell>
          <cell r="H1565" t="str">
            <v>定期割賦　再生</v>
          </cell>
          <cell r="I1565">
            <v>6</v>
          </cell>
          <cell r="J1565">
            <v>1</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104629</v>
          </cell>
          <cell r="CL1565">
            <v>99</v>
          </cell>
          <cell r="CM1565">
            <v>58</v>
          </cell>
          <cell r="CN1565">
            <v>36</v>
          </cell>
          <cell r="CO1565">
            <v>0</v>
          </cell>
          <cell r="CP1565">
            <v>0</v>
          </cell>
          <cell r="CQ1565">
            <v>0</v>
          </cell>
          <cell r="CR1565">
            <v>5812</v>
          </cell>
          <cell r="CS1565">
            <v>1</v>
          </cell>
          <cell r="CT1565">
            <v>5812</v>
          </cell>
          <cell r="CU1565">
            <v>20070903</v>
          </cell>
          <cell r="CV1565" t="str">
            <v/>
          </cell>
          <cell r="CW1565">
            <v>0</v>
          </cell>
          <cell r="CX1565">
            <v>0</v>
          </cell>
          <cell r="CY1565">
            <v>0</v>
          </cell>
          <cell r="CZ1565" t="str">
            <v/>
          </cell>
          <cell r="DA1565">
            <v>0</v>
          </cell>
          <cell r="DB1565">
            <v>0</v>
          </cell>
          <cell r="DD1565">
            <v>0</v>
          </cell>
          <cell r="DE1565">
            <v>5812</v>
          </cell>
          <cell r="DF1565">
            <v>1</v>
          </cell>
          <cell r="DG1565">
            <v>5812</v>
          </cell>
          <cell r="DH1565">
            <v>1</v>
          </cell>
          <cell r="DI1565">
            <v>0</v>
          </cell>
          <cell r="DJ1565">
            <v>5812</v>
          </cell>
          <cell r="DK1565">
            <v>0</v>
          </cell>
          <cell r="DL1565" t="str">
            <v/>
          </cell>
          <cell r="DM1565" t="str">
            <v/>
          </cell>
          <cell r="DN1565" t="str">
            <v/>
          </cell>
          <cell r="DO1565" t="str">
            <v/>
          </cell>
          <cell r="DP1565" t="str">
            <v/>
          </cell>
          <cell r="DQ1565">
            <v>3</v>
          </cell>
          <cell r="DR1565" t="str">
            <v/>
          </cell>
          <cell r="DS1565" t="str">
            <v/>
          </cell>
          <cell r="DT1565" t="str">
            <v/>
          </cell>
          <cell r="DU1565" t="str">
            <v/>
          </cell>
        </row>
        <row r="1566">
          <cell r="A1566" t="str">
            <v>434021000222241</v>
          </cell>
          <cell r="B1566" t="str">
            <v xml:space="preserve">  001012437156</v>
          </cell>
          <cell r="C1566" t="str">
            <v>22H  22</v>
          </cell>
          <cell r="D1566">
            <v>2</v>
          </cell>
          <cell r="E1566">
            <v>3</v>
          </cell>
          <cell r="F1566">
            <v>5</v>
          </cell>
          <cell r="G1566">
            <v>93400</v>
          </cell>
          <cell r="H1566" t="str">
            <v>定期割賦　再生</v>
          </cell>
          <cell r="I1566">
            <v>6</v>
          </cell>
          <cell r="J1566">
            <v>1</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2425</v>
          </cell>
          <cell r="CL1566">
            <v>99</v>
          </cell>
          <cell r="CM1566">
            <v>58</v>
          </cell>
          <cell r="CN1566">
            <v>36</v>
          </cell>
          <cell r="CO1566">
            <v>0</v>
          </cell>
          <cell r="CP1566">
            <v>0</v>
          </cell>
          <cell r="CQ1566">
            <v>0</v>
          </cell>
          <cell r="CR1566">
            <v>134</v>
          </cell>
          <cell r="CS1566">
            <v>1</v>
          </cell>
          <cell r="CT1566">
            <v>134</v>
          </cell>
          <cell r="CU1566">
            <v>20070903</v>
          </cell>
          <cell r="CV1566" t="str">
            <v/>
          </cell>
          <cell r="CW1566">
            <v>0</v>
          </cell>
          <cell r="CX1566">
            <v>0</v>
          </cell>
          <cell r="CY1566">
            <v>0</v>
          </cell>
          <cell r="CZ1566" t="str">
            <v/>
          </cell>
          <cell r="DA1566">
            <v>0</v>
          </cell>
          <cell r="DB1566">
            <v>0</v>
          </cell>
          <cell r="DD1566">
            <v>0</v>
          </cell>
          <cell r="DE1566">
            <v>134</v>
          </cell>
          <cell r="DF1566">
            <v>1</v>
          </cell>
          <cell r="DG1566">
            <v>134</v>
          </cell>
          <cell r="DH1566">
            <v>1</v>
          </cell>
          <cell r="DI1566">
            <v>0</v>
          </cell>
          <cell r="DJ1566">
            <v>134</v>
          </cell>
          <cell r="DK1566">
            <v>0</v>
          </cell>
          <cell r="DL1566" t="str">
            <v/>
          </cell>
          <cell r="DM1566" t="str">
            <v/>
          </cell>
          <cell r="DN1566" t="str">
            <v/>
          </cell>
          <cell r="DO1566" t="str">
            <v/>
          </cell>
          <cell r="DP1566" t="str">
            <v/>
          </cell>
          <cell r="DQ1566">
            <v>3</v>
          </cell>
          <cell r="DR1566" t="str">
            <v/>
          </cell>
          <cell r="DS1566" t="str">
            <v/>
          </cell>
          <cell r="DT1566" t="str">
            <v/>
          </cell>
          <cell r="DU1566" t="str">
            <v/>
          </cell>
        </row>
        <row r="1567">
          <cell r="A1567" t="str">
            <v>434021000225754</v>
          </cell>
          <cell r="B1567" t="str">
            <v xml:space="preserve">  001095472005</v>
          </cell>
          <cell r="C1567" t="str">
            <v>221  18</v>
          </cell>
          <cell r="D1567">
            <v>2</v>
          </cell>
          <cell r="E1567">
            <v>3</v>
          </cell>
          <cell r="F1567">
            <v>5</v>
          </cell>
          <cell r="G1567">
            <v>93100</v>
          </cell>
          <cell r="H1567" t="str">
            <v>定期　割賦</v>
          </cell>
          <cell r="I1567">
            <v>1</v>
          </cell>
          <cell r="J1567">
            <v>1</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398117</v>
          </cell>
          <cell r="CL1567">
            <v>2</v>
          </cell>
          <cell r="CM1567">
            <v>43</v>
          </cell>
          <cell r="CN1567">
            <v>10</v>
          </cell>
          <cell r="CO1567">
            <v>1</v>
          </cell>
          <cell r="CP1567">
            <v>0</v>
          </cell>
          <cell r="CQ1567">
            <v>0</v>
          </cell>
          <cell r="CR1567">
            <v>80000</v>
          </cell>
          <cell r="CS1567">
            <v>0</v>
          </cell>
          <cell r="CT1567">
            <v>40000</v>
          </cell>
          <cell r="CU1567">
            <v>20061020</v>
          </cell>
          <cell r="CV1567" t="str">
            <v/>
          </cell>
          <cell r="CW1567">
            <v>0</v>
          </cell>
          <cell r="CX1567">
            <v>0</v>
          </cell>
          <cell r="CY1567">
            <v>0</v>
          </cell>
          <cell r="CZ1567" t="str">
            <v/>
          </cell>
          <cell r="DA1567">
            <v>0</v>
          </cell>
          <cell r="DB1567">
            <v>0</v>
          </cell>
          <cell r="DD1567">
            <v>0</v>
          </cell>
          <cell r="DE1567">
            <v>80000</v>
          </cell>
          <cell r="DF1567">
            <v>1</v>
          </cell>
          <cell r="DG1567">
            <v>40000</v>
          </cell>
          <cell r="DH1567">
            <v>1</v>
          </cell>
          <cell r="DI1567">
            <v>40000</v>
          </cell>
          <cell r="DJ1567">
            <v>40000</v>
          </cell>
          <cell r="DK1567">
            <v>0</v>
          </cell>
          <cell r="DL1567">
            <v>1</v>
          </cell>
          <cell r="DM1567" t="str">
            <v/>
          </cell>
          <cell r="DN1567" t="str">
            <v/>
          </cell>
          <cell r="DO1567" t="str">
            <v/>
          </cell>
          <cell r="DP1567" t="str">
            <v/>
          </cell>
          <cell r="DQ1567" t="str">
            <v/>
          </cell>
          <cell r="DR1567" t="str">
            <v/>
          </cell>
          <cell r="DS1567" t="str">
            <v/>
          </cell>
          <cell r="DT1567" t="str">
            <v/>
          </cell>
          <cell r="DU1567" t="str">
            <v/>
          </cell>
        </row>
        <row r="1568">
          <cell r="A1568" t="str">
            <v>434021000227437</v>
          </cell>
          <cell r="B1568" t="str">
            <v xml:space="preserve">  001095971998</v>
          </cell>
          <cell r="C1568" t="str">
            <v>221  01</v>
          </cell>
          <cell r="D1568">
            <v>2</v>
          </cell>
          <cell r="E1568">
            <v>3</v>
          </cell>
          <cell r="F1568">
            <v>5</v>
          </cell>
          <cell r="G1568">
            <v>93400</v>
          </cell>
          <cell r="H1568" t="str">
            <v>定期割賦　再生</v>
          </cell>
          <cell r="I1568">
            <v>6</v>
          </cell>
          <cell r="J1568">
            <v>1</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34468</v>
          </cell>
          <cell r="CL1568">
            <v>5</v>
          </cell>
          <cell r="CM1568">
            <v>36</v>
          </cell>
          <cell r="CN1568">
            <v>6</v>
          </cell>
          <cell r="CO1568">
            <v>0</v>
          </cell>
          <cell r="CP1568">
            <v>5742</v>
          </cell>
          <cell r="CQ1568">
            <v>0</v>
          </cell>
          <cell r="CR1568">
            <v>0</v>
          </cell>
          <cell r="CS1568">
            <v>0</v>
          </cell>
          <cell r="CT1568">
            <v>0</v>
          </cell>
          <cell r="CU1568">
            <v>20070226</v>
          </cell>
          <cell r="CV1568">
            <v>1</v>
          </cell>
          <cell r="CW1568">
            <v>0</v>
          </cell>
          <cell r="CX1568">
            <v>0</v>
          </cell>
          <cell r="CY1568">
            <v>0</v>
          </cell>
          <cell r="CZ1568" t="str">
            <v/>
          </cell>
          <cell r="DA1568">
            <v>0</v>
          </cell>
          <cell r="DB1568">
            <v>5742</v>
          </cell>
          <cell r="DD1568">
            <v>1</v>
          </cell>
          <cell r="DE1568">
            <v>0</v>
          </cell>
          <cell r="DF1568" t="str">
            <v/>
          </cell>
          <cell r="DG1568">
            <v>0</v>
          </cell>
          <cell r="DH1568" t="str">
            <v/>
          </cell>
          <cell r="DI1568">
            <v>0</v>
          </cell>
          <cell r="DJ1568">
            <v>0</v>
          </cell>
          <cell r="DK1568">
            <v>0</v>
          </cell>
          <cell r="DL1568" t="str">
            <v/>
          </cell>
          <cell r="DM1568" t="str">
            <v/>
          </cell>
          <cell r="DN1568" t="str">
            <v/>
          </cell>
          <cell r="DO1568" t="str">
            <v/>
          </cell>
          <cell r="DP1568" t="str">
            <v/>
          </cell>
          <cell r="DQ1568">
            <v>1</v>
          </cell>
          <cell r="DR1568" t="str">
            <v/>
          </cell>
          <cell r="DS1568">
            <v>5742</v>
          </cell>
          <cell r="DT1568" t="str">
            <v/>
          </cell>
          <cell r="DU1568" t="str">
            <v/>
          </cell>
        </row>
        <row r="1569">
          <cell r="A1569" t="str">
            <v>434021000227791</v>
          </cell>
          <cell r="B1569" t="str">
            <v xml:space="preserve">  001095665293</v>
          </cell>
          <cell r="C1569" t="str">
            <v>221  01</v>
          </cell>
          <cell r="D1569">
            <v>2</v>
          </cell>
          <cell r="E1569">
            <v>3</v>
          </cell>
          <cell r="F1569">
            <v>5</v>
          </cell>
          <cell r="G1569">
            <v>93100</v>
          </cell>
          <cell r="H1569" t="str">
            <v>定期　割賦</v>
          </cell>
          <cell r="I1569">
            <v>1</v>
          </cell>
          <cell r="J1569">
            <v>1</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871255</v>
          </cell>
          <cell r="CL1569">
            <v>17</v>
          </cell>
          <cell r="CM1569">
            <v>62</v>
          </cell>
          <cell r="CN1569">
            <v>35</v>
          </cell>
          <cell r="CO1569">
            <v>0</v>
          </cell>
          <cell r="CP1569">
            <v>0</v>
          </cell>
          <cell r="CQ1569">
            <v>0</v>
          </cell>
          <cell r="CR1569">
            <v>0</v>
          </cell>
          <cell r="CS1569">
            <v>0</v>
          </cell>
          <cell r="CT1569">
            <v>0</v>
          </cell>
          <cell r="CU1569">
            <v>20070531</v>
          </cell>
          <cell r="CV1569" t="str">
            <v/>
          </cell>
          <cell r="CW1569">
            <v>0</v>
          </cell>
          <cell r="CX1569">
            <v>0</v>
          </cell>
          <cell r="CY1569">
            <v>0</v>
          </cell>
          <cell r="CZ1569" t="str">
            <v/>
          </cell>
          <cell r="DA1569">
            <v>0</v>
          </cell>
          <cell r="DB1569">
            <v>0</v>
          </cell>
          <cell r="DD1569">
            <v>0</v>
          </cell>
          <cell r="DE1569">
            <v>0</v>
          </cell>
          <cell r="DF1569" t="str">
            <v/>
          </cell>
          <cell r="DG1569">
            <v>0</v>
          </cell>
          <cell r="DH1569" t="str">
            <v/>
          </cell>
          <cell r="DI1569">
            <v>0</v>
          </cell>
          <cell r="DJ1569">
            <v>0</v>
          </cell>
          <cell r="DK1569">
            <v>0</v>
          </cell>
          <cell r="DL1569">
            <v>2</v>
          </cell>
          <cell r="DM1569" t="str">
            <v/>
          </cell>
          <cell r="DN1569" t="str">
            <v/>
          </cell>
          <cell r="DO1569" t="str">
            <v/>
          </cell>
          <cell r="DP1569" t="str">
            <v/>
          </cell>
          <cell r="DQ1569" t="str">
            <v/>
          </cell>
          <cell r="DR1569" t="str">
            <v/>
          </cell>
          <cell r="DS1569" t="str">
            <v/>
          </cell>
          <cell r="DT1569" t="str">
            <v/>
          </cell>
          <cell r="DU1569" t="str">
            <v/>
          </cell>
        </row>
        <row r="1570">
          <cell r="A1570" t="str">
            <v>434021000240948</v>
          </cell>
          <cell r="B1570" t="str">
            <v xml:space="preserve">  001088798754</v>
          </cell>
          <cell r="C1570" t="str">
            <v>221  18</v>
          </cell>
          <cell r="D1570">
            <v>2</v>
          </cell>
          <cell r="E1570">
            <v>3</v>
          </cell>
          <cell r="F1570">
            <v>3</v>
          </cell>
          <cell r="G1570">
            <v>93100</v>
          </cell>
          <cell r="H1570" t="str">
            <v>定期　割賦</v>
          </cell>
          <cell r="I1570">
            <v>1</v>
          </cell>
          <cell r="J1570">
            <v>1</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117900</v>
          </cell>
          <cell r="BA1570">
            <v>0</v>
          </cell>
          <cell r="BB1570">
            <v>0</v>
          </cell>
          <cell r="BC1570">
            <v>17316</v>
          </cell>
          <cell r="BD1570">
            <v>135216</v>
          </cell>
          <cell r="CL1570">
            <v>99</v>
          </cell>
          <cell r="CM1570">
            <v>34</v>
          </cell>
          <cell r="CN1570">
            <v>22</v>
          </cell>
          <cell r="CO1570">
            <v>0</v>
          </cell>
          <cell r="CP1570">
            <v>6000</v>
          </cell>
          <cell r="CQ1570">
            <v>0</v>
          </cell>
          <cell r="CR1570">
            <v>0</v>
          </cell>
          <cell r="CS1570">
            <v>0</v>
          </cell>
          <cell r="CT1570">
            <v>0</v>
          </cell>
          <cell r="CU1570">
            <v>20080806</v>
          </cell>
          <cell r="CV1570">
            <v>1</v>
          </cell>
          <cell r="CW1570">
            <v>0</v>
          </cell>
          <cell r="CX1570">
            <v>0</v>
          </cell>
          <cell r="CY1570">
            <v>0</v>
          </cell>
          <cell r="CZ1570" t="str">
            <v/>
          </cell>
          <cell r="DA1570">
            <v>0</v>
          </cell>
          <cell r="DB1570">
            <v>6000</v>
          </cell>
          <cell r="DD1570">
            <v>1</v>
          </cell>
          <cell r="DE1570">
            <v>0</v>
          </cell>
          <cell r="DF1570" t="str">
            <v/>
          </cell>
          <cell r="DG1570">
            <v>0</v>
          </cell>
          <cell r="DH1570" t="str">
            <v/>
          </cell>
          <cell r="DI1570">
            <v>0</v>
          </cell>
          <cell r="DJ1570">
            <v>0</v>
          </cell>
          <cell r="DK1570">
            <v>0</v>
          </cell>
          <cell r="DL1570">
            <v>3</v>
          </cell>
          <cell r="DM1570" t="str">
            <v/>
          </cell>
          <cell r="DN1570" t="str">
            <v/>
          </cell>
          <cell r="DO1570" t="str">
            <v/>
          </cell>
          <cell r="DP1570" t="str">
            <v/>
          </cell>
          <cell r="DQ1570" t="str">
            <v/>
          </cell>
          <cell r="DR1570" t="str">
            <v/>
          </cell>
          <cell r="DS1570">
            <v>6000</v>
          </cell>
          <cell r="DT1570" t="str">
            <v/>
          </cell>
          <cell r="DU1570" t="str">
            <v/>
          </cell>
        </row>
        <row r="1571">
          <cell r="A1571" t="str">
            <v>434021000240967</v>
          </cell>
          <cell r="B1571" t="str">
            <v xml:space="preserve">  001088798754</v>
          </cell>
          <cell r="C1571" t="str">
            <v>22H  22</v>
          </cell>
          <cell r="D1571">
            <v>2</v>
          </cell>
          <cell r="E1571">
            <v>3</v>
          </cell>
          <cell r="F1571">
            <v>3</v>
          </cell>
          <cell r="G1571">
            <v>93100</v>
          </cell>
          <cell r="H1571" t="str">
            <v>定期　割賦</v>
          </cell>
          <cell r="I1571">
            <v>1</v>
          </cell>
          <cell r="J1571">
            <v>1</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73434</v>
          </cell>
          <cell r="BA1571">
            <v>0</v>
          </cell>
          <cell r="BB1571">
            <v>2530</v>
          </cell>
          <cell r="BC1571">
            <v>8052</v>
          </cell>
          <cell r="BD1571">
            <v>84016</v>
          </cell>
          <cell r="CL1571">
            <v>99</v>
          </cell>
          <cell r="CM1571">
            <v>34</v>
          </cell>
          <cell r="CN1571">
            <v>22</v>
          </cell>
          <cell r="CO1571">
            <v>0</v>
          </cell>
          <cell r="CP1571">
            <v>4000</v>
          </cell>
          <cell r="CQ1571">
            <v>0</v>
          </cell>
          <cell r="CR1571">
            <v>0</v>
          </cell>
          <cell r="CS1571">
            <v>0</v>
          </cell>
          <cell r="CT1571">
            <v>0</v>
          </cell>
          <cell r="CU1571">
            <v>20080806</v>
          </cell>
          <cell r="CV1571">
            <v>1</v>
          </cell>
          <cell r="CW1571">
            <v>0</v>
          </cell>
          <cell r="CX1571">
            <v>0</v>
          </cell>
          <cell r="CY1571">
            <v>0</v>
          </cell>
          <cell r="CZ1571" t="str">
            <v/>
          </cell>
          <cell r="DA1571">
            <v>0</v>
          </cell>
          <cell r="DB1571">
            <v>4000</v>
          </cell>
          <cell r="DD1571">
            <v>1</v>
          </cell>
          <cell r="DE1571">
            <v>0</v>
          </cell>
          <cell r="DF1571" t="str">
            <v/>
          </cell>
          <cell r="DG1571">
            <v>0</v>
          </cell>
          <cell r="DH1571" t="str">
            <v/>
          </cell>
          <cell r="DI1571">
            <v>0</v>
          </cell>
          <cell r="DJ1571">
            <v>0</v>
          </cell>
          <cell r="DK1571">
            <v>0</v>
          </cell>
          <cell r="DL1571">
            <v>3</v>
          </cell>
          <cell r="DM1571" t="str">
            <v/>
          </cell>
          <cell r="DN1571" t="str">
            <v/>
          </cell>
          <cell r="DO1571" t="str">
            <v/>
          </cell>
          <cell r="DP1571" t="str">
            <v/>
          </cell>
          <cell r="DQ1571" t="str">
            <v/>
          </cell>
          <cell r="DR1571" t="str">
            <v/>
          </cell>
          <cell r="DS1571">
            <v>4000</v>
          </cell>
          <cell r="DT1571" t="str">
            <v/>
          </cell>
          <cell r="DU1571" t="str">
            <v/>
          </cell>
        </row>
        <row r="1572">
          <cell r="A1572" t="str">
            <v>434021000256432</v>
          </cell>
          <cell r="B1572" t="str">
            <v xml:space="preserve">  001079657670</v>
          </cell>
          <cell r="C1572" t="str">
            <v>221  18</v>
          </cell>
          <cell r="D1572">
            <v>2</v>
          </cell>
          <cell r="E1572">
            <v>3</v>
          </cell>
          <cell r="F1572">
            <v>5</v>
          </cell>
          <cell r="G1572">
            <v>93200</v>
          </cell>
          <cell r="H1572" t="str">
            <v>定期割賦　調停</v>
          </cell>
          <cell r="I1572">
            <v>3</v>
          </cell>
          <cell r="J1572">
            <v>1</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175698</v>
          </cell>
          <cell r="BA1572">
            <v>0</v>
          </cell>
          <cell r="BB1572">
            <v>22323</v>
          </cell>
          <cell r="BC1572">
            <v>0</v>
          </cell>
          <cell r="BD1572">
            <v>198021</v>
          </cell>
          <cell r="CL1572">
            <v>20</v>
          </cell>
          <cell r="CM1572">
            <v>8</v>
          </cell>
          <cell r="CN1572">
            <v>6</v>
          </cell>
          <cell r="CO1572">
            <v>0</v>
          </cell>
          <cell r="CP1572">
            <v>35000</v>
          </cell>
          <cell r="CQ1572">
            <v>0</v>
          </cell>
          <cell r="CR1572">
            <v>0</v>
          </cell>
          <cell r="CS1572">
            <v>0</v>
          </cell>
          <cell r="CT1572">
            <v>0</v>
          </cell>
          <cell r="CU1572">
            <v>20090708</v>
          </cell>
          <cell r="CV1572">
            <v>1</v>
          </cell>
          <cell r="CW1572">
            <v>0</v>
          </cell>
          <cell r="CX1572">
            <v>0</v>
          </cell>
          <cell r="CY1572">
            <v>0</v>
          </cell>
          <cell r="CZ1572" t="str">
            <v/>
          </cell>
          <cell r="DA1572">
            <v>0</v>
          </cell>
          <cell r="DB1572">
            <v>35000</v>
          </cell>
          <cell r="DD1572">
            <v>1</v>
          </cell>
          <cell r="DE1572">
            <v>0</v>
          </cell>
          <cell r="DF1572" t="str">
            <v/>
          </cell>
          <cell r="DG1572">
            <v>0</v>
          </cell>
          <cell r="DH1572" t="str">
            <v/>
          </cell>
          <cell r="DI1572">
            <v>0</v>
          </cell>
          <cell r="DJ1572">
            <v>0</v>
          </cell>
          <cell r="DK1572">
            <v>0</v>
          </cell>
          <cell r="DL1572" t="str">
            <v/>
          </cell>
          <cell r="DM1572" t="str">
            <v/>
          </cell>
          <cell r="DN1572">
            <v>2</v>
          </cell>
          <cell r="DO1572" t="str">
            <v/>
          </cell>
          <cell r="DP1572" t="str">
            <v/>
          </cell>
          <cell r="DQ1572" t="str">
            <v/>
          </cell>
          <cell r="DR1572" t="str">
            <v/>
          </cell>
          <cell r="DS1572" t="str">
            <v/>
          </cell>
          <cell r="DT1572" t="str">
            <v/>
          </cell>
          <cell r="DU1572">
            <v>35000</v>
          </cell>
        </row>
        <row r="1573">
          <cell r="A1573" t="str">
            <v>434021000279039</v>
          </cell>
          <cell r="B1573" t="str">
            <v xml:space="preserve">  001109100253</v>
          </cell>
          <cell r="C1573" t="str">
            <v>221  01</v>
          </cell>
          <cell r="D1573">
            <v>2</v>
          </cell>
          <cell r="E1573">
            <v>3</v>
          </cell>
          <cell r="F1573">
            <v>3</v>
          </cell>
          <cell r="G1573">
            <v>93100</v>
          </cell>
          <cell r="H1573" t="str">
            <v>定期　割賦</v>
          </cell>
          <cell r="I1573">
            <v>1</v>
          </cell>
          <cell r="J1573">
            <v>1</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303300</v>
          </cell>
          <cell r="BA1573">
            <v>0</v>
          </cell>
          <cell r="BB1573">
            <v>8504</v>
          </cell>
          <cell r="BC1573">
            <v>45824</v>
          </cell>
          <cell r="BD1573">
            <v>357628</v>
          </cell>
          <cell r="CL1573">
            <v>10</v>
          </cell>
          <cell r="CM1573">
            <v>26</v>
          </cell>
          <cell r="CN1573">
            <v>24</v>
          </cell>
          <cell r="CO1573">
            <v>1</v>
          </cell>
          <cell r="CP1573">
            <v>15000</v>
          </cell>
          <cell r="CQ1573">
            <v>15000</v>
          </cell>
          <cell r="CR1573">
            <v>15000</v>
          </cell>
          <cell r="CS1573">
            <v>0</v>
          </cell>
          <cell r="CT1573">
            <v>0</v>
          </cell>
          <cell r="CU1573">
            <v>20090428</v>
          </cell>
          <cell r="CV1573">
            <v>1</v>
          </cell>
          <cell r="CW1573">
            <v>15000</v>
          </cell>
          <cell r="CX1573">
            <v>0</v>
          </cell>
          <cell r="CY1573">
            <v>1</v>
          </cell>
          <cell r="CZ1573" t="str">
            <v/>
          </cell>
          <cell r="DA1573">
            <v>15000</v>
          </cell>
          <cell r="DB1573">
            <v>0</v>
          </cell>
          <cell r="DD1573">
            <v>0</v>
          </cell>
          <cell r="DE1573">
            <v>0</v>
          </cell>
          <cell r="DF1573" t="str">
            <v/>
          </cell>
          <cell r="DG1573">
            <v>0</v>
          </cell>
          <cell r="DH1573" t="str">
            <v/>
          </cell>
          <cell r="DI1573">
            <v>0</v>
          </cell>
          <cell r="DJ1573">
            <v>0</v>
          </cell>
          <cell r="DK1573">
            <v>0</v>
          </cell>
          <cell r="DL1573">
            <v>1</v>
          </cell>
          <cell r="DM1573" t="str">
            <v/>
          </cell>
          <cell r="DN1573" t="str">
            <v/>
          </cell>
          <cell r="DO1573" t="str">
            <v/>
          </cell>
          <cell r="DP1573" t="str">
            <v/>
          </cell>
          <cell r="DQ1573" t="str">
            <v/>
          </cell>
          <cell r="DR1573" t="str">
            <v/>
          </cell>
          <cell r="DS1573" t="str">
            <v/>
          </cell>
          <cell r="DT1573">
            <v>15000</v>
          </cell>
          <cell r="DU1573" t="str">
            <v/>
          </cell>
        </row>
        <row r="1574">
          <cell r="A1574" t="str">
            <v>434021000314926</v>
          </cell>
          <cell r="B1574" t="str">
            <v xml:space="preserve">  001115722504</v>
          </cell>
          <cell r="C1574" t="str">
            <v>221  18</v>
          </cell>
          <cell r="D1574">
            <v>2</v>
          </cell>
          <cell r="E1574">
            <v>3</v>
          </cell>
          <cell r="F1574">
            <v>3</v>
          </cell>
          <cell r="G1574">
            <v>93300</v>
          </cell>
          <cell r="H1574" t="str">
            <v>定期割賦　本訴</v>
          </cell>
          <cell r="I1574">
            <v>3</v>
          </cell>
          <cell r="J1574">
            <v>1</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1255665</v>
          </cell>
          <cell r="BA1574">
            <v>0</v>
          </cell>
          <cell r="BB1574">
            <v>61889</v>
          </cell>
          <cell r="BC1574">
            <v>0</v>
          </cell>
          <cell r="BD1574">
            <v>1317554</v>
          </cell>
          <cell r="CL1574">
            <v>99</v>
          </cell>
          <cell r="CM1574">
            <v>63</v>
          </cell>
          <cell r="CN1574">
            <v>53</v>
          </cell>
          <cell r="CO1574">
            <v>0</v>
          </cell>
          <cell r="CP1574">
            <v>20000</v>
          </cell>
          <cell r="CQ1574">
            <v>0</v>
          </cell>
          <cell r="CR1574">
            <v>0</v>
          </cell>
          <cell r="CS1574">
            <v>0</v>
          </cell>
          <cell r="CT1574">
            <v>0</v>
          </cell>
          <cell r="CU1574">
            <v>20080930</v>
          </cell>
          <cell r="CV1574">
            <v>1</v>
          </cell>
          <cell r="CW1574">
            <v>0</v>
          </cell>
          <cell r="CX1574">
            <v>0</v>
          </cell>
          <cell r="CY1574">
            <v>0</v>
          </cell>
          <cell r="CZ1574" t="str">
            <v/>
          </cell>
          <cell r="DA1574">
            <v>0</v>
          </cell>
          <cell r="DB1574">
            <v>20000</v>
          </cell>
          <cell r="DD1574">
            <v>1</v>
          </cell>
          <cell r="DE1574">
            <v>0</v>
          </cell>
          <cell r="DF1574" t="str">
            <v/>
          </cell>
          <cell r="DG1574">
            <v>0</v>
          </cell>
          <cell r="DH1574" t="str">
            <v/>
          </cell>
          <cell r="DI1574">
            <v>0</v>
          </cell>
          <cell r="DJ1574">
            <v>0</v>
          </cell>
          <cell r="DK1574">
            <v>0</v>
          </cell>
          <cell r="DL1574" t="str">
            <v/>
          </cell>
          <cell r="DM1574" t="str">
            <v/>
          </cell>
          <cell r="DN1574">
            <v>3</v>
          </cell>
          <cell r="DO1574" t="str">
            <v/>
          </cell>
          <cell r="DP1574" t="str">
            <v/>
          </cell>
          <cell r="DQ1574" t="str">
            <v/>
          </cell>
          <cell r="DR1574" t="str">
            <v/>
          </cell>
          <cell r="DS1574" t="str">
            <v/>
          </cell>
          <cell r="DT1574">
            <v>20000</v>
          </cell>
          <cell r="DU1574" t="str">
            <v/>
          </cell>
        </row>
        <row r="1575">
          <cell r="A1575" t="str">
            <v>434021000330153</v>
          </cell>
          <cell r="B1575" t="str">
            <v xml:space="preserve">  001119377966</v>
          </cell>
          <cell r="C1575" t="str">
            <v>221  18</v>
          </cell>
          <cell r="D1575">
            <v>2</v>
          </cell>
          <cell r="E1575">
            <v>3</v>
          </cell>
          <cell r="F1575">
            <v>3</v>
          </cell>
          <cell r="G1575">
            <v>93200</v>
          </cell>
          <cell r="H1575" t="str">
            <v>定期割賦　調停</v>
          </cell>
          <cell r="I1575">
            <v>3</v>
          </cell>
          <cell r="J1575">
            <v>1</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1500475</v>
          </cell>
          <cell r="BA1575">
            <v>0</v>
          </cell>
          <cell r="BB1575">
            <v>28401</v>
          </cell>
          <cell r="BC1575">
            <v>0</v>
          </cell>
          <cell r="BD1575">
            <v>1528876</v>
          </cell>
          <cell r="CL1575">
            <v>15</v>
          </cell>
          <cell r="CM1575">
            <v>78</v>
          </cell>
          <cell r="CN1575">
            <v>77</v>
          </cell>
          <cell r="CO1575">
            <v>0</v>
          </cell>
          <cell r="CP1575">
            <v>20000</v>
          </cell>
          <cell r="CQ1575">
            <v>20000</v>
          </cell>
          <cell r="CR1575">
            <v>20000</v>
          </cell>
          <cell r="CS1575">
            <v>1</v>
          </cell>
          <cell r="CT1575">
            <v>20000</v>
          </cell>
          <cell r="CU1575">
            <v>20090604</v>
          </cell>
          <cell r="CV1575">
            <v>1</v>
          </cell>
          <cell r="CW1575">
            <v>20000</v>
          </cell>
          <cell r="CX1575">
            <v>20000</v>
          </cell>
          <cell r="CY1575">
            <v>1</v>
          </cell>
          <cell r="CZ1575">
            <v>1</v>
          </cell>
          <cell r="DA1575">
            <v>0</v>
          </cell>
          <cell r="DB1575">
            <v>0</v>
          </cell>
          <cell r="DD1575">
            <v>0</v>
          </cell>
          <cell r="DE1575">
            <v>0</v>
          </cell>
          <cell r="DF1575" t="str">
            <v/>
          </cell>
          <cell r="DG1575">
            <v>0</v>
          </cell>
          <cell r="DH1575" t="str">
            <v/>
          </cell>
          <cell r="DI1575">
            <v>0</v>
          </cell>
          <cell r="DJ1575">
            <v>20000</v>
          </cell>
          <cell r="DK1575">
            <v>0</v>
          </cell>
          <cell r="DL1575" t="str">
            <v/>
          </cell>
          <cell r="DM1575" t="str">
            <v/>
          </cell>
          <cell r="DN1575">
            <v>2</v>
          </cell>
          <cell r="DO1575" t="str">
            <v/>
          </cell>
          <cell r="DP1575" t="str">
            <v/>
          </cell>
          <cell r="DQ1575" t="str">
            <v/>
          </cell>
          <cell r="DR1575" t="str">
            <v/>
          </cell>
          <cell r="DS1575" t="str">
            <v/>
          </cell>
          <cell r="DT1575">
            <v>20000</v>
          </cell>
          <cell r="DU1575" t="str">
            <v/>
          </cell>
        </row>
        <row r="1576">
          <cell r="A1576" t="str">
            <v>434021000331656</v>
          </cell>
          <cell r="B1576" t="str">
            <v xml:space="preserve">  001053816581</v>
          </cell>
          <cell r="C1576" t="str">
            <v>221  01</v>
          </cell>
          <cell r="D1576">
            <v>2</v>
          </cell>
          <cell r="E1576">
            <v>3</v>
          </cell>
          <cell r="F1576">
            <v>5</v>
          </cell>
          <cell r="G1576">
            <v>93400</v>
          </cell>
          <cell r="H1576" t="str">
            <v>定期割賦　再生</v>
          </cell>
          <cell r="I1576">
            <v>6</v>
          </cell>
          <cell r="J1576">
            <v>1</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92473</v>
          </cell>
          <cell r="BA1576">
            <v>0</v>
          </cell>
          <cell r="BB1576">
            <v>0</v>
          </cell>
          <cell r="BC1576">
            <v>0</v>
          </cell>
          <cell r="BD1576">
            <v>92473</v>
          </cell>
          <cell r="CL1576">
            <v>99</v>
          </cell>
          <cell r="CM1576">
            <v>12</v>
          </cell>
          <cell r="CN1576">
            <v>11</v>
          </cell>
          <cell r="CO1576">
            <v>0</v>
          </cell>
          <cell r="CP1576">
            <v>8500</v>
          </cell>
          <cell r="CQ1576">
            <v>0</v>
          </cell>
          <cell r="CR1576">
            <v>0</v>
          </cell>
          <cell r="CS1576">
            <v>0</v>
          </cell>
          <cell r="CT1576">
            <v>0</v>
          </cell>
          <cell r="CU1576">
            <v>20090702</v>
          </cell>
          <cell r="CV1576">
            <v>1</v>
          </cell>
          <cell r="CW1576">
            <v>0</v>
          </cell>
          <cell r="CX1576">
            <v>0</v>
          </cell>
          <cell r="CY1576">
            <v>0</v>
          </cell>
          <cell r="CZ1576" t="str">
            <v/>
          </cell>
          <cell r="DA1576">
            <v>0</v>
          </cell>
          <cell r="DB1576">
            <v>8500</v>
          </cell>
          <cell r="DD1576">
            <v>1</v>
          </cell>
          <cell r="DE1576">
            <v>0</v>
          </cell>
          <cell r="DF1576" t="str">
            <v/>
          </cell>
          <cell r="DG1576">
            <v>0</v>
          </cell>
          <cell r="DH1576" t="str">
            <v/>
          </cell>
          <cell r="DI1576">
            <v>0</v>
          </cell>
          <cell r="DJ1576">
            <v>0</v>
          </cell>
          <cell r="DK1576">
            <v>0</v>
          </cell>
          <cell r="DL1576" t="str">
            <v/>
          </cell>
          <cell r="DM1576" t="str">
            <v/>
          </cell>
          <cell r="DN1576" t="str">
            <v/>
          </cell>
          <cell r="DO1576" t="str">
            <v/>
          </cell>
          <cell r="DP1576" t="str">
            <v/>
          </cell>
          <cell r="DQ1576">
            <v>3</v>
          </cell>
          <cell r="DR1576" t="str">
            <v/>
          </cell>
          <cell r="DS1576">
            <v>8500</v>
          </cell>
          <cell r="DT1576" t="str">
            <v/>
          </cell>
          <cell r="DU1576" t="str">
            <v/>
          </cell>
        </row>
        <row r="1577">
          <cell r="A1577" t="str">
            <v>434021000473234</v>
          </cell>
          <cell r="B1577" t="str">
            <v xml:space="preserve">  001147941197</v>
          </cell>
          <cell r="C1577" t="str">
            <v>221  01</v>
          </cell>
          <cell r="D1577">
            <v>2</v>
          </cell>
          <cell r="E1577">
            <v>3</v>
          </cell>
          <cell r="F1577">
            <v>3</v>
          </cell>
          <cell r="G1577">
            <v>93100</v>
          </cell>
          <cell r="H1577" t="str">
            <v>定期　割賦</v>
          </cell>
          <cell r="I1577">
            <v>1</v>
          </cell>
          <cell r="J1577">
            <v>1</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1742125</v>
          </cell>
          <cell r="BA1577">
            <v>0</v>
          </cell>
          <cell r="BB1577">
            <v>0</v>
          </cell>
          <cell r="BC1577">
            <v>0</v>
          </cell>
          <cell r="BD1577">
            <v>1742125</v>
          </cell>
          <cell r="CL1577">
            <v>6</v>
          </cell>
          <cell r="CM1577">
            <v>65</v>
          </cell>
          <cell r="CN1577">
            <v>58</v>
          </cell>
          <cell r="CO1577">
            <v>1</v>
          </cell>
          <cell r="CP1577">
            <v>0</v>
          </cell>
          <cell r="CQ1577">
            <v>0</v>
          </cell>
          <cell r="CR1577">
            <v>60000</v>
          </cell>
          <cell r="CS1577">
            <v>0</v>
          </cell>
          <cell r="CT1577">
            <v>30000</v>
          </cell>
          <cell r="CU1577">
            <v>20081225</v>
          </cell>
          <cell r="CV1577" t="str">
            <v/>
          </cell>
          <cell r="CW1577">
            <v>0</v>
          </cell>
          <cell r="CX1577">
            <v>0</v>
          </cell>
          <cell r="CY1577">
            <v>0</v>
          </cell>
          <cell r="CZ1577" t="str">
            <v/>
          </cell>
          <cell r="DA1577">
            <v>0</v>
          </cell>
          <cell r="DB1577">
            <v>0</v>
          </cell>
          <cell r="DD1577">
            <v>0</v>
          </cell>
          <cell r="DE1577">
            <v>60000</v>
          </cell>
          <cell r="DF1577">
            <v>1</v>
          </cell>
          <cell r="DG1577">
            <v>30000</v>
          </cell>
          <cell r="DH1577">
            <v>1</v>
          </cell>
          <cell r="DI1577">
            <v>30000</v>
          </cell>
          <cell r="DJ1577">
            <v>30000</v>
          </cell>
          <cell r="DK1577">
            <v>0</v>
          </cell>
          <cell r="DL1577">
            <v>1</v>
          </cell>
          <cell r="DM1577" t="str">
            <v/>
          </cell>
          <cell r="DN1577" t="str">
            <v/>
          </cell>
          <cell r="DO1577" t="str">
            <v/>
          </cell>
          <cell r="DP1577" t="str">
            <v/>
          </cell>
          <cell r="DQ1577" t="str">
            <v/>
          </cell>
          <cell r="DR1577" t="str">
            <v/>
          </cell>
          <cell r="DS1577" t="str">
            <v/>
          </cell>
          <cell r="DT1577" t="str">
            <v/>
          </cell>
          <cell r="DU1577" t="str">
            <v/>
          </cell>
        </row>
        <row r="1578">
          <cell r="A1578" t="str">
            <v>435011000304711</v>
          </cell>
          <cell r="B1578" t="str">
            <v xml:space="preserve">  001078642699</v>
          </cell>
          <cell r="C1578" t="str">
            <v>22H  22</v>
          </cell>
          <cell r="D1578">
            <v>2</v>
          </cell>
          <cell r="E1578">
            <v>3</v>
          </cell>
          <cell r="F1578">
            <v>5</v>
          </cell>
          <cell r="G1578">
            <v>93700</v>
          </cell>
          <cell r="H1578" t="str">
            <v>定割賦弁　代理人</v>
          </cell>
          <cell r="I1578">
            <v>5</v>
          </cell>
          <cell r="J1578">
            <v>1</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49023</v>
          </cell>
          <cell r="CL1578">
            <v>15</v>
          </cell>
          <cell r="CM1578">
            <v>63</v>
          </cell>
          <cell r="CN1578">
            <v>32</v>
          </cell>
          <cell r="CO1578">
            <v>2</v>
          </cell>
          <cell r="CP1578">
            <v>0</v>
          </cell>
          <cell r="CQ1578">
            <v>0</v>
          </cell>
          <cell r="CR1578">
            <v>3060</v>
          </cell>
          <cell r="CS1578">
            <v>0</v>
          </cell>
          <cell r="CT1578">
            <v>0</v>
          </cell>
          <cell r="CU1578">
            <v>20061107</v>
          </cell>
          <cell r="CV1578" t="str">
            <v/>
          </cell>
          <cell r="CW1578">
            <v>0</v>
          </cell>
          <cell r="CX1578">
            <v>0</v>
          </cell>
          <cell r="CY1578">
            <v>0</v>
          </cell>
          <cell r="CZ1578" t="str">
            <v/>
          </cell>
          <cell r="DA1578">
            <v>0</v>
          </cell>
          <cell r="DB1578">
            <v>0</v>
          </cell>
          <cell r="DD1578">
            <v>0</v>
          </cell>
          <cell r="DE1578">
            <v>3060</v>
          </cell>
          <cell r="DF1578">
            <v>1</v>
          </cell>
          <cell r="DG1578">
            <v>0</v>
          </cell>
          <cell r="DH1578" t="str">
            <v/>
          </cell>
          <cell r="DI1578">
            <v>3060</v>
          </cell>
          <cell r="DJ1578">
            <v>0</v>
          </cell>
          <cell r="DK1578">
            <v>0</v>
          </cell>
          <cell r="DL1578" t="str">
            <v/>
          </cell>
          <cell r="DM1578" t="str">
            <v/>
          </cell>
          <cell r="DN1578" t="str">
            <v/>
          </cell>
          <cell r="DO1578" t="str">
            <v/>
          </cell>
          <cell r="DP1578">
            <v>2</v>
          </cell>
          <cell r="DQ1578" t="str">
            <v/>
          </cell>
          <cell r="DR1578" t="str">
            <v/>
          </cell>
          <cell r="DS1578" t="str">
            <v/>
          </cell>
          <cell r="DT1578" t="str">
            <v/>
          </cell>
          <cell r="DU1578" t="str">
            <v/>
          </cell>
        </row>
        <row r="1579">
          <cell r="A1579" t="str">
            <v>436011000124935</v>
          </cell>
          <cell r="B1579" t="str">
            <v>00103059930000</v>
          </cell>
          <cell r="C1579" t="str">
            <v>111  01</v>
          </cell>
          <cell r="D1579">
            <v>2</v>
          </cell>
          <cell r="E1579">
            <v>3</v>
          </cell>
          <cell r="F1579">
            <v>5</v>
          </cell>
          <cell r="G1579">
            <v>93100</v>
          </cell>
          <cell r="H1579" t="str">
            <v>定期　割賦</v>
          </cell>
          <cell r="I1579">
            <v>5</v>
          </cell>
          <cell r="J1579">
            <v>1</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583856</v>
          </cell>
          <cell r="CL1579">
            <v>10</v>
          </cell>
          <cell r="CM1579">
            <v>256</v>
          </cell>
          <cell r="CN1579">
            <v>195</v>
          </cell>
          <cell r="CO1579">
            <v>0</v>
          </cell>
          <cell r="CP1579">
            <v>0</v>
          </cell>
          <cell r="CQ1579">
            <v>0</v>
          </cell>
          <cell r="CR1579">
            <v>0</v>
          </cell>
          <cell r="CS1579">
            <v>0</v>
          </cell>
          <cell r="CT1579">
            <v>0</v>
          </cell>
          <cell r="CU1579">
            <v>20040706</v>
          </cell>
          <cell r="CV1579" t="str">
            <v/>
          </cell>
          <cell r="CW1579">
            <v>0</v>
          </cell>
          <cell r="CX1579">
            <v>0</v>
          </cell>
          <cell r="CY1579">
            <v>0</v>
          </cell>
          <cell r="CZ1579" t="str">
            <v/>
          </cell>
          <cell r="DA1579">
            <v>0</v>
          </cell>
          <cell r="DB1579">
            <v>0</v>
          </cell>
          <cell r="DD1579">
            <v>0</v>
          </cell>
          <cell r="DE1579">
            <v>0</v>
          </cell>
          <cell r="DF1579" t="str">
            <v/>
          </cell>
          <cell r="DG1579">
            <v>0</v>
          </cell>
          <cell r="DH1579" t="str">
            <v/>
          </cell>
          <cell r="DI1579">
            <v>0</v>
          </cell>
          <cell r="DJ1579">
            <v>0</v>
          </cell>
          <cell r="DK1579">
            <v>0</v>
          </cell>
          <cell r="DL1579" t="str">
            <v/>
          </cell>
          <cell r="DM1579" t="str">
            <v/>
          </cell>
          <cell r="DN1579" t="str">
            <v/>
          </cell>
          <cell r="DO1579" t="str">
            <v/>
          </cell>
          <cell r="DP1579">
            <v>1</v>
          </cell>
          <cell r="DQ1579" t="str">
            <v/>
          </cell>
          <cell r="DR1579" t="str">
            <v/>
          </cell>
          <cell r="DS1579" t="str">
            <v/>
          </cell>
          <cell r="DT1579" t="str">
            <v/>
          </cell>
          <cell r="DU1579" t="str">
            <v/>
          </cell>
        </row>
        <row r="1580">
          <cell r="A1580" t="str">
            <v>436011000278914</v>
          </cell>
          <cell r="B1580" t="str">
            <v xml:space="preserve">  001049298894</v>
          </cell>
          <cell r="C1580" t="str">
            <v>221  01</v>
          </cell>
          <cell r="D1580">
            <v>2</v>
          </cell>
          <cell r="E1580">
            <v>3</v>
          </cell>
          <cell r="F1580">
            <v>5</v>
          </cell>
          <cell r="G1580">
            <v>93100</v>
          </cell>
          <cell r="H1580" t="str">
            <v>定期　割賦</v>
          </cell>
          <cell r="I1580">
            <v>1</v>
          </cell>
          <cell r="J1580">
            <v>1</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161760</v>
          </cell>
          <cell r="CL1580">
            <v>2</v>
          </cell>
          <cell r="CM1580">
            <v>66</v>
          </cell>
          <cell r="CN1580">
            <v>11</v>
          </cell>
          <cell r="CO1580">
            <v>0</v>
          </cell>
          <cell r="CP1580">
            <v>15000</v>
          </cell>
          <cell r="CQ1580">
            <v>0</v>
          </cell>
          <cell r="CR1580">
            <v>0</v>
          </cell>
          <cell r="CS1580">
            <v>0</v>
          </cell>
          <cell r="CT1580">
            <v>0</v>
          </cell>
          <cell r="CU1580">
            <v>20050111</v>
          </cell>
          <cell r="CV1580">
            <v>1</v>
          </cell>
          <cell r="CW1580">
            <v>0</v>
          </cell>
          <cell r="CX1580">
            <v>0</v>
          </cell>
          <cell r="CY1580">
            <v>0</v>
          </cell>
          <cell r="CZ1580" t="str">
            <v/>
          </cell>
          <cell r="DA1580">
            <v>0</v>
          </cell>
          <cell r="DB1580">
            <v>15000</v>
          </cell>
          <cell r="DD1580">
            <v>1</v>
          </cell>
          <cell r="DE1580">
            <v>0</v>
          </cell>
          <cell r="DF1580" t="str">
            <v/>
          </cell>
          <cell r="DG1580">
            <v>0</v>
          </cell>
          <cell r="DH1580" t="str">
            <v/>
          </cell>
          <cell r="DI1580">
            <v>0</v>
          </cell>
          <cell r="DJ1580">
            <v>0</v>
          </cell>
          <cell r="DK1580">
            <v>0</v>
          </cell>
          <cell r="DL1580">
            <v>1</v>
          </cell>
          <cell r="DM1580" t="str">
            <v/>
          </cell>
          <cell r="DN1580" t="str">
            <v/>
          </cell>
          <cell r="DO1580" t="str">
            <v/>
          </cell>
          <cell r="DP1580" t="str">
            <v/>
          </cell>
          <cell r="DQ1580" t="str">
            <v/>
          </cell>
          <cell r="DR1580" t="str">
            <v/>
          </cell>
          <cell r="DS1580" t="str">
            <v/>
          </cell>
          <cell r="DT1580">
            <v>15000</v>
          </cell>
          <cell r="DU1580" t="str">
            <v/>
          </cell>
        </row>
        <row r="1581">
          <cell r="A1581" t="str">
            <v>436011000280805</v>
          </cell>
          <cell r="B1581" t="str">
            <v xml:space="preserve">  001013463516</v>
          </cell>
          <cell r="C1581" t="str">
            <v>221  01</v>
          </cell>
          <cell r="D1581">
            <v>2</v>
          </cell>
          <cell r="E1581">
            <v>3</v>
          </cell>
          <cell r="F1581">
            <v>5</v>
          </cell>
          <cell r="G1581">
            <v>93100</v>
          </cell>
          <cell r="H1581" t="str">
            <v>定期　割賦</v>
          </cell>
          <cell r="I1581">
            <v>1</v>
          </cell>
          <cell r="J1581">
            <v>1</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57675</v>
          </cell>
          <cell r="CL1581">
            <v>5</v>
          </cell>
          <cell r="CM1581">
            <v>64</v>
          </cell>
          <cell r="CN1581">
            <v>2</v>
          </cell>
          <cell r="CO1581">
            <v>1</v>
          </cell>
          <cell r="CP1581">
            <v>0</v>
          </cell>
          <cell r="CQ1581">
            <v>0</v>
          </cell>
          <cell r="CR1581">
            <v>60000</v>
          </cell>
          <cell r="CS1581">
            <v>0</v>
          </cell>
          <cell r="CT1581">
            <v>30000</v>
          </cell>
          <cell r="CU1581">
            <v>20040512</v>
          </cell>
          <cell r="CV1581" t="str">
            <v/>
          </cell>
          <cell r="CW1581">
            <v>0</v>
          </cell>
          <cell r="CX1581">
            <v>0</v>
          </cell>
          <cell r="CY1581">
            <v>0</v>
          </cell>
          <cell r="CZ1581" t="str">
            <v/>
          </cell>
          <cell r="DA1581">
            <v>0</v>
          </cell>
          <cell r="DB1581">
            <v>0</v>
          </cell>
          <cell r="DD1581">
            <v>0</v>
          </cell>
          <cell r="DE1581">
            <v>60000</v>
          </cell>
          <cell r="DF1581">
            <v>1</v>
          </cell>
          <cell r="DG1581">
            <v>30000</v>
          </cell>
          <cell r="DH1581">
            <v>1</v>
          </cell>
          <cell r="DI1581">
            <v>30000</v>
          </cell>
          <cell r="DJ1581">
            <v>30000</v>
          </cell>
          <cell r="DK1581">
            <v>0</v>
          </cell>
          <cell r="DL1581">
            <v>1</v>
          </cell>
          <cell r="DM1581" t="str">
            <v/>
          </cell>
          <cell r="DN1581" t="str">
            <v/>
          </cell>
          <cell r="DO1581" t="str">
            <v/>
          </cell>
          <cell r="DP1581" t="str">
            <v/>
          </cell>
          <cell r="DQ1581" t="str">
            <v/>
          </cell>
          <cell r="DR1581" t="str">
            <v/>
          </cell>
          <cell r="DS1581" t="str">
            <v/>
          </cell>
          <cell r="DT1581" t="str">
            <v/>
          </cell>
          <cell r="DU1581" t="str">
            <v/>
          </cell>
        </row>
        <row r="1582">
          <cell r="A1582" t="str">
            <v>436011000291775</v>
          </cell>
          <cell r="B1582" t="str">
            <v xml:space="preserve">  001052717368</v>
          </cell>
          <cell r="C1582" t="str">
            <v>221  01</v>
          </cell>
          <cell r="D1582">
            <v>2</v>
          </cell>
          <cell r="E1582">
            <v>3</v>
          </cell>
          <cell r="F1582">
            <v>5</v>
          </cell>
          <cell r="G1582">
            <v>93600</v>
          </cell>
          <cell r="H1582" t="str">
            <v>定割賦　弁　本人</v>
          </cell>
          <cell r="I1582">
            <v>3</v>
          </cell>
          <cell r="J1582">
            <v>1</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35000</v>
          </cell>
          <cell r="CL1582">
            <v>10</v>
          </cell>
          <cell r="CM1582">
            <v>28</v>
          </cell>
          <cell r="CN1582">
            <v>7</v>
          </cell>
          <cell r="CO1582">
            <v>0</v>
          </cell>
          <cell r="CP1582">
            <v>5000</v>
          </cell>
          <cell r="CQ1582">
            <v>0</v>
          </cell>
          <cell r="CR1582">
            <v>0</v>
          </cell>
          <cell r="CS1582">
            <v>0</v>
          </cell>
          <cell r="CT1582">
            <v>0</v>
          </cell>
          <cell r="CU1582">
            <v>20071023</v>
          </cell>
          <cell r="CV1582">
            <v>1</v>
          </cell>
          <cell r="CW1582">
            <v>0</v>
          </cell>
          <cell r="CX1582">
            <v>0</v>
          </cell>
          <cell r="CY1582">
            <v>0</v>
          </cell>
          <cell r="CZ1582" t="str">
            <v/>
          </cell>
          <cell r="DA1582">
            <v>0</v>
          </cell>
          <cell r="DB1582">
            <v>5000</v>
          </cell>
          <cell r="DD1582">
            <v>1</v>
          </cell>
          <cell r="DE1582">
            <v>0</v>
          </cell>
          <cell r="DF1582" t="str">
            <v/>
          </cell>
          <cell r="DG1582">
            <v>0</v>
          </cell>
          <cell r="DH1582" t="str">
            <v/>
          </cell>
          <cell r="DI1582">
            <v>0</v>
          </cell>
          <cell r="DJ1582">
            <v>0</v>
          </cell>
          <cell r="DK1582">
            <v>0</v>
          </cell>
          <cell r="DL1582" t="str">
            <v/>
          </cell>
          <cell r="DM1582" t="str">
            <v/>
          </cell>
          <cell r="DN1582">
            <v>1</v>
          </cell>
          <cell r="DO1582" t="str">
            <v/>
          </cell>
          <cell r="DP1582" t="str">
            <v/>
          </cell>
          <cell r="DQ1582" t="str">
            <v/>
          </cell>
          <cell r="DR1582" t="str">
            <v/>
          </cell>
          <cell r="DS1582">
            <v>5000</v>
          </cell>
          <cell r="DT1582" t="str">
            <v/>
          </cell>
          <cell r="DU1582" t="str">
            <v/>
          </cell>
        </row>
        <row r="1583">
          <cell r="A1583" t="str">
            <v>436011000332269</v>
          </cell>
          <cell r="B1583" t="str">
            <v>00142979800000</v>
          </cell>
          <cell r="C1583" t="str">
            <v>221  01</v>
          </cell>
          <cell r="D1583">
            <v>2</v>
          </cell>
          <cell r="E1583">
            <v>3</v>
          </cell>
          <cell r="F1583">
            <v>5</v>
          </cell>
          <cell r="G1583">
            <v>93400</v>
          </cell>
          <cell r="H1583" t="str">
            <v>定期割賦　再生</v>
          </cell>
          <cell r="I1583">
            <v>6</v>
          </cell>
          <cell r="J1583">
            <v>1</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190909</v>
          </cell>
          <cell r="BA1583">
            <v>0</v>
          </cell>
          <cell r="BB1583">
            <v>0</v>
          </cell>
          <cell r="BC1583">
            <v>0</v>
          </cell>
          <cell r="BD1583">
            <v>190909</v>
          </cell>
          <cell r="CL1583">
            <v>99</v>
          </cell>
          <cell r="CM1583">
            <v>36</v>
          </cell>
          <cell r="CN1583">
            <v>86</v>
          </cell>
          <cell r="CO1583">
            <v>2</v>
          </cell>
          <cell r="CP1583">
            <v>0</v>
          </cell>
          <cell r="CQ1583">
            <v>0</v>
          </cell>
          <cell r="CR1583">
            <v>44058</v>
          </cell>
          <cell r="CS1583">
            <v>0</v>
          </cell>
          <cell r="CT1583">
            <v>7343</v>
          </cell>
          <cell r="CU1583">
            <v>20080319</v>
          </cell>
          <cell r="CV1583" t="str">
            <v/>
          </cell>
          <cell r="CW1583">
            <v>0</v>
          </cell>
          <cell r="CX1583">
            <v>0</v>
          </cell>
          <cell r="CY1583">
            <v>0</v>
          </cell>
          <cell r="CZ1583" t="str">
            <v/>
          </cell>
          <cell r="DA1583">
            <v>0</v>
          </cell>
          <cell r="DB1583">
            <v>0</v>
          </cell>
          <cell r="DD1583">
            <v>0</v>
          </cell>
          <cell r="DE1583">
            <v>44058</v>
          </cell>
          <cell r="DF1583">
            <v>1</v>
          </cell>
          <cell r="DG1583">
            <v>7343</v>
          </cell>
          <cell r="DH1583">
            <v>1</v>
          </cell>
          <cell r="DI1583">
            <v>36715</v>
          </cell>
          <cell r="DJ1583">
            <v>7343</v>
          </cell>
          <cell r="DK1583">
            <v>0</v>
          </cell>
          <cell r="DL1583" t="str">
            <v/>
          </cell>
          <cell r="DM1583" t="str">
            <v/>
          </cell>
          <cell r="DN1583" t="str">
            <v/>
          </cell>
          <cell r="DO1583" t="str">
            <v/>
          </cell>
          <cell r="DP1583" t="str">
            <v/>
          </cell>
          <cell r="DQ1583">
            <v>3</v>
          </cell>
          <cell r="DR1583" t="str">
            <v/>
          </cell>
          <cell r="DS1583" t="str">
            <v/>
          </cell>
          <cell r="DT1583" t="str">
            <v/>
          </cell>
          <cell r="DU1583" t="str">
            <v/>
          </cell>
        </row>
        <row r="1584">
          <cell r="A1584" t="str">
            <v>436011000342611</v>
          </cell>
          <cell r="B1584" t="str">
            <v xml:space="preserve">  001073881052</v>
          </cell>
          <cell r="C1584" t="str">
            <v>221  01</v>
          </cell>
          <cell r="D1584">
            <v>2</v>
          </cell>
          <cell r="E1584">
            <v>3</v>
          </cell>
          <cell r="F1584">
            <v>5</v>
          </cell>
          <cell r="G1584">
            <v>93400</v>
          </cell>
          <cell r="H1584" t="str">
            <v>定期割賦　再生</v>
          </cell>
          <cell r="I1584">
            <v>6</v>
          </cell>
          <cell r="J1584">
            <v>1</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22492</v>
          </cell>
          <cell r="CL1584">
            <v>99</v>
          </cell>
          <cell r="CM1584">
            <v>36</v>
          </cell>
          <cell r="CN1584">
            <v>12</v>
          </cell>
          <cell r="CO1584">
            <v>0</v>
          </cell>
          <cell r="CP1584">
            <v>1880</v>
          </cell>
          <cell r="CQ1584">
            <v>1880</v>
          </cell>
          <cell r="CR1584">
            <v>1880</v>
          </cell>
          <cell r="CS1584">
            <v>1</v>
          </cell>
          <cell r="CT1584">
            <v>1880</v>
          </cell>
          <cell r="CU1584">
            <v>20070622</v>
          </cell>
          <cell r="CV1584">
            <v>1</v>
          </cell>
          <cell r="CW1584">
            <v>1880</v>
          </cell>
          <cell r="CX1584">
            <v>1880</v>
          </cell>
          <cell r="CY1584">
            <v>1</v>
          </cell>
          <cell r="CZ1584">
            <v>1</v>
          </cell>
          <cell r="DA1584">
            <v>0</v>
          </cell>
          <cell r="DB1584">
            <v>0</v>
          </cell>
          <cell r="DD1584">
            <v>0</v>
          </cell>
          <cell r="DE1584">
            <v>0</v>
          </cell>
          <cell r="DF1584" t="str">
            <v/>
          </cell>
          <cell r="DG1584">
            <v>0</v>
          </cell>
          <cell r="DH1584" t="str">
            <v/>
          </cell>
          <cell r="DI1584">
            <v>0</v>
          </cell>
          <cell r="DJ1584">
            <v>1880</v>
          </cell>
          <cell r="DK1584">
            <v>0</v>
          </cell>
          <cell r="DL1584" t="str">
            <v/>
          </cell>
          <cell r="DM1584" t="str">
            <v/>
          </cell>
          <cell r="DN1584" t="str">
            <v/>
          </cell>
          <cell r="DO1584" t="str">
            <v/>
          </cell>
          <cell r="DP1584" t="str">
            <v/>
          </cell>
          <cell r="DQ1584">
            <v>3</v>
          </cell>
          <cell r="DR1584" t="str">
            <v/>
          </cell>
          <cell r="DS1584">
            <v>1880</v>
          </cell>
          <cell r="DT1584" t="str">
            <v/>
          </cell>
          <cell r="DU1584" t="str">
            <v/>
          </cell>
        </row>
        <row r="1585">
          <cell r="A1585" t="str">
            <v>436011000346395</v>
          </cell>
          <cell r="B1585" t="str">
            <v>00144737890000</v>
          </cell>
          <cell r="C1585" t="str">
            <v>221  01</v>
          </cell>
          <cell r="D1585">
            <v>2</v>
          </cell>
          <cell r="E1585">
            <v>3</v>
          </cell>
          <cell r="F1585">
            <v>5</v>
          </cell>
          <cell r="G1585">
            <v>93100</v>
          </cell>
          <cell r="H1585" t="str">
            <v>定期　割賦</v>
          </cell>
          <cell r="I1585">
            <v>5</v>
          </cell>
          <cell r="J1585">
            <v>1</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81712</v>
          </cell>
          <cell r="CL1585">
            <v>2</v>
          </cell>
          <cell r="CM1585">
            <v>46</v>
          </cell>
          <cell r="CN1585">
            <v>6</v>
          </cell>
          <cell r="CO1585">
            <v>0</v>
          </cell>
          <cell r="CP1585">
            <v>15000</v>
          </cell>
          <cell r="CQ1585">
            <v>0</v>
          </cell>
          <cell r="CR1585">
            <v>0</v>
          </cell>
          <cell r="CS1585">
            <v>0</v>
          </cell>
          <cell r="CT1585">
            <v>0</v>
          </cell>
          <cell r="CU1585">
            <v>20060412</v>
          </cell>
          <cell r="CV1585">
            <v>1</v>
          </cell>
          <cell r="CW1585">
            <v>0</v>
          </cell>
          <cell r="CX1585">
            <v>0</v>
          </cell>
          <cell r="CY1585">
            <v>0</v>
          </cell>
          <cell r="CZ1585" t="str">
            <v/>
          </cell>
          <cell r="DA1585">
            <v>0</v>
          </cell>
          <cell r="DB1585">
            <v>15000</v>
          </cell>
          <cell r="DD1585">
            <v>1</v>
          </cell>
          <cell r="DE1585">
            <v>0</v>
          </cell>
          <cell r="DF1585" t="str">
            <v/>
          </cell>
          <cell r="DG1585">
            <v>0</v>
          </cell>
          <cell r="DH1585" t="str">
            <v/>
          </cell>
          <cell r="DI1585">
            <v>0</v>
          </cell>
          <cell r="DJ1585">
            <v>0</v>
          </cell>
          <cell r="DK1585">
            <v>0</v>
          </cell>
          <cell r="DL1585" t="str">
            <v/>
          </cell>
          <cell r="DM1585" t="str">
            <v/>
          </cell>
          <cell r="DN1585" t="str">
            <v/>
          </cell>
          <cell r="DO1585" t="str">
            <v/>
          </cell>
          <cell r="DP1585">
            <v>1</v>
          </cell>
          <cell r="DQ1585" t="str">
            <v/>
          </cell>
          <cell r="DR1585" t="str">
            <v/>
          </cell>
          <cell r="DS1585" t="str">
            <v/>
          </cell>
          <cell r="DT1585">
            <v>15000</v>
          </cell>
          <cell r="DU1585" t="str">
            <v/>
          </cell>
        </row>
        <row r="1586">
          <cell r="A1586" t="str">
            <v>436011000360547</v>
          </cell>
          <cell r="B1586" t="str">
            <v xml:space="preserve">  001019742343</v>
          </cell>
          <cell r="C1586" t="str">
            <v>119NN29</v>
          </cell>
          <cell r="D1586">
            <v>2</v>
          </cell>
          <cell r="E1586">
            <v>3</v>
          </cell>
          <cell r="F1586">
            <v>5</v>
          </cell>
          <cell r="G1586">
            <v>93700</v>
          </cell>
          <cell r="H1586" t="str">
            <v>定割賦弁　代理人</v>
          </cell>
          <cell r="I1586">
            <v>3</v>
          </cell>
          <cell r="J1586">
            <v>1</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103673</v>
          </cell>
          <cell r="CL1586">
            <v>5</v>
          </cell>
          <cell r="CM1586">
            <v>64</v>
          </cell>
          <cell r="CN1586">
            <v>12</v>
          </cell>
          <cell r="CO1586">
            <v>0</v>
          </cell>
          <cell r="CP1586">
            <v>8610</v>
          </cell>
          <cell r="CQ1586">
            <v>0</v>
          </cell>
          <cell r="CR1586">
            <v>0</v>
          </cell>
          <cell r="CS1586">
            <v>0</v>
          </cell>
          <cell r="CT1586">
            <v>0</v>
          </cell>
          <cell r="CU1586">
            <v>20050413</v>
          </cell>
          <cell r="CV1586">
            <v>1</v>
          </cell>
          <cell r="CW1586">
            <v>0</v>
          </cell>
          <cell r="CX1586">
            <v>0</v>
          </cell>
          <cell r="CY1586">
            <v>0</v>
          </cell>
          <cell r="CZ1586" t="str">
            <v/>
          </cell>
          <cell r="DA1586">
            <v>0</v>
          </cell>
          <cell r="DB1586">
            <v>8610</v>
          </cell>
          <cell r="DD1586">
            <v>1</v>
          </cell>
          <cell r="DE1586">
            <v>0</v>
          </cell>
          <cell r="DF1586" t="str">
            <v/>
          </cell>
          <cell r="DG1586">
            <v>0</v>
          </cell>
          <cell r="DH1586" t="str">
            <v/>
          </cell>
          <cell r="DI1586">
            <v>0</v>
          </cell>
          <cell r="DJ1586">
            <v>0</v>
          </cell>
          <cell r="DK1586">
            <v>0</v>
          </cell>
          <cell r="DL1586" t="str">
            <v/>
          </cell>
          <cell r="DM1586" t="str">
            <v/>
          </cell>
          <cell r="DN1586">
            <v>1</v>
          </cell>
          <cell r="DO1586" t="str">
            <v/>
          </cell>
          <cell r="DP1586" t="str">
            <v/>
          </cell>
          <cell r="DQ1586" t="str">
            <v/>
          </cell>
          <cell r="DR1586" t="str">
            <v/>
          </cell>
          <cell r="DS1586">
            <v>8610</v>
          </cell>
          <cell r="DT1586" t="str">
            <v/>
          </cell>
          <cell r="DU1586" t="str">
            <v/>
          </cell>
        </row>
        <row r="1587">
          <cell r="A1587" t="str">
            <v>436011000372022</v>
          </cell>
          <cell r="B1587" t="str">
            <v xml:space="preserve">  001080854845</v>
          </cell>
          <cell r="C1587" t="str">
            <v>221  01</v>
          </cell>
          <cell r="D1587">
            <v>2</v>
          </cell>
          <cell r="E1587">
            <v>3</v>
          </cell>
          <cell r="F1587">
            <v>5</v>
          </cell>
          <cell r="G1587">
            <v>93100</v>
          </cell>
          <cell r="H1587" t="str">
            <v>定期　割賦</v>
          </cell>
          <cell r="I1587">
            <v>1</v>
          </cell>
          <cell r="J1587">
            <v>1</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1</v>
          </cell>
          <cell r="BA1587">
            <v>0</v>
          </cell>
          <cell r="BB1587">
            <v>0</v>
          </cell>
          <cell r="BC1587">
            <v>0</v>
          </cell>
          <cell r="BD1587">
            <v>1</v>
          </cell>
          <cell r="CL1587">
            <v>2</v>
          </cell>
          <cell r="CM1587">
            <v>4</v>
          </cell>
          <cell r="CN1587">
            <v>1</v>
          </cell>
          <cell r="CO1587">
            <v>0</v>
          </cell>
          <cell r="CP1587">
            <v>0</v>
          </cell>
          <cell r="CQ1587">
            <v>0</v>
          </cell>
          <cell r="CR1587">
            <v>2</v>
          </cell>
          <cell r="CS1587">
            <v>1</v>
          </cell>
          <cell r="CT1587">
            <v>2</v>
          </cell>
          <cell r="CU1587">
            <v>20090528</v>
          </cell>
          <cell r="CV1587" t="str">
            <v/>
          </cell>
          <cell r="CW1587">
            <v>0</v>
          </cell>
          <cell r="CX1587">
            <v>0</v>
          </cell>
          <cell r="CY1587">
            <v>0</v>
          </cell>
          <cell r="CZ1587" t="str">
            <v/>
          </cell>
          <cell r="DA1587">
            <v>0</v>
          </cell>
          <cell r="DB1587">
            <v>0</v>
          </cell>
          <cell r="DD1587">
            <v>0</v>
          </cell>
          <cell r="DE1587">
            <v>2</v>
          </cell>
          <cell r="DF1587">
            <v>1</v>
          </cell>
          <cell r="DG1587">
            <v>2</v>
          </cell>
          <cell r="DH1587">
            <v>1</v>
          </cell>
          <cell r="DI1587">
            <v>0</v>
          </cell>
          <cell r="DJ1587">
            <v>2</v>
          </cell>
          <cell r="DK1587">
            <v>0</v>
          </cell>
          <cell r="DL1587">
            <v>1</v>
          </cell>
          <cell r="DM1587" t="str">
            <v/>
          </cell>
          <cell r="DN1587" t="str">
            <v/>
          </cell>
          <cell r="DO1587" t="str">
            <v/>
          </cell>
          <cell r="DP1587" t="str">
            <v/>
          </cell>
          <cell r="DQ1587" t="str">
            <v/>
          </cell>
          <cell r="DR1587" t="str">
            <v/>
          </cell>
          <cell r="DS1587" t="str">
            <v/>
          </cell>
          <cell r="DT1587" t="str">
            <v/>
          </cell>
          <cell r="DU1587" t="str">
            <v/>
          </cell>
        </row>
        <row r="1588">
          <cell r="A1588" t="str">
            <v>436011000378606</v>
          </cell>
          <cell r="B1588" t="str">
            <v xml:space="preserve">  001022385726</v>
          </cell>
          <cell r="C1588" t="str">
            <v>221  01</v>
          </cell>
          <cell r="D1588">
            <v>2</v>
          </cell>
          <cell r="E1588">
            <v>3</v>
          </cell>
          <cell r="F1588">
            <v>5</v>
          </cell>
          <cell r="G1588">
            <v>93400</v>
          </cell>
          <cell r="H1588" t="str">
            <v>定期割賦　再生</v>
          </cell>
          <cell r="I1588">
            <v>6</v>
          </cell>
          <cell r="J1588">
            <v>1</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98175</v>
          </cell>
          <cell r="BA1588">
            <v>0</v>
          </cell>
          <cell r="BB1588">
            <v>0</v>
          </cell>
          <cell r="BC1588">
            <v>0</v>
          </cell>
          <cell r="BD1588">
            <v>98175</v>
          </cell>
          <cell r="CL1588">
            <v>99</v>
          </cell>
          <cell r="CM1588">
            <v>11</v>
          </cell>
          <cell r="CN1588">
            <v>9</v>
          </cell>
          <cell r="CO1588">
            <v>0</v>
          </cell>
          <cell r="CP1588">
            <v>0</v>
          </cell>
          <cell r="CQ1588">
            <v>0</v>
          </cell>
          <cell r="CR1588">
            <v>0</v>
          </cell>
          <cell r="CS1588">
            <v>0</v>
          </cell>
          <cell r="CT1588">
            <v>0</v>
          </cell>
          <cell r="CU1588">
            <v>20090124</v>
          </cell>
          <cell r="CV1588" t="str">
            <v/>
          </cell>
          <cell r="CW1588">
            <v>0</v>
          </cell>
          <cell r="CX1588">
            <v>0</v>
          </cell>
          <cell r="CY1588">
            <v>0</v>
          </cell>
          <cell r="CZ1588" t="str">
            <v/>
          </cell>
          <cell r="DA1588">
            <v>0</v>
          </cell>
          <cell r="DB1588">
            <v>0</v>
          </cell>
          <cell r="DD1588">
            <v>0</v>
          </cell>
          <cell r="DE1588">
            <v>0</v>
          </cell>
          <cell r="DF1588" t="str">
            <v/>
          </cell>
          <cell r="DG1588">
            <v>0</v>
          </cell>
          <cell r="DH1588" t="str">
            <v/>
          </cell>
          <cell r="DI1588">
            <v>0</v>
          </cell>
          <cell r="DJ1588">
            <v>0</v>
          </cell>
          <cell r="DK1588">
            <v>0</v>
          </cell>
          <cell r="DL1588" t="str">
            <v/>
          </cell>
          <cell r="DM1588" t="str">
            <v/>
          </cell>
          <cell r="DN1588" t="str">
            <v/>
          </cell>
          <cell r="DO1588" t="str">
            <v/>
          </cell>
          <cell r="DP1588" t="str">
            <v/>
          </cell>
          <cell r="DQ1588">
            <v>3</v>
          </cell>
          <cell r="DR1588" t="str">
            <v/>
          </cell>
          <cell r="DS1588" t="str">
            <v/>
          </cell>
          <cell r="DT1588" t="str">
            <v/>
          </cell>
          <cell r="DU1588" t="str">
            <v/>
          </cell>
        </row>
        <row r="1589">
          <cell r="A1589" t="str">
            <v>436011000390840</v>
          </cell>
          <cell r="B1589" t="str">
            <v xml:space="preserve">  001021135700</v>
          </cell>
          <cell r="C1589" t="str">
            <v>221  01</v>
          </cell>
          <cell r="D1589">
            <v>2</v>
          </cell>
          <cell r="E1589">
            <v>3</v>
          </cell>
          <cell r="F1589">
            <v>5</v>
          </cell>
          <cell r="G1589">
            <v>93100</v>
          </cell>
          <cell r="H1589" t="str">
            <v>定期　割賦</v>
          </cell>
          <cell r="I1589">
            <v>1</v>
          </cell>
          <cell r="J1589">
            <v>1</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1533200</v>
          </cell>
          <cell r="BA1589">
            <v>0</v>
          </cell>
          <cell r="BB1589">
            <v>0</v>
          </cell>
          <cell r="BC1589">
            <v>0</v>
          </cell>
          <cell r="BD1589">
            <v>1533200</v>
          </cell>
          <cell r="CL1589">
            <v>99</v>
          </cell>
          <cell r="CM1589">
            <v>60</v>
          </cell>
          <cell r="CN1589">
            <v>51</v>
          </cell>
          <cell r="CO1589">
            <v>0</v>
          </cell>
          <cell r="CP1589">
            <v>30000</v>
          </cell>
          <cell r="CQ1589">
            <v>0</v>
          </cell>
          <cell r="CR1589">
            <v>0</v>
          </cell>
          <cell r="CS1589">
            <v>0</v>
          </cell>
          <cell r="CT1589">
            <v>0</v>
          </cell>
          <cell r="CU1589">
            <v>20081028</v>
          </cell>
          <cell r="CV1589">
            <v>1</v>
          </cell>
          <cell r="CW1589">
            <v>0</v>
          </cell>
          <cell r="CX1589">
            <v>0</v>
          </cell>
          <cell r="CY1589">
            <v>0</v>
          </cell>
          <cell r="CZ1589" t="str">
            <v/>
          </cell>
          <cell r="DA1589">
            <v>0</v>
          </cell>
          <cell r="DB1589">
            <v>30000</v>
          </cell>
          <cell r="DD1589">
            <v>1</v>
          </cell>
          <cell r="DE1589">
            <v>0</v>
          </cell>
          <cell r="DF1589" t="str">
            <v/>
          </cell>
          <cell r="DG1589">
            <v>0</v>
          </cell>
          <cell r="DH1589" t="str">
            <v/>
          </cell>
          <cell r="DI1589">
            <v>0</v>
          </cell>
          <cell r="DJ1589">
            <v>0</v>
          </cell>
          <cell r="DK1589">
            <v>0</v>
          </cell>
          <cell r="DL1589">
            <v>3</v>
          </cell>
          <cell r="DM1589" t="str">
            <v/>
          </cell>
          <cell r="DN1589" t="str">
            <v/>
          </cell>
          <cell r="DO1589" t="str">
            <v/>
          </cell>
          <cell r="DP1589" t="str">
            <v/>
          </cell>
          <cell r="DQ1589" t="str">
            <v/>
          </cell>
          <cell r="DR1589" t="str">
            <v/>
          </cell>
          <cell r="DS1589" t="str">
            <v/>
          </cell>
          <cell r="DT1589" t="str">
            <v/>
          </cell>
          <cell r="DU1589">
            <v>30000</v>
          </cell>
        </row>
        <row r="1590">
          <cell r="A1590" t="str">
            <v>436011000395511</v>
          </cell>
          <cell r="B1590" t="str">
            <v xml:space="preserve">  001000109379</v>
          </cell>
          <cell r="C1590" t="str">
            <v>221  01</v>
          </cell>
          <cell r="D1590">
            <v>2</v>
          </cell>
          <cell r="E1590">
            <v>3</v>
          </cell>
          <cell r="F1590">
            <v>5</v>
          </cell>
          <cell r="G1590">
            <v>93400</v>
          </cell>
          <cell r="H1590" t="str">
            <v>定期割賦　再生</v>
          </cell>
          <cell r="I1590">
            <v>6</v>
          </cell>
          <cell r="J1590">
            <v>1</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320742</v>
          </cell>
          <cell r="BA1590">
            <v>0</v>
          </cell>
          <cell r="BB1590">
            <v>0</v>
          </cell>
          <cell r="BC1590">
            <v>0</v>
          </cell>
          <cell r="BD1590">
            <v>320742</v>
          </cell>
          <cell r="CL1590">
            <v>99</v>
          </cell>
          <cell r="CM1590">
            <v>36</v>
          </cell>
          <cell r="CN1590">
            <v>28</v>
          </cell>
          <cell r="CO1590">
            <v>0</v>
          </cell>
          <cell r="CP1590">
            <v>11460</v>
          </cell>
          <cell r="CQ1590">
            <v>0</v>
          </cell>
          <cell r="CR1590">
            <v>0</v>
          </cell>
          <cell r="CS1590">
            <v>0</v>
          </cell>
          <cell r="CT1590">
            <v>0</v>
          </cell>
          <cell r="CU1590">
            <v>20081202</v>
          </cell>
          <cell r="CV1590">
            <v>1</v>
          </cell>
          <cell r="CW1590">
            <v>0</v>
          </cell>
          <cell r="CX1590">
            <v>0</v>
          </cell>
          <cell r="CY1590">
            <v>0</v>
          </cell>
          <cell r="CZ1590" t="str">
            <v/>
          </cell>
          <cell r="DA1590">
            <v>0</v>
          </cell>
          <cell r="DB1590">
            <v>11460</v>
          </cell>
          <cell r="DD1590">
            <v>1</v>
          </cell>
          <cell r="DE1590">
            <v>0</v>
          </cell>
          <cell r="DF1590" t="str">
            <v/>
          </cell>
          <cell r="DG1590">
            <v>0</v>
          </cell>
          <cell r="DH1590" t="str">
            <v/>
          </cell>
          <cell r="DI1590">
            <v>0</v>
          </cell>
          <cell r="DJ1590">
            <v>0</v>
          </cell>
          <cell r="DK1590">
            <v>0</v>
          </cell>
          <cell r="DL1590" t="str">
            <v/>
          </cell>
          <cell r="DM1590" t="str">
            <v/>
          </cell>
          <cell r="DN1590" t="str">
            <v/>
          </cell>
          <cell r="DO1590" t="str">
            <v/>
          </cell>
          <cell r="DP1590" t="str">
            <v/>
          </cell>
          <cell r="DQ1590">
            <v>3</v>
          </cell>
          <cell r="DR1590" t="str">
            <v/>
          </cell>
          <cell r="DS1590" t="str">
            <v/>
          </cell>
          <cell r="DT1590">
            <v>11460</v>
          </cell>
          <cell r="DU1590" t="str">
            <v/>
          </cell>
        </row>
        <row r="1591">
          <cell r="A1591" t="str">
            <v>436011000422094</v>
          </cell>
          <cell r="B1591" t="str">
            <v xml:space="preserve">  001092811635</v>
          </cell>
          <cell r="C1591" t="str">
            <v>111  56</v>
          </cell>
          <cell r="D1591">
            <v>2</v>
          </cell>
          <cell r="E1591">
            <v>3</v>
          </cell>
          <cell r="F1591">
            <v>5</v>
          </cell>
          <cell r="G1591">
            <v>93600</v>
          </cell>
          <cell r="H1591" t="str">
            <v>定割賦　弁　本人</v>
          </cell>
          <cell r="I1591">
            <v>3</v>
          </cell>
          <cell r="J1591">
            <v>1</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324000</v>
          </cell>
          <cell r="BA1591">
            <v>0</v>
          </cell>
          <cell r="BB1591">
            <v>0</v>
          </cell>
          <cell r="BC1591">
            <v>0</v>
          </cell>
          <cell r="BD1591">
            <v>324000</v>
          </cell>
          <cell r="CL1591">
            <v>99</v>
          </cell>
          <cell r="CM1591">
            <v>48</v>
          </cell>
          <cell r="CN1591">
            <v>36</v>
          </cell>
          <cell r="CO1591">
            <v>0</v>
          </cell>
          <cell r="CP1591">
            <v>9000</v>
          </cell>
          <cell r="CQ1591">
            <v>0</v>
          </cell>
          <cell r="CR1591">
            <v>0</v>
          </cell>
          <cell r="CS1591">
            <v>0</v>
          </cell>
          <cell r="CT1591">
            <v>0</v>
          </cell>
          <cell r="CU1591">
            <v>20080501</v>
          </cell>
          <cell r="CV1591">
            <v>1</v>
          </cell>
          <cell r="CW1591">
            <v>0</v>
          </cell>
          <cell r="CX1591">
            <v>0</v>
          </cell>
          <cell r="CY1591">
            <v>0</v>
          </cell>
          <cell r="CZ1591" t="str">
            <v/>
          </cell>
          <cell r="DA1591">
            <v>0</v>
          </cell>
          <cell r="DB1591">
            <v>9000</v>
          </cell>
          <cell r="DD1591">
            <v>1</v>
          </cell>
          <cell r="DE1591">
            <v>0</v>
          </cell>
          <cell r="DF1591" t="str">
            <v/>
          </cell>
          <cell r="DG1591">
            <v>0</v>
          </cell>
          <cell r="DH1591" t="str">
            <v/>
          </cell>
          <cell r="DI1591">
            <v>0</v>
          </cell>
          <cell r="DJ1591">
            <v>0</v>
          </cell>
          <cell r="DK1591">
            <v>0</v>
          </cell>
          <cell r="DL1591" t="str">
            <v/>
          </cell>
          <cell r="DM1591" t="str">
            <v/>
          </cell>
          <cell r="DN1591">
            <v>3</v>
          </cell>
          <cell r="DO1591" t="str">
            <v/>
          </cell>
          <cell r="DP1591" t="str">
            <v/>
          </cell>
          <cell r="DQ1591" t="str">
            <v/>
          </cell>
          <cell r="DR1591" t="str">
            <v/>
          </cell>
          <cell r="DS1591">
            <v>9000</v>
          </cell>
          <cell r="DT1591" t="str">
            <v/>
          </cell>
          <cell r="DU1591" t="str">
            <v/>
          </cell>
        </row>
        <row r="1592">
          <cell r="A1592" t="str">
            <v>436011000455695</v>
          </cell>
          <cell r="B1592" t="str">
            <v xml:space="preserve">  001098728577</v>
          </cell>
          <cell r="C1592" t="str">
            <v>111  19</v>
          </cell>
          <cell r="D1592">
            <v>2</v>
          </cell>
          <cell r="E1592">
            <v>3</v>
          </cell>
          <cell r="F1592">
            <v>5</v>
          </cell>
          <cell r="G1592">
            <v>93300</v>
          </cell>
          <cell r="H1592" t="str">
            <v>定期割賦　本訴</v>
          </cell>
          <cell r="I1592">
            <v>3</v>
          </cell>
          <cell r="J1592">
            <v>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25255</v>
          </cell>
          <cell r="CL1592">
            <v>25</v>
          </cell>
          <cell r="CM1592">
            <v>20</v>
          </cell>
          <cell r="CN1592">
            <v>1</v>
          </cell>
          <cell r="CO1592">
            <v>0</v>
          </cell>
          <cell r="CP1592">
            <v>29774</v>
          </cell>
          <cell r="CQ1592">
            <v>0</v>
          </cell>
          <cell r="CR1592">
            <v>0</v>
          </cell>
          <cell r="CS1592">
            <v>0</v>
          </cell>
          <cell r="CT1592">
            <v>0</v>
          </cell>
          <cell r="CU1592">
            <v>20071228</v>
          </cell>
          <cell r="CV1592">
            <v>1</v>
          </cell>
          <cell r="CW1592">
            <v>0</v>
          </cell>
          <cell r="CX1592">
            <v>0</v>
          </cell>
          <cell r="CY1592">
            <v>0</v>
          </cell>
          <cell r="CZ1592" t="str">
            <v/>
          </cell>
          <cell r="DA1592">
            <v>0</v>
          </cell>
          <cell r="DB1592">
            <v>29774</v>
          </cell>
          <cell r="DD1592">
            <v>1</v>
          </cell>
          <cell r="DE1592">
            <v>0</v>
          </cell>
          <cell r="DF1592" t="str">
            <v/>
          </cell>
          <cell r="DG1592">
            <v>0</v>
          </cell>
          <cell r="DH1592" t="str">
            <v/>
          </cell>
          <cell r="DI1592">
            <v>0</v>
          </cell>
          <cell r="DJ1592">
            <v>0</v>
          </cell>
          <cell r="DK1592">
            <v>0</v>
          </cell>
          <cell r="DL1592" t="str">
            <v/>
          </cell>
          <cell r="DM1592" t="str">
            <v/>
          </cell>
          <cell r="DN1592">
            <v>2</v>
          </cell>
          <cell r="DO1592" t="str">
            <v/>
          </cell>
          <cell r="DP1592" t="str">
            <v/>
          </cell>
          <cell r="DQ1592" t="str">
            <v/>
          </cell>
          <cell r="DR1592" t="str">
            <v/>
          </cell>
          <cell r="DS1592" t="str">
            <v/>
          </cell>
          <cell r="DT1592">
            <v>29774</v>
          </cell>
          <cell r="DU1592" t="str">
            <v/>
          </cell>
        </row>
        <row r="1593">
          <cell r="A1593" t="str">
            <v>436011000485883</v>
          </cell>
          <cell r="B1593" t="str">
            <v xml:space="preserve">  001104084684</v>
          </cell>
          <cell r="C1593" t="str">
            <v>221  01</v>
          </cell>
          <cell r="D1593">
            <v>2</v>
          </cell>
          <cell r="E1593">
            <v>3</v>
          </cell>
          <cell r="F1593">
            <v>5</v>
          </cell>
          <cell r="G1593">
            <v>93300</v>
          </cell>
          <cell r="H1593" t="str">
            <v>定期割賦　本訴</v>
          </cell>
          <cell r="I1593">
            <v>3</v>
          </cell>
          <cell r="J1593">
            <v>1</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132321</v>
          </cell>
          <cell r="CL1593">
            <v>15</v>
          </cell>
          <cell r="CM1593">
            <v>38</v>
          </cell>
          <cell r="CN1593">
            <v>5</v>
          </cell>
          <cell r="CO1593">
            <v>0</v>
          </cell>
          <cell r="CP1593">
            <v>30000</v>
          </cell>
          <cell r="CQ1593">
            <v>0</v>
          </cell>
          <cell r="CR1593">
            <v>0</v>
          </cell>
          <cell r="CS1593">
            <v>0</v>
          </cell>
          <cell r="CT1593">
            <v>0</v>
          </cell>
          <cell r="CU1593">
            <v>20061023</v>
          </cell>
          <cell r="CV1593">
            <v>1</v>
          </cell>
          <cell r="CW1593">
            <v>0</v>
          </cell>
          <cell r="CX1593">
            <v>0</v>
          </cell>
          <cell r="CY1593">
            <v>0</v>
          </cell>
          <cell r="CZ1593" t="str">
            <v/>
          </cell>
          <cell r="DA1593">
            <v>0</v>
          </cell>
          <cell r="DB1593">
            <v>30000</v>
          </cell>
          <cell r="DD1593">
            <v>1</v>
          </cell>
          <cell r="DE1593">
            <v>0</v>
          </cell>
          <cell r="DF1593" t="str">
            <v/>
          </cell>
          <cell r="DG1593">
            <v>0</v>
          </cell>
          <cell r="DH1593" t="str">
            <v/>
          </cell>
          <cell r="DI1593">
            <v>0</v>
          </cell>
          <cell r="DJ1593">
            <v>0</v>
          </cell>
          <cell r="DK1593">
            <v>0</v>
          </cell>
          <cell r="DL1593" t="str">
            <v/>
          </cell>
          <cell r="DM1593" t="str">
            <v/>
          </cell>
          <cell r="DN1593">
            <v>2</v>
          </cell>
          <cell r="DO1593" t="str">
            <v/>
          </cell>
          <cell r="DP1593" t="str">
            <v/>
          </cell>
          <cell r="DQ1593" t="str">
            <v/>
          </cell>
          <cell r="DR1593" t="str">
            <v/>
          </cell>
          <cell r="DS1593" t="str">
            <v/>
          </cell>
          <cell r="DT1593" t="str">
            <v/>
          </cell>
          <cell r="DU1593">
            <v>30000</v>
          </cell>
        </row>
        <row r="1594">
          <cell r="A1594" t="str">
            <v>436011000486011</v>
          </cell>
          <cell r="B1594" t="str">
            <v xml:space="preserve">  001013515018</v>
          </cell>
          <cell r="C1594" t="str">
            <v>111  02</v>
          </cell>
          <cell r="D1594">
            <v>2</v>
          </cell>
          <cell r="E1594">
            <v>3</v>
          </cell>
          <cell r="F1594">
            <v>5</v>
          </cell>
          <cell r="G1594">
            <v>93400</v>
          </cell>
          <cell r="H1594" t="str">
            <v>定期割賦　再生</v>
          </cell>
          <cell r="I1594">
            <v>5</v>
          </cell>
          <cell r="J1594">
            <v>1</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15090</v>
          </cell>
          <cell r="CL1594">
            <v>99</v>
          </cell>
          <cell r="CM1594">
            <v>36</v>
          </cell>
          <cell r="CN1594">
            <v>6</v>
          </cell>
          <cell r="CO1594">
            <v>0</v>
          </cell>
          <cell r="CP1594">
            <v>2515</v>
          </cell>
          <cell r="CQ1594">
            <v>0</v>
          </cell>
          <cell r="CR1594">
            <v>0</v>
          </cell>
          <cell r="CS1594">
            <v>0</v>
          </cell>
          <cell r="CT1594">
            <v>0</v>
          </cell>
          <cell r="CU1594">
            <v>20070115</v>
          </cell>
          <cell r="CV1594">
            <v>1</v>
          </cell>
          <cell r="CW1594">
            <v>0</v>
          </cell>
          <cell r="CX1594">
            <v>0</v>
          </cell>
          <cell r="CY1594">
            <v>0</v>
          </cell>
          <cell r="CZ1594" t="str">
            <v/>
          </cell>
          <cell r="DA1594">
            <v>0</v>
          </cell>
          <cell r="DB1594">
            <v>2515</v>
          </cell>
          <cell r="DD1594">
            <v>1</v>
          </cell>
          <cell r="DE1594">
            <v>0</v>
          </cell>
          <cell r="DF1594" t="str">
            <v/>
          </cell>
          <cell r="DG1594">
            <v>0</v>
          </cell>
          <cell r="DH1594" t="str">
            <v/>
          </cell>
          <cell r="DI1594">
            <v>0</v>
          </cell>
          <cell r="DJ1594">
            <v>0</v>
          </cell>
          <cell r="DK1594">
            <v>0</v>
          </cell>
          <cell r="DL1594" t="str">
            <v/>
          </cell>
          <cell r="DM1594" t="str">
            <v/>
          </cell>
          <cell r="DN1594" t="str">
            <v/>
          </cell>
          <cell r="DO1594" t="str">
            <v/>
          </cell>
          <cell r="DP1594">
            <v>3</v>
          </cell>
          <cell r="DQ1594" t="str">
            <v/>
          </cell>
          <cell r="DR1594" t="str">
            <v/>
          </cell>
          <cell r="DS1594">
            <v>2515</v>
          </cell>
          <cell r="DT1594" t="str">
            <v/>
          </cell>
          <cell r="DU1594" t="str">
            <v/>
          </cell>
        </row>
        <row r="1595">
          <cell r="A1595" t="str">
            <v>436011000511321</v>
          </cell>
          <cell r="B1595" t="str">
            <v>00166731470000</v>
          </cell>
          <cell r="C1595" t="str">
            <v>111  02</v>
          </cell>
          <cell r="D1595">
            <v>2</v>
          </cell>
          <cell r="E1595">
            <v>3</v>
          </cell>
          <cell r="F1595">
            <v>3</v>
          </cell>
          <cell r="G1595">
            <v>93300</v>
          </cell>
          <cell r="H1595" t="str">
            <v>定期割賦　本訴</v>
          </cell>
          <cell r="I1595">
            <v>3</v>
          </cell>
          <cell r="J1595">
            <v>1</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258765</v>
          </cell>
          <cell r="BA1595">
            <v>0</v>
          </cell>
          <cell r="BB1595">
            <v>1235</v>
          </cell>
          <cell r="BC1595">
            <v>0</v>
          </cell>
          <cell r="BD1595">
            <v>260000</v>
          </cell>
          <cell r="CL1595">
            <v>99</v>
          </cell>
          <cell r="CM1595">
            <v>54</v>
          </cell>
          <cell r="CN1595">
            <v>52</v>
          </cell>
          <cell r="CO1595">
            <v>0</v>
          </cell>
          <cell r="CP1595">
            <v>5000</v>
          </cell>
          <cell r="CQ1595">
            <v>5000</v>
          </cell>
          <cell r="CR1595">
            <v>5000</v>
          </cell>
          <cell r="CS1595">
            <v>1</v>
          </cell>
          <cell r="CT1595">
            <v>5000</v>
          </cell>
          <cell r="CU1595">
            <v>20090602</v>
          </cell>
          <cell r="CV1595">
            <v>1</v>
          </cell>
          <cell r="CW1595">
            <v>5000</v>
          </cell>
          <cell r="CX1595">
            <v>5000</v>
          </cell>
          <cell r="CY1595">
            <v>1</v>
          </cell>
          <cell r="CZ1595">
            <v>1</v>
          </cell>
          <cell r="DA1595">
            <v>0</v>
          </cell>
          <cell r="DB1595">
            <v>0</v>
          </cell>
          <cell r="DD1595">
            <v>0</v>
          </cell>
          <cell r="DE1595">
            <v>0</v>
          </cell>
          <cell r="DF1595" t="str">
            <v/>
          </cell>
          <cell r="DG1595">
            <v>0</v>
          </cell>
          <cell r="DH1595" t="str">
            <v/>
          </cell>
          <cell r="DI1595">
            <v>0</v>
          </cell>
          <cell r="DJ1595">
            <v>5000</v>
          </cell>
          <cell r="DK1595">
            <v>0</v>
          </cell>
          <cell r="DL1595" t="str">
            <v/>
          </cell>
          <cell r="DM1595" t="str">
            <v/>
          </cell>
          <cell r="DN1595">
            <v>3</v>
          </cell>
          <cell r="DO1595" t="str">
            <v/>
          </cell>
          <cell r="DP1595" t="str">
            <v/>
          </cell>
          <cell r="DQ1595" t="str">
            <v/>
          </cell>
          <cell r="DR1595" t="str">
            <v/>
          </cell>
          <cell r="DS1595">
            <v>5000</v>
          </cell>
          <cell r="DT1595" t="str">
            <v/>
          </cell>
          <cell r="DU1595" t="str">
            <v/>
          </cell>
        </row>
        <row r="1596">
          <cell r="A1596" t="str">
            <v>436011000520749</v>
          </cell>
          <cell r="B1596" t="str">
            <v xml:space="preserve">  001108737154</v>
          </cell>
          <cell r="C1596" t="str">
            <v>111  02</v>
          </cell>
          <cell r="D1596">
            <v>2</v>
          </cell>
          <cell r="E1596">
            <v>3</v>
          </cell>
          <cell r="F1596">
            <v>5</v>
          </cell>
          <cell r="G1596">
            <v>93100</v>
          </cell>
          <cell r="H1596" t="str">
            <v>定期　割賦</v>
          </cell>
          <cell r="I1596">
            <v>5</v>
          </cell>
          <cell r="J1596">
            <v>1</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200171</v>
          </cell>
          <cell r="CL1596">
            <v>6</v>
          </cell>
          <cell r="CM1596">
            <v>45</v>
          </cell>
          <cell r="CN1596">
            <v>5</v>
          </cell>
          <cell r="CO1596">
            <v>0</v>
          </cell>
          <cell r="CP1596">
            <v>40000</v>
          </cell>
          <cell r="CQ1596">
            <v>0</v>
          </cell>
          <cell r="CR1596">
            <v>0</v>
          </cell>
          <cell r="CS1596">
            <v>0</v>
          </cell>
          <cell r="CT1596">
            <v>0</v>
          </cell>
          <cell r="CU1596">
            <v>20060417</v>
          </cell>
          <cell r="CV1596">
            <v>1</v>
          </cell>
          <cell r="CW1596">
            <v>0</v>
          </cell>
          <cell r="CX1596">
            <v>0</v>
          </cell>
          <cell r="CY1596">
            <v>0</v>
          </cell>
          <cell r="CZ1596" t="str">
            <v/>
          </cell>
          <cell r="DA1596">
            <v>0</v>
          </cell>
          <cell r="DB1596">
            <v>40000</v>
          </cell>
          <cell r="DD1596">
            <v>1</v>
          </cell>
          <cell r="DE1596">
            <v>0</v>
          </cell>
          <cell r="DF1596" t="str">
            <v/>
          </cell>
          <cell r="DG1596">
            <v>0</v>
          </cell>
          <cell r="DH1596" t="str">
            <v/>
          </cell>
          <cell r="DI1596">
            <v>0</v>
          </cell>
          <cell r="DJ1596">
            <v>0</v>
          </cell>
          <cell r="DK1596">
            <v>0</v>
          </cell>
          <cell r="DL1596" t="str">
            <v/>
          </cell>
          <cell r="DM1596" t="str">
            <v/>
          </cell>
          <cell r="DN1596" t="str">
            <v/>
          </cell>
          <cell r="DO1596" t="str">
            <v/>
          </cell>
          <cell r="DP1596">
            <v>1</v>
          </cell>
          <cell r="DQ1596" t="str">
            <v/>
          </cell>
          <cell r="DR1596" t="str">
            <v/>
          </cell>
          <cell r="DS1596" t="str">
            <v/>
          </cell>
          <cell r="DT1596" t="str">
            <v/>
          </cell>
          <cell r="DU1596">
            <v>40000</v>
          </cell>
        </row>
        <row r="1597">
          <cell r="A1597" t="str">
            <v>436011000538313</v>
          </cell>
          <cell r="B1597" t="str">
            <v>00136715810000</v>
          </cell>
          <cell r="C1597" t="str">
            <v>225  01</v>
          </cell>
          <cell r="D1597">
            <v>2</v>
          </cell>
          <cell r="E1597">
            <v>3</v>
          </cell>
          <cell r="F1597">
            <v>5</v>
          </cell>
          <cell r="G1597">
            <v>93300</v>
          </cell>
          <cell r="H1597" t="str">
            <v>定期割賦　本訴</v>
          </cell>
          <cell r="I1597">
            <v>3</v>
          </cell>
          <cell r="J1597">
            <v>1</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20913</v>
          </cell>
          <cell r="BA1597">
            <v>0</v>
          </cell>
          <cell r="BB1597">
            <v>29087</v>
          </cell>
          <cell r="BC1597">
            <v>0</v>
          </cell>
          <cell r="BD1597">
            <v>50000</v>
          </cell>
          <cell r="CL1597">
            <v>99</v>
          </cell>
          <cell r="CM1597">
            <v>15</v>
          </cell>
          <cell r="CN1597">
            <v>2</v>
          </cell>
          <cell r="CO1597">
            <v>1</v>
          </cell>
          <cell r="CP1597">
            <v>50000</v>
          </cell>
          <cell r="CQ1597">
            <v>20912</v>
          </cell>
          <cell r="CR1597">
            <v>50000</v>
          </cell>
          <cell r="CS1597">
            <v>0</v>
          </cell>
          <cell r="CT1597">
            <v>29088</v>
          </cell>
          <cell r="CU1597">
            <v>20080603</v>
          </cell>
          <cell r="CV1597">
            <v>1</v>
          </cell>
          <cell r="CW1597">
            <v>50000</v>
          </cell>
          <cell r="CX1597">
            <v>29088</v>
          </cell>
          <cell r="CY1597">
            <v>1</v>
          </cell>
          <cell r="CZ1597">
            <v>1</v>
          </cell>
          <cell r="DA1597">
            <v>20912</v>
          </cell>
          <cell r="DB1597">
            <v>0</v>
          </cell>
          <cell r="DD1597">
            <v>0</v>
          </cell>
          <cell r="DE1597">
            <v>0</v>
          </cell>
          <cell r="DF1597" t="str">
            <v/>
          </cell>
          <cell r="DG1597">
            <v>0</v>
          </cell>
          <cell r="DH1597" t="str">
            <v/>
          </cell>
          <cell r="DI1597">
            <v>0</v>
          </cell>
          <cell r="DJ1597">
            <v>29088</v>
          </cell>
          <cell r="DK1597">
            <v>0</v>
          </cell>
          <cell r="DL1597" t="str">
            <v/>
          </cell>
          <cell r="DM1597" t="str">
            <v/>
          </cell>
          <cell r="DN1597">
            <v>3</v>
          </cell>
          <cell r="DO1597" t="str">
            <v/>
          </cell>
          <cell r="DP1597" t="str">
            <v/>
          </cell>
          <cell r="DQ1597" t="str">
            <v/>
          </cell>
          <cell r="DR1597" t="str">
            <v/>
          </cell>
          <cell r="DS1597" t="str">
            <v/>
          </cell>
          <cell r="DT1597" t="str">
            <v/>
          </cell>
          <cell r="DU1597">
            <v>50000</v>
          </cell>
        </row>
        <row r="1598">
          <cell r="A1598" t="str">
            <v>436011000559426</v>
          </cell>
          <cell r="B1598" t="str">
            <v xml:space="preserve">  001114225830</v>
          </cell>
          <cell r="C1598" t="str">
            <v>221  01</v>
          </cell>
          <cell r="D1598">
            <v>2</v>
          </cell>
          <cell r="E1598">
            <v>3</v>
          </cell>
          <cell r="F1598">
            <v>2</v>
          </cell>
          <cell r="G1598">
            <v>93300</v>
          </cell>
          <cell r="H1598" t="str">
            <v>定期割賦　本訴</v>
          </cell>
          <cell r="I1598">
            <v>3</v>
          </cell>
          <cell r="J1598">
            <v>1</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1001000</v>
          </cell>
          <cell r="BA1598">
            <v>0</v>
          </cell>
          <cell r="BB1598">
            <v>28550</v>
          </cell>
          <cell r="BC1598">
            <v>0</v>
          </cell>
          <cell r="BD1598">
            <v>1029550</v>
          </cell>
          <cell r="CL1598">
            <v>99</v>
          </cell>
          <cell r="CM1598">
            <v>54</v>
          </cell>
          <cell r="CN1598">
            <v>52</v>
          </cell>
          <cell r="CO1598">
            <v>1</v>
          </cell>
          <cell r="CP1598">
            <v>20000</v>
          </cell>
          <cell r="CQ1598">
            <v>20000</v>
          </cell>
          <cell r="CR1598">
            <v>20000</v>
          </cell>
          <cell r="CS1598">
            <v>0</v>
          </cell>
          <cell r="CT1598">
            <v>0</v>
          </cell>
          <cell r="CU1598">
            <v>20090512</v>
          </cell>
          <cell r="CV1598">
            <v>1</v>
          </cell>
          <cell r="CW1598">
            <v>20000</v>
          </cell>
          <cell r="CX1598">
            <v>0</v>
          </cell>
          <cell r="CY1598">
            <v>1</v>
          </cell>
          <cell r="CZ1598" t="str">
            <v/>
          </cell>
          <cell r="DA1598">
            <v>20000</v>
          </cell>
          <cell r="DB1598">
            <v>0</v>
          </cell>
          <cell r="DD1598">
            <v>0</v>
          </cell>
          <cell r="DE1598">
            <v>0</v>
          </cell>
          <cell r="DF1598" t="str">
            <v/>
          </cell>
          <cell r="DG1598">
            <v>0</v>
          </cell>
          <cell r="DH1598" t="str">
            <v/>
          </cell>
          <cell r="DI1598">
            <v>0</v>
          </cell>
          <cell r="DJ1598">
            <v>0</v>
          </cell>
          <cell r="DK1598">
            <v>0</v>
          </cell>
          <cell r="DL1598" t="str">
            <v/>
          </cell>
          <cell r="DM1598" t="str">
            <v/>
          </cell>
          <cell r="DN1598">
            <v>3</v>
          </cell>
          <cell r="DO1598" t="str">
            <v/>
          </cell>
          <cell r="DP1598" t="str">
            <v/>
          </cell>
          <cell r="DQ1598" t="str">
            <v/>
          </cell>
          <cell r="DR1598" t="str">
            <v/>
          </cell>
          <cell r="DS1598" t="str">
            <v/>
          </cell>
          <cell r="DT1598">
            <v>20000</v>
          </cell>
          <cell r="DU1598" t="str">
            <v/>
          </cell>
        </row>
        <row r="1599">
          <cell r="A1599" t="str">
            <v>436011000581407</v>
          </cell>
          <cell r="B1599" t="str">
            <v xml:space="preserve">  001109499119</v>
          </cell>
          <cell r="C1599" t="str">
            <v>221  01</v>
          </cell>
          <cell r="D1599">
            <v>2</v>
          </cell>
          <cell r="E1599">
            <v>3</v>
          </cell>
          <cell r="F1599">
            <v>5</v>
          </cell>
          <cell r="G1599">
            <v>93300</v>
          </cell>
          <cell r="H1599" t="str">
            <v>定期割賦　本訴</v>
          </cell>
          <cell r="I1599">
            <v>3</v>
          </cell>
          <cell r="J1599">
            <v>1</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197603</v>
          </cell>
          <cell r="CL1599">
            <v>99</v>
          </cell>
          <cell r="CM1599">
            <v>60</v>
          </cell>
          <cell r="CN1599">
            <v>42</v>
          </cell>
          <cell r="CO1599">
            <v>0</v>
          </cell>
          <cell r="CP1599">
            <v>4819</v>
          </cell>
          <cell r="CQ1599">
            <v>0</v>
          </cell>
          <cell r="CR1599">
            <v>0</v>
          </cell>
          <cell r="CS1599">
            <v>0</v>
          </cell>
          <cell r="CT1599">
            <v>0</v>
          </cell>
          <cell r="CU1599">
            <v>20080220</v>
          </cell>
          <cell r="CV1599">
            <v>1</v>
          </cell>
          <cell r="CW1599">
            <v>0</v>
          </cell>
          <cell r="CX1599">
            <v>0</v>
          </cell>
          <cell r="CY1599">
            <v>0</v>
          </cell>
          <cell r="CZ1599" t="str">
            <v/>
          </cell>
          <cell r="DA1599">
            <v>0</v>
          </cell>
          <cell r="DB1599">
            <v>4819</v>
          </cell>
          <cell r="DD1599">
            <v>1</v>
          </cell>
          <cell r="DE1599">
            <v>0</v>
          </cell>
          <cell r="DF1599" t="str">
            <v/>
          </cell>
          <cell r="DG1599">
            <v>0</v>
          </cell>
          <cell r="DH1599" t="str">
            <v/>
          </cell>
          <cell r="DI1599">
            <v>0</v>
          </cell>
          <cell r="DJ1599">
            <v>0</v>
          </cell>
          <cell r="DK1599">
            <v>0</v>
          </cell>
          <cell r="DL1599" t="str">
            <v/>
          </cell>
          <cell r="DM1599" t="str">
            <v/>
          </cell>
          <cell r="DN1599">
            <v>3</v>
          </cell>
          <cell r="DO1599" t="str">
            <v/>
          </cell>
          <cell r="DP1599" t="str">
            <v/>
          </cell>
          <cell r="DQ1599" t="str">
            <v/>
          </cell>
          <cell r="DR1599" t="str">
            <v/>
          </cell>
          <cell r="DS1599">
            <v>4819</v>
          </cell>
          <cell r="DT1599" t="str">
            <v/>
          </cell>
          <cell r="DU1599" t="str">
            <v/>
          </cell>
        </row>
        <row r="1600">
          <cell r="A1600" t="str">
            <v>436011000582231</v>
          </cell>
          <cell r="B1600" t="str">
            <v xml:space="preserve">  001115169516</v>
          </cell>
          <cell r="C1600" t="str">
            <v>221  01</v>
          </cell>
          <cell r="D1600">
            <v>2</v>
          </cell>
          <cell r="E1600">
            <v>3</v>
          </cell>
          <cell r="F1600">
            <v>5</v>
          </cell>
          <cell r="G1600">
            <v>93300</v>
          </cell>
          <cell r="H1600" t="str">
            <v>定期割賦　本訴</v>
          </cell>
          <cell r="I1600">
            <v>3</v>
          </cell>
          <cell r="J1600">
            <v>1</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1404000</v>
          </cell>
          <cell r="CL1600">
            <v>99</v>
          </cell>
          <cell r="CM1600">
            <v>57</v>
          </cell>
          <cell r="CN1600">
            <v>39</v>
          </cell>
          <cell r="CO1600">
            <v>0</v>
          </cell>
          <cell r="CP1600">
            <v>36000</v>
          </cell>
          <cell r="CQ1600">
            <v>0</v>
          </cell>
          <cell r="CR1600">
            <v>0</v>
          </cell>
          <cell r="CS1600">
            <v>0</v>
          </cell>
          <cell r="CT1600">
            <v>0</v>
          </cell>
          <cell r="CU1600">
            <v>20071210</v>
          </cell>
          <cell r="CV1600">
            <v>1</v>
          </cell>
          <cell r="CW1600">
            <v>0</v>
          </cell>
          <cell r="CX1600">
            <v>0</v>
          </cell>
          <cell r="CY1600">
            <v>0</v>
          </cell>
          <cell r="CZ1600" t="str">
            <v/>
          </cell>
          <cell r="DA1600">
            <v>0</v>
          </cell>
          <cell r="DB1600">
            <v>36000</v>
          </cell>
          <cell r="DD1600">
            <v>1</v>
          </cell>
          <cell r="DE1600">
            <v>0</v>
          </cell>
          <cell r="DF1600" t="str">
            <v/>
          </cell>
          <cell r="DG1600">
            <v>0</v>
          </cell>
          <cell r="DH1600" t="str">
            <v/>
          </cell>
          <cell r="DI1600">
            <v>0</v>
          </cell>
          <cell r="DJ1600">
            <v>0</v>
          </cell>
          <cell r="DK1600">
            <v>0</v>
          </cell>
          <cell r="DL1600" t="str">
            <v/>
          </cell>
          <cell r="DM1600" t="str">
            <v/>
          </cell>
          <cell r="DN1600">
            <v>3</v>
          </cell>
          <cell r="DO1600" t="str">
            <v/>
          </cell>
          <cell r="DP1600" t="str">
            <v/>
          </cell>
          <cell r="DQ1600" t="str">
            <v/>
          </cell>
          <cell r="DR1600" t="str">
            <v/>
          </cell>
          <cell r="DS1600" t="str">
            <v/>
          </cell>
          <cell r="DT1600" t="str">
            <v/>
          </cell>
          <cell r="DU1600">
            <v>36000</v>
          </cell>
        </row>
        <row r="1601">
          <cell r="A1601" t="str">
            <v>436011000742103</v>
          </cell>
          <cell r="B1601" t="str">
            <v xml:space="preserve">  001004401384</v>
          </cell>
          <cell r="C1601" t="str">
            <v>111  45</v>
          </cell>
          <cell r="D1601">
            <v>2</v>
          </cell>
          <cell r="E1601">
            <v>3</v>
          </cell>
          <cell r="F1601">
            <v>2</v>
          </cell>
          <cell r="G1601">
            <v>93400</v>
          </cell>
          <cell r="H1601" t="str">
            <v>定期割賦　再生</v>
          </cell>
          <cell r="I1601">
            <v>6</v>
          </cell>
          <cell r="J1601">
            <v>1</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25469</v>
          </cell>
          <cell r="BA1601">
            <v>0</v>
          </cell>
          <cell r="BB1601">
            <v>0</v>
          </cell>
          <cell r="BC1601">
            <v>0</v>
          </cell>
          <cell r="BD1601">
            <v>25469</v>
          </cell>
          <cell r="CL1601">
            <v>99</v>
          </cell>
          <cell r="CM1601">
            <v>1</v>
          </cell>
          <cell r="CN1601">
            <v>1</v>
          </cell>
          <cell r="CO1601">
            <v>0</v>
          </cell>
          <cell r="CP1601">
            <v>0</v>
          </cell>
          <cell r="CQ1601">
            <v>0</v>
          </cell>
          <cell r="CR1601">
            <v>0</v>
          </cell>
          <cell r="CS1601">
            <v>0</v>
          </cell>
          <cell r="CT1601">
            <v>0</v>
          </cell>
          <cell r="CU1601">
            <v>20090724</v>
          </cell>
          <cell r="CV1601" t="str">
            <v/>
          </cell>
          <cell r="CW1601">
            <v>0</v>
          </cell>
          <cell r="CX1601">
            <v>0</v>
          </cell>
          <cell r="CY1601">
            <v>0</v>
          </cell>
          <cell r="CZ1601" t="str">
            <v/>
          </cell>
          <cell r="DA1601">
            <v>0</v>
          </cell>
          <cell r="DB1601">
            <v>0</v>
          </cell>
          <cell r="DD1601">
            <v>0</v>
          </cell>
          <cell r="DE1601">
            <v>0</v>
          </cell>
          <cell r="DF1601" t="str">
            <v/>
          </cell>
          <cell r="DG1601">
            <v>0</v>
          </cell>
          <cell r="DH1601" t="str">
            <v/>
          </cell>
          <cell r="DI1601">
            <v>0</v>
          </cell>
          <cell r="DJ1601">
            <v>0</v>
          </cell>
          <cell r="DK1601">
            <v>0</v>
          </cell>
          <cell r="DL1601" t="str">
            <v/>
          </cell>
          <cell r="DM1601" t="str">
            <v/>
          </cell>
          <cell r="DN1601" t="str">
            <v/>
          </cell>
          <cell r="DO1601" t="str">
            <v/>
          </cell>
          <cell r="DP1601" t="str">
            <v/>
          </cell>
          <cell r="DQ1601">
            <v>3</v>
          </cell>
          <cell r="DR1601" t="str">
            <v/>
          </cell>
          <cell r="DS1601" t="str">
            <v/>
          </cell>
          <cell r="DT1601" t="str">
            <v/>
          </cell>
          <cell r="DU1601" t="str">
            <v/>
          </cell>
        </row>
        <row r="1602">
          <cell r="A1602" t="str">
            <v>436011000758067</v>
          </cell>
          <cell r="B1602" t="str">
            <v xml:space="preserve">  001049988437</v>
          </cell>
          <cell r="C1602" t="str">
            <v>111  45</v>
          </cell>
          <cell r="D1602">
            <v>2</v>
          </cell>
          <cell r="E1602">
            <v>3</v>
          </cell>
          <cell r="F1602">
            <v>5</v>
          </cell>
          <cell r="G1602">
            <v>93400</v>
          </cell>
          <cell r="H1602" t="str">
            <v>定期割賦　再生</v>
          </cell>
          <cell r="I1602">
            <v>6</v>
          </cell>
          <cell r="J1602">
            <v>1</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172729</v>
          </cell>
          <cell r="BA1602">
            <v>0</v>
          </cell>
          <cell r="BB1602">
            <v>0</v>
          </cell>
          <cell r="BC1602">
            <v>0</v>
          </cell>
          <cell r="BD1602">
            <v>172729</v>
          </cell>
          <cell r="CL1602">
            <v>99</v>
          </cell>
          <cell r="CM1602">
            <v>60</v>
          </cell>
          <cell r="CN1602">
            <v>48</v>
          </cell>
          <cell r="CO1602">
            <v>0</v>
          </cell>
          <cell r="CP1602">
            <v>3594</v>
          </cell>
          <cell r="CQ1602">
            <v>0</v>
          </cell>
          <cell r="CR1602">
            <v>0</v>
          </cell>
          <cell r="CS1602">
            <v>0</v>
          </cell>
          <cell r="CT1602">
            <v>0</v>
          </cell>
          <cell r="CU1602">
            <v>20080730</v>
          </cell>
          <cell r="CV1602">
            <v>1</v>
          </cell>
          <cell r="CW1602">
            <v>0</v>
          </cell>
          <cell r="CX1602">
            <v>0</v>
          </cell>
          <cell r="CY1602">
            <v>0</v>
          </cell>
          <cell r="CZ1602" t="str">
            <v/>
          </cell>
          <cell r="DA1602">
            <v>0</v>
          </cell>
          <cell r="DB1602">
            <v>3594</v>
          </cell>
          <cell r="DD1602">
            <v>1</v>
          </cell>
          <cell r="DE1602">
            <v>0</v>
          </cell>
          <cell r="DF1602" t="str">
            <v/>
          </cell>
          <cell r="DG1602">
            <v>0</v>
          </cell>
          <cell r="DH1602" t="str">
            <v/>
          </cell>
          <cell r="DI1602">
            <v>0</v>
          </cell>
          <cell r="DJ1602">
            <v>0</v>
          </cell>
          <cell r="DK1602">
            <v>0</v>
          </cell>
          <cell r="DL1602" t="str">
            <v/>
          </cell>
          <cell r="DM1602" t="str">
            <v/>
          </cell>
          <cell r="DN1602" t="str">
            <v/>
          </cell>
          <cell r="DO1602" t="str">
            <v/>
          </cell>
          <cell r="DP1602" t="str">
            <v/>
          </cell>
          <cell r="DQ1602">
            <v>3</v>
          </cell>
          <cell r="DR1602" t="str">
            <v/>
          </cell>
          <cell r="DS1602">
            <v>3594</v>
          </cell>
          <cell r="DT1602" t="str">
            <v/>
          </cell>
          <cell r="DU1602" t="str">
            <v/>
          </cell>
        </row>
        <row r="1603">
          <cell r="A1603" t="str">
            <v>436011000765606</v>
          </cell>
          <cell r="B1603" t="str">
            <v xml:space="preserve">  001013679277</v>
          </cell>
          <cell r="C1603" t="str">
            <v>111  45</v>
          </cell>
          <cell r="D1603">
            <v>2</v>
          </cell>
          <cell r="E1603">
            <v>3</v>
          </cell>
          <cell r="F1603">
            <v>5</v>
          </cell>
          <cell r="G1603">
            <v>93400</v>
          </cell>
          <cell r="H1603" t="str">
            <v>定期割賦　再生</v>
          </cell>
          <cell r="I1603">
            <v>6</v>
          </cell>
          <cell r="J1603">
            <v>1</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78192</v>
          </cell>
          <cell r="BA1603">
            <v>0</v>
          </cell>
          <cell r="BB1603">
            <v>0</v>
          </cell>
          <cell r="BC1603">
            <v>0</v>
          </cell>
          <cell r="BD1603">
            <v>78192</v>
          </cell>
          <cell r="CL1603">
            <v>99</v>
          </cell>
          <cell r="CM1603">
            <v>36</v>
          </cell>
          <cell r="CN1603">
            <v>24</v>
          </cell>
          <cell r="CO1603">
            <v>0</v>
          </cell>
          <cell r="CP1603">
            <v>3200</v>
          </cell>
          <cell r="CQ1603">
            <v>0</v>
          </cell>
          <cell r="CR1603">
            <v>0</v>
          </cell>
          <cell r="CS1603">
            <v>0</v>
          </cell>
          <cell r="CT1603">
            <v>0</v>
          </cell>
          <cell r="CU1603">
            <v>20080805</v>
          </cell>
          <cell r="CV1603">
            <v>1</v>
          </cell>
          <cell r="CW1603">
            <v>0</v>
          </cell>
          <cell r="CX1603">
            <v>0</v>
          </cell>
          <cell r="CY1603">
            <v>0</v>
          </cell>
          <cell r="CZ1603" t="str">
            <v/>
          </cell>
          <cell r="DA1603">
            <v>0</v>
          </cell>
          <cell r="DB1603">
            <v>3200</v>
          </cell>
          <cell r="DD1603">
            <v>1</v>
          </cell>
          <cell r="DE1603">
            <v>0</v>
          </cell>
          <cell r="DF1603" t="str">
            <v/>
          </cell>
          <cell r="DG1603">
            <v>0</v>
          </cell>
          <cell r="DH1603" t="str">
            <v/>
          </cell>
          <cell r="DI1603">
            <v>0</v>
          </cell>
          <cell r="DJ1603">
            <v>0</v>
          </cell>
          <cell r="DK1603">
            <v>0</v>
          </cell>
          <cell r="DL1603" t="str">
            <v/>
          </cell>
          <cell r="DM1603" t="str">
            <v/>
          </cell>
          <cell r="DN1603" t="str">
            <v/>
          </cell>
          <cell r="DO1603" t="str">
            <v/>
          </cell>
          <cell r="DP1603" t="str">
            <v/>
          </cell>
          <cell r="DQ1603">
            <v>3</v>
          </cell>
          <cell r="DR1603" t="str">
            <v/>
          </cell>
          <cell r="DS1603">
            <v>3200</v>
          </cell>
          <cell r="DT1603" t="str">
            <v/>
          </cell>
          <cell r="DU1603" t="str">
            <v/>
          </cell>
        </row>
        <row r="1604">
          <cell r="A1604" t="str">
            <v>436011000779607</v>
          </cell>
          <cell r="B1604" t="str">
            <v xml:space="preserve">  001130093014</v>
          </cell>
          <cell r="C1604" t="str">
            <v>228  01</v>
          </cell>
          <cell r="D1604">
            <v>2</v>
          </cell>
          <cell r="E1604">
            <v>3</v>
          </cell>
          <cell r="F1604">
            <v>2</v>
          </cell>
          <cell r="G1604">
            <v>93100</v>
          </cell>
          <cell r="H1604" t="str">
            <v>定期　割賦</v>
          </cell>
          <cell r="I1604">
            <v>1</v>
          </cell>
          <cell r="J1604">
            <v>2</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898245</v>
          </cell>
          <cell r="BA1604">
            <v>0</v>
          </cell>
          <cell r="BB1604">
            <v>17417</v>
          </cell>
          <cell r="BC1604">
            <v>235268</v>
          </cell>
          <cell r="BD1604">
            <v>1150930</v>
          </cell>
          <cell r="CL1604">
            <v>2</v>
          </cell>
          <cell r="CM1604">
            <v>85</v>
          </cell>
          <cell r="CN1604">
            <v>77</v>
          </cell>
          <cell r="CO1604">
            <v>0</v>
          </cell>
          <cell r="CP1604">
            <v>15000</v>
          </cell>
          <cell r="CQ1604">
            <v>0</v>
          </cell>
          <cell r="CR1604">
            <v>0</v>
          </cell>
          <cell r="CS1604">
            <v>0</v>
          </cell>
          <cell r="CT1604">
            <v>0</v>
          </cell>
          <cell r="CU1604">
            <v>20081205</v>
          </cell>
          <cell r="CV1604">
            <v>1</v>
          </cell>
          <cell r="CW1604">
            <v>0</v>
          </cell>
          <cell r="CX1604">
            <v>0</v>
          </cell>
          <cell r="CY1604">
            <v>0</v>
          </cell>
          <cell r="CZ1604" t="str">
            <v/>
          </cell>
          <cell r="DA1604">
            <v>0</v>
          </cell>
          <cell r="DB1604">
            <v>15000</v>
          </cell>
          <cell r="DD1604">
            <v>1</v>
          </cell>
          <cell r="DE1604">
            <v>0</v>
          </cell>
          <cell r="DF1604" t="str">
            <v/>
          </cell>
          <cell r="DG1604">
            <v>0</v>
          </cell>
          <cell r="DH1604" t="str">
            <v/>
          </cell>
          <cell r="DI1604">
            <v>0</v>
          </cell>
          <cell r="DJ1604">
            <v>0</v>
          </cell>
          <cell r="DK1604">
            <v>0</v>
          </cell>
          <cell r="DL1604">
            <v>1</v>
          </cell>
          <cell r="DM1604" t="str">
            <v/>
          </cell>
          <cell r="DN1604" t="str">
            <v/>
          </cell>
          <cell r="DO1604" t="str">
            <v/>
          </cell>
          <cell r="DP1604" t="str">
            <v/>
          </cell>
          <cell r="DQ1604" t="str">
            <v/>
          </cell>
          <cell r="DR1604" t="str">
            <v/>
          </cell>
          <cell r="DS1604" t="str">
            <v/>
          </cell>
          <cell r="DT1604">
            <v>15000</v>
          </cell>
          <cell r="DU1604" t="str">
            <v/>
          </cell>
        </row>
        <row r="1605">
          <cell r="A1605" t="str">
            <v>436011000821098</v>
          </cell>
          <cell r="B1605" t="str">
            <v xml:space="preserve">  001022794539</v>
          </cell>
          <cell r="C1605" t="str">
            <v>221  01</v>
          </cell>
          <cell r="D1605">
            <v>2</v>
          </cell>
          <cell r="E1605">
            <v>3</v>
          </cell>
          <cell r="F1605">
            <v>5</v>
          </cell>
          <cell r="G1605">
            <v>93700</v>
          </cell>
          <cell r="H1605" t="str">
            <v>定割賦弁　代理人</v>
          </cell>
          <cell r="I1605">
            <v>3</v>
          </cell>
          <cell r="J1605">
            <v>1</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726305</v>
          </cell>
          <cell r="CL1605">
            <v>99</v>
          </cell>
          <cell r="CM1605">
            <v>60</v>
          </cell>
          <cell r="CN1605">
            <v>43</v>
          </cell>
          <cell r="CO1605">
            <v>0</v>
          </cell>
          <cell r="CP1605">
            <v>16900</v>
          </cell>
          <cell r="CQ1605">
            <v>0</v>
          </cell>
          <cell r="CR1605">
            <v>0</v>
          </cell>
          <cell r="CS1605">
            <v>0</v>
          </cell>
          <cell r="CT1605">
            <v>0</v>
          </cell>
          <cell r="CU1605">
            <v>20080226</v>
          </cell>
          <cell r="CV1605">
            <v>1</v>
          </cell>
          <cell r="CW1605">
            <v>0</v>
          </cell>
          <cell r="CX1605">
            <v>0</v>
          </cell>
          <cell r="CY1605">
            <v>0</v>
          </cell>
          <cell r="CZ1605" t="str">
            <v/>
          </cell>
          <cell r="DA1605">
            <v>0</v>
          </cell>
          <cell r="DB1605">
            <v>16900</v>
          </cell>
          <cell r="DD1605">
            <v>1</v>
          </cell>
          <cell r="DE1605">
            <v>0</v>
          </cell>
          <cell r="DF1605" t="str">
            <v/>
          </cell>
          <cell r="DG1605">
            <v>0</v>
          </cell>
          <cell r="DH1605" t="str">
            <v/>
          </cell>
          <cell r="DI1605">
            <v>0</v>
          </cell>
          <cell r="DJ1605">
            <v>0</v>
          </cell>
          <cell r="DK1605">
            <v>0</v>
          </cell>
          <cell r="DL1605" t="str">
            <v/>
          </cell>
          <cell r="DM1605" t="str">
            <v/>
          </cell>
          <cell r="DN1605">
            <v>3</v>
          </cell>
          <cell r="DO1605" t="str">
            <v/>
          </cell>
          <cell r="DP1605" t="str">
            <v/>
          </cell>
          <cell r="DQ1605" t="str">
            <v/>
          </cell>
          <cell r="DR1605" t="str">
            <v/>
          </cell>
          <cell r="DS1605" t="str">
            <v/>
          </cell>
          <cell r="DT1605">
            <v>16900</v>
          </cell>
          <cell r="DU1605" t="str">
            <v/>
          </cell>
        </row>
        <row r="1606">
          <cell r="A1606" t="str">
            <v>436011000833120</v>
          </cell>
          <cell r="B1606" t="str">
            <v xml:space="preserve">  001136015524</v>
          </cell>
          <cell r="C1606" t="str">
            <v>221  01</v>
          </cell>
          <cell r="D1606">
            <v>2</v>
          </cell>
          <cell r="E1606">
            <v>3</v>
          </cell>
          <cell r="F1606">
            <v>3</v>
          </cell>
          <cell r="G1606">
            <v>93300</v>
          </cell>
          <cell r="H1606" t="str">
            <v>定期割賦　本訴</v>
          </cell>
          <cell r="I1606">
            <v>3</v>
          </cell>
          <cell r="J1606">
            <v>1</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1635544</v>
          </cell>
          <cell r="BA1606">
            <v>0</v>
          </cell>
          <cell r="BB1606">
            <v>39058</v>
          </cell>
          <cell r="BC1606">
            <v>9668</v>
          </cell>
          <cell r="BD1606">
            <v>1684270</v>
          </cell>
          <cell r="CL1606">
            <v>5</v>
          </cell>
          <cell r="CM1606">
            <v>44</v>
          </cell>
          <cell r="CN1606">
            <v>34</v>
          </cell>
          <cell r="CO1606">
            <v>2</v>
          </cell>
          <cell r="CP1606">
            <v>0</v>
          </cell>
          <cell r="CQ1606">
            <v>0</v>
          </cell>
          <cell r="CR1606">
            <v>140000</v>
          </cell>
          <cell r="CS1606">
            <v>0</v>
          </cell>
          <cell r="CT1606">
            <v>50000</v>
          </cell>
          <cell r="CU1606">
            <v>20080811</v>
          </cell>
          <cell r="CV1606" t="str">
            <v/>
          </cell>
          <cell r="CW1606">
            <v>0</v>
          </cell>
          <cell r="CX1606">
            <v>0</v>
          </cell>
          <cell r="CY1606">
            <v>0</v>
          </cell>
          <cell r="CZ1606" t="str">
            <v/>
          </cell>
          <cell r="DA1606">
            <v>0</v>
          </cell>
          <cell r="DB1606">
            <v>0</v>
          </cell>
          <cell r="DD1606">
            <v>0</v>
          </cell>
          <cell r="DE1606">
            <v>140000</v>
          </cell>
          <cell r="DF1606">
            <v>1</v>
          </cell>
          <cell r="DG1606">
            <v>50000</v>
          </cell>
          <cell r="DH1606">
            <v>1</v>
          </cell>
          <cell r="DI1606">
            <v>90000</v>
          </cell>
          <cell r="DJ1606">
            <v>50000</v>
          </cell>
          <cell r="DK1606">
            <v>0</v>
          </cell>
          <cell r="DL1606" t="str">
            <v/>
          </cell>
          <cell r="DM1606" t="str">
            <v/>
          </cell>
          <cell r="DN1606">
            <v>1</v>
          </cell>
          <cell r="DO1606" t="str">
            <v/>
          </cell>
          <cell r="DP1606" t="str">
            <v/>
          </cell>
          <cell r="DQ1606" t="str">
            <v/>
          </cell>
          <cell r="DR1606" t="str">
            <v/>
          </cell>
          <cell r="DS1606" t="str">
            <v/>
          </cell>
          <cell r="DT1606" t="str">
            <v/>
          </cell>
          <cell r="DU1606" t="str">
            <v/>
          </cell>
        </row>
        <row r="1607">
          <cell r="A1607" t="str">
            <v>436011000883123</v>
          </cell>
          <cell r="B1607" t="str">
            <v xml:space="preserve">  001141709426</v>
          </cell>
          <cell r="C1607" t="str">
            <v>221  01</v>
          </cell>
          <cell r="D1607">
            <v>2</v>
          </cell>
          <cell r="E1607">
            <v>3</v>
          </cell>
          <cell r="F1607">
            <v>3</v>
          </cell>
          <cell r="G1607">
            <v>93100</v>
          </cell>
          <cell r="H1607" t="str">
            <v>定期　割賦</v>
          </cell>
          <cell r="I1607">
            <v>1</v>
          </cell>
          <cell r="J1607">
            <v>1</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641895</v>
          </cell>
          <cell r="BA1607">
            <v>0</v>
          </cell>
          <cell r="BB1607">
            <v>0</v>
          </cell>
          <cell r="BC1607">
            <v>0</v>
          </cell>
          <cell r="BD1607">
            <v>641895</v>
          </cell>
          <cell r="CL1607">
            <v>99</v>
          </cell>
          <cell r="CM1607">
            <v>36</v>
          </cell>
          <cell r="CN1607">
            <v>35</v>
          </cell>
          <cell r="CO1607">
            <v>1</v>
          </cell>
          <cell r="CP1607">
            <v>18400</v>
          </cell>
          <cell r="CQ1607">
            <v>18400</v>
          </cell>
          <cell r="CR1607">
            <v>18400</v>
          </cell>
          <cell r="CS1607">
            <v>0</v>
          </cell>
          <cell r="CT1607">
            <v>0</v>
          </cell>
          <cell r="CU1607">
            <v>20090520</v>
          </cell>
          <cell r="CV1607">
            <v>1</v>
          </cell>
          <cell r="CW1607">
            <v>18400</v>
          </cell>
          <cell r="CX1607">
            <v>0</v>
          </cell>
          <cell r="CY1607">
            <v>1</v>
          </cell>
          <cell r="CZ1607" t="str">
            <v/>
          </cell>
          <cell r="DA1607">
            <v>18400</v>
          </cell>
          <cell r="DB1607">
            <v>0</v>
          </cell>
          <cell r="DD1607">
            <v>0</v>
          </cell>
          <cell r="DE1607">
            <v>0</v>
          </cell>
          <cell r="DF1607" t="str">
            <v/>
          </cell>
          <cell r="DG1607">
            <v>0</v>
          </cell>
          <cell r="DH1607" t="str">
            <v/>
          </cell>
          <cell r="DI1607">
            <v>0</v>
          </cell>
          <cell r="DJ1607">
            <v>0</v>
          </cell>
          <cell r="DK1607">
            <v>0</v>
          </cell>
          <cell r="DL1607">
            <v>3</v>
          </cell>
          <cell r="DM1607" t="str">
            <v/>
          </cell>
          <cell r="DN1607" t="str">
            <v/>
          </cell>
          <cell r="DO1607" t="str">
            <v/>
          </cell>
          <cell r="DP1607" t="str">
            <v/>
          </cell>
          <cell r="DQ1607" t="str">
            <v/>
          </cell>
          <cell r="DR1607" t="str">
            <v/>
          </cell>
          <cell r="DS1607" t="str">
            <v/>
          </cell>
          <cell r="DT1607">
            <v>18400</v>
          </cell>
          <cell r="DU1607" t="str">
            <v/>
          </cell>
        </row>
        <row r="1608">
          <cell r="A1608" t="str">
            <v>436021000034198</v>
          </cell>
          <cell r="B1608" t="str">
            <v>00116977110000</v>
          </cell>
          <cell r="C1608" t="str">
            <v>221  01</v>
          </cell>
          <cell r="D1608">
            <v>2</v>
          </cell>
          <cell r="E1608">
            <v>3</v>
          </cell>
          <cell r="F1608">
            <v>5</v>
          </cell>
          <cell r="G1608">
            <v>93300</v>
          </cell>
          <cell r="H1608" t="str">
            <v>定期割賦　本訴</v>
          </cell>
          <cell r="I1608">
            <v>3</v>
          </cell>
          <cell r="J1608">
            <v>1</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68740</v>
          </cell>
          <cell r="CL1608">
            <v>99</v>
          </cell>
          <cell r="CM1608">
            <v>60</v>
          </cell>
          <cell r="CN1608">
            <v>7</v>
          </cell>
          <cell r="CO1608">
            <v>0</v>
          </cell>
          <cell r="CP1608">
            <v>9820</v>
          </cell>
          <cell r="CQ1608">
            <v>0</v>
          </cell>
          <cell r="CR1608">
            <v>0</v>
          </cell>
          <cell r="CS1608">
            <v>0</v>
          </cell>
          <cell r="CT1608">
            <v>0</v>
          </cell>
          <cell r="CU1608">
            <v>20050302</v>
          </cell>
          <cell r="CV1608">
            <v>1</v>
          </cell>
          <cell r="CW1608">
            <v>0</v>
          </cell>
          <cell r="CX1608">
            <v>0</v>
          </cell>
          <cell r="CY1608">
            <v>0</v>
          </cell>
          <cell r="CZ1608" t="str">
            <v/>
          </cell>
          <cell r="DA1608">
            <v>0</v>
          </cell>
          <cell r="DB1608">
            <v>9820</v>
          </cell>
          <cell r="DD1608">
            <v>1</v>
          </cell>
          <cell r="DE1608">
            <v>0</v>
          </cell>
          <cell r="DF1608" t="str">
            <v/>
          </cell>
          <cell r="DG1608">
            <v>0</v>
          </cell>
          <cell r="DH1608" t="str">
            <v/>
          </cell>
          <cell r="DI1608">
            <v>0</v>
          </cell>
          <cell r="DJ1608">
            <v>0</v>
          </cell>
          <cell r="DK1608">
            <v>0</v>
          </cell>
          <cell r="DL1608" t="str">
            <v/>
          </cell>
          <cell r="DM1608" t="str">
            <v/>
          </cell>
          <cell r="DN1608">
            <v>3</v>
          </cell>
          <cell r="DO1608" t="str">
            <v/>
          </cell>
          <cell r="DP1608" t="str">
            <v/>
          </cell>
          <cell r="DQ1608" t="str">
            <v/>
          </cell>
          <cell r="DR1608" t="str">
            <v/>
          </cell>
          <cell r="DS1608">
            <v>9820</v>
          </cell>
          <cell r="DT1608" t="str">
            <v/>
          </cell>
          <cell r="DU1608" t="str">
            <v/>
          </cell>
        </row>
        <row r="1609">
          <cell r="A1609" t="str">
            <v>436021000039695</v>
          </cell>
          <cell r="B1609" t="str">
            <v xml:space="preserve">  001075080760</v>
          </cell>
          <cell r="C1609" t="str">
            <v>221  18</v>
          </cell>
          <cell r="D1609">
            <v>2</v>
          </cell>
          <cell r="E1609">
            <v>3</v>
          </cell>
          <cell r="F1609">
            <v>5</v>
          </cell>
          <cell r="G1609">
            <v>93300</v>
          </cell>
          <cell r="H1609" t="str">
            <v>定期割賦　本訴</v>
          </cell>
          <cell r="I1609">
            <v>3</v>
          </cell>
          <cell r="J1609">
            <v>1</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162225</v>
          </cell>
          <cell r="BA1609">
            <v>0</v>
          </cell>
          <cell r="BB1609">
            <v>8051</v>
          </cell>
          <cell r="BC1609">
            <v>0</v>
          </cell>
          <cell r="BD1609">
            <v>170276</v>
          </cell>
          <cell r="CL1609">
            <v>15</v>
          </cell>
          <cell r="CM1609">
            <v>23</v>
          </cell>
          <cell r="CN1609">
            <v>8</v>
          </cell>
          <cell r="CO1609">
            <v>1</v>
          </cell>
          <cell r="CP1609">
            <v>0</v>
          </cell>
          <cell r="CQ1609">
            <v>0</v>
          </cell>
          <cell r="CR1609">
            <v>43410</v>
          </cell>
          <cell r="CS1609">
            <v>0</v>
          </cell>
          <cell r="CT1609">
            <v>21705</v>
          </cell>
          <cell r="CU1609">
            <v>20080414</v>
          </cell>
          <cell r="CV1609" t="str">
            <v/>
          </cell>
          <cell r="CW1609">
            <v>0</v>
          </cell>
          <cell r="CX1609">
            <v>0</v>
          </cell>
          <cell r="CY1609">
            <v>0</v>
          </cell>
          <cell r="CZ1609" t="str">
            <v/>
          </cell>
          <cell r="DA1609">
            <v>0</v>
          </cell>
          <cell r="DB1609">
            <v>0</v>
          </cell>
          <cell r="DD1609">
            <v>0</v>
          </cell>
          <cell r="DE1609">
            <v>43410</v>
          </cell>
          <cell r="DF1609">
            <v>1</v>
          </cell>
          <cell r="DG1609">
            <v>21705</v>
          </cell>
          <cell r="DH1609">
            <v>1</v>
          </cell>
          <cell r="DI1609">
            <v>21705</v>
          </cell>
          <cell r="DJ1609">
            <v>21705</v>
          </cell>
          <cell r="DK1609">
            <v>0</v>
          </cell>
          <cell r="DL1609" t="str">
            <v/>
          </cell>
          <cell r="DM1609" t="str">
            <v/>
          </cell>
          <cell r="DN1609">
            <v>2</v>
          </cell>
          <cell r="DO1609" t="str">
            <v/>
          </cell>
          <cell r="DP1609" t="str">
            <v/>
          </cell>
          <cell r="DQ1609" t="str">
            <v/>
          </cell>
          <cell r="DR1609" t="str">
            <v/>
          </cell>
          <cell r="DS1609" t="str">
            <v/>
          </cell>
          <cell r="DT1609" t="str">
            <v/>
          </cell>
          <cell r="DU1609" t="str">
            <v/>
          </cell>
        </row>
        <row r="1610">
          <cell r="A1610" t="str">
            <v>436021000043976</v>
          </cell>
          <cell r="B1610" t="str">
            <v>00116977110000</v>
          </cell>
          <cell r="C1610" t="str">
            <v>221  01</v>
          </cell>
          <cell r="D1610">
            <v>2</v>
          </cell>
          <cell r="E1610">
            <v>3</v>
          </cell>
          <cell r="F1610">
            <v>5</v>
          </cell>
          <cell r="G1610">
            <v>93300</v>
          </cell>
          <cell r="H1610" t="str">
            <v>定期割賦　本訴</v>
          </cell>
          <cell r="I1610">
            <v>3</v>
          </cell>
          <cell r="J1610">
            <v>1</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71260</v>
          </cell>
          <cell r="CL1610">
            <v>99</v>
          </cell>
          <cell r="CM1610">
            <v>60</v>
          </cell>
          <cell r="CN1610">
            <v>7</v>
          </cell>
          <cell r="CO1610">
            <v>0</v>
          </cell>
          <cell r="CP1610">
            <v>10180</v>
          </cell>
          <cell r="CQ1610">
            <v>0</v>
          </cell>
          <cell r="CR1610">
            <v>0</v>
          </cell>
          <cell r="CS1610">
            <v>0</v>
          </cell>
          <cell r="CT1610">
            <v>0</v>
          </cell>
          <cell r="CU1610">
            <v>20050302</v>
          </cell>
          <cell r="CV1610">
            <v>1</v>
          </cell>
          <cell r="CW1610">
            <v>0</v>
          </cell>
          <cell r="CX1610">
            <v>0</v>
          </cell>
          <cell r="CY1610">
            <v>0</v>
          </cell>
          <cell r="CZ1610" t="str">
            <v/>
          </cell>
          <cell r="DA1610">
            <v>0</v>
          </cell>
          <cell r="DB1610">
            <v>10180</v>
          </cell>
          <cell r="DD1610">
            <v>1</v>
          </cell>
          <cell r="DE1610">
            <v>0</v>
          </cell>
          <cell r="DF1610" t="str">
            <v/>
          </cell>
          <cell r="DG1610">
            <v>0</v>
          </cell>
          <cell r="DH1610" t="str">
            <v/>
          </cell>
          <cell r="DI1610">
            <v>0</v>
          </cell>
          <cell r="DJ1610">
            <v>0</v>
          </cell>
          <cell r="DK1610">
            <v>0</v>
          </cell>
          <cell r="DL1610" t="str">
            <v/>
          </cell>
          <cell r="DM1610" t="str">
            <v/>
          </cell>
          <cell r="DN1610">
            <v>3</v>
          </cell>
          <cell r="DO1610" t="str">
            <v/>
          </cell>
          <cell r="DP1610" t="str">
            <v/>
          </cell>
          <cell r="DQ1610" t="str">
            <v/>
          </cell>
          <cell r="DR1610" t="str">
            <v/>
          </cell>
          <cell r="DS1610" t="str">
            <v/>
          </cell>
          <cell r="DT1610">
            <v>10180</v>
          </cell>
          <cell r="DU1610" t="str">
            <v/>
          </cell>
        </row>
        <row r="1611">
          <cell r="A1611" t="str">
            <v>436021000060358</v>
          </cell>
          <cell r="B1611" t="str">
            <v xml:space="preserve">  001092674256</v>
          </cell>
          <cell r="C1611" t="str">
            <v>221  18</v>
          </cell>
          <cell r="D1611">
            <v>2</v>
          </cell>
          <cell r="E1611">
            <v>3</v>
          </cell>
          <cell r="F1611">
            <v>5</v>
          </cell>
          <cell r="G1611">
            <v>93400</v>
          </cell>
          <cell r="H1611" t="str">
            <v>定期割賦　再生</v>
          </cell>
          <cell r="I1611">
            <v>6</v>
          </cell>
          <cell r="J1611">
            <v>1</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68568</v>
          </cell>
          <cell r="BA1611">
            <v>0</v>
          </cell>
          <cell r="BB1611">
            <v>0</v>
          </cell>
          <cell r="BC1611">
            <v>0</v>
          </cell>
          <cell r="BD1611">
            <v>68568</v>
          </cell>
          <cell r="CL1611">
            <v>99</v>
          </cell>
          <cell r="CM1611">
            <v>12</v>
          </cell>
          <cell r="CN1611">
            <v>8</v>
          </cell>
          <cell r="CO1611">
            <v>2</v>
          </cell>
          <cell r="CP1611">
            <v>0</v>
          </cell>
          <cell r="CQ1611">
            <v>0</v>
          </cell>
          <cell r="CR1611">
            <v>17140</v>
          </cell>
          <cell r="CS1611">
            <v>0</v>
          </cell>
          <cell r="CT1611">
            <v>0</v>
          </cell>
          <cell r="CU1611">
            <v>20080314</v>
          </cell>
          <cell r="CV1611" t="str">
            <v/>
          </cell>
          <cell r="CW1611">
            <v>0</v>
          </cell>
          <cell r="CX1611">
            <v>0</v>
          </cell>
          <cell r="CY1611">
            <v>0</v>
          </cell>
          <cell r="CZ1611" t="str">
            <v/>
          </cell>
          <cell r="DA1611">
            <v>0</v>
          </cell>
          <cell r="DB1611">
            <v>0</v>
          </cell>
          <cell r="DD1611">
            <v>0</v>
          </cell>
          <cell r="DE1611">
            <v>17140</v>
          </cell>
          <cell r="DF1611">
            <v>1</v>
          </cell>
          <cell r="DG1611">
            <v>0</v>
          </cell>
          <cell r="DH1611" t="str">
            <v/>
          </cell>
          <cell r="DI1611">
            <v>17140</v>
          </cell>
          <cell r="DJ1611">
            <v>0</v>
          </cell>
          <cell r="DK1611">
            <v>0</v>
          </cell>
          <cell r="DL1611" t="str">
            <v/>
          </cell>
          <cell r="DM1611" t="str">
            <v/>
          </cell>
          <cell r="DN1611" t="str">
            <v/>
          </cell>
          <cell r="DO1611" t="str">
            <v/>
          </cell>
          <cell r="DP1611" t="str">
            <v/>
          </cell>
          <cell r="DQ1611">
            <v>3</v>
          </cell>
          <cell r="DR1611" t="str">
            <v/>
          </cell>
          <cell r="DS1611" t="str">
            <v/>
          </cell>
          <cell r="DT1611" t="str">
            <v/>
          </cell>
          <cell r="DU1611" t="str">
            <v/>
          </cell>
        </row>
        <row r="1612">
          <cell r="A1612" t="str">
            <v>436021000078062</v>
          </cell>
          <cell r="B1612" t="str">
            <v xml:space="preserve">  001032193375</v>
          </cell>
          <cell r="C1612" t="str">
            <v>221  18</v>
          </cell>
          <cell r="D1612">
            <v>2</v>
          </cell>
          <cell r="E1612">
            <v>3</v>
          </cell>
          <cell r="F1612">
            <v>5</v>
          </cell>
          <cell r="G1612">
            <v>93200</v>
          </cell>
          <cell r="H1612" t="str">
            <v>定期割賦　調停</v>
          </cell>
          <cell r="I1612">
            <v>4</v>
          </cell>
          <cell r="J1612">
            <v>1</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40000</v>
          </cell>
          <cell r="CL1612">
            <v>20</v>
          </cell>
          <cell r="CM1612">
            <v>35</v>
          </cell>
          <cell r="CN1612">
            <v>5</v>
          </cell>
          <cell r="CO1612">
            <v>0</v>
          </cell>
          <cell r="CP1612">
            <v>8000</v>
          </cell>
          <cell r="CQ1612">
            <v>0</v>
          </cell>
          <cell r="CR1612">
            <v>0</v>
          </cell>
          <cell r="CS1612">
            <v>0</v>
          </cell>
          <cell r="CT1612">
            <v>0</v>
          </cell>
          <cell r="CU1612">
            <v>20060927</v>
          </cell>
          <cell r="CV1612">
            <v>1</v>
          </cell>
          <cell r="CW1612">
            <v>0</v>
          </cell>
          <cell r="CX1612">
            <v>0</v>
          </cell>
          <cell r="CY1612">
            <v>0</v>
          </cell>
          <cell r="CZ1612" t="str">
            <v/>
          </cell>
          <cell r="DA1612">
            <v>0</v>
          </cell>
          <cell r="DB1612">
            <v>8000</v>
          </cell>
          <cell r="DD1612">
            <v>1</v>
          </cell>
          <cell r="DE1612">
            <v>0</v>
          </cell>
          <cell r="DF1612" t="str">
            <v/>
          </cell>
          <cell r="DG1612">
            <v>0</v>
          </cell>
          <cell r="DH1612" t="str">
            <v/>
          </cell>
          <cell r="DI1612">
            <v>0</v>
          </cell>
          <cell r="DJ1612">
            <v>0</v>
          </cell>
          <cell r="DK1612">
            <v>0</v>
          </cell>
          <cell r="DL1612" t="str">
            <v/>
          </cell>
          <cell r="DM1612" t="str">
            <v/>
          </cell>
          <cell r="DN1612" t="str">
            <v/>
          </cell>
          <cell r="DO1612">
            <v>2</v>
          </cell>
          <cell r="DP1612" t="str">
            <v/>
          </cell>
          <cell r="DQ1612" t="str">
            <v/>
          </cell>
          <cell r="DR1612" t="str">
            <v/>
          </cell>
          <cell r="DS1612">
            <v>8000</v>
          </cell>
          <cell r="DT1612" t="str">
            <v/>
          </cell>
          <cell r="DU1612" t="str">
            <v/>
          </cell>
        </row>
        <row r="1613">
          <cell r="A1613" t="str">
            <v>436021000087269</v>
          </cell>
          <cell r="B1613" t="str">
            <v xml:space="preserve">  001105483729</v>
          </cell>
          <cell r="C1613" t="str">
            <v>221  18</v>
          </cell>
          <cell r="D1613">
            <v>2</v>
          </cell>
          <cell r="E1613">
            <v>3</v>
          </cell>
          <cell r="F1613">
            <v>5</v>
          </cell>
          <cell r="G1613">
            <v>93700</v>
          </cell>
          <cell r="H1613" t="str">
            <v>定割賦弁　代理人</v>
          </cell>
          <cell r="I1613">
            <v>3</v>
          </cell>
          <cell r="J1613">
            <v>1</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191079</v>
          </cell>
          <cell r="CL1613">
            <v>99</v>
          </cell>
          <cell r="CM1613">
            <v>35</v>
          </cell>
          <cell r="CN1613">
            <v>12</v>
          </cell>
          <cell r="CO1613">
            <v>0</v>
          </cell>
          <cell r="CP1613">
            <v>16000</v>
          </cell>
          <cell r="CQ1613">
            <v>0</v>
          </cell>
          <cell r="CR1613">
            <v>0</v>
          </cell>
          <cell r="CS1613">
            <v>0</v>
          </cell>
          <cell r="CT1613">
            <v>0</v>
          </cell>
          <cell r="CU1613">
            <v>20070831</v>
          </cell>
          <cell r="CV1613">
            <v>1</v>
          </cell>
          <cell r="CW1613">
            <v>0</v>
          </cell>
          <cell r="CX1613">
            <v>0</v>
          </cell>
          <cell r="CY1613">
            <v>0</v>
          </cell>
          <cell r="CZ1613" t="str">
            <v/>
          </cell>
          <cell r="DA1613">
            <v>0</v>
          </cell>
          <cell r="DB1613">
            <v>16000</v>
          </cell>
          <cell r="DD1613">
            <v>1</v>
          </cell>
          <cell r="DE1613">
            <v>0</v>
          </cell>
          <cell r="DF1613" t="str">
            <v/>
          </cell>
          <cell r="DG1613">
            <v>0</v>
          </cell>
          <cell r="DH1613" t="str">
            <v/>
          </cell>
          <cell r="DI1613">
            <v>0</v>
          </cell>
          <cell r="DJ1613">
            <v>0</v>
          </cell>
          <cell r="DK1613">
            <v>0</v>
          </cell>
          <cell r="DL1613" t="str">
            <v/>
          </cell>
          <cell r="DM1613" t="str">
            <v/>
          </cell>
          <cell r="DN1613">
            <v>3</v>
          </cell>
          <cell r="DO1613" t="str">
            <v/>
          </cell>
          <cell r="DP1613" t="str">
            <v/>
          </cell>
          <cell r="DQ1613" t="str">
            <v/>
          </cell>
          <cell r="DR1613" t="str">
            <v/>
          </cell>
          <cell r="DS1613" t="str">
            <v/>
          </cell>
          <cell r="DT1613">
            <v>16000</v>
          </cell>
          <cell r="DU1613" t="str">
            <v/>
          </cell>
        </row>
        <row r="1614">
          <cell r="A1614" t="str">
            <v>436021000098919</v>
          </cell>
          <cell r="B1614" t="str">
            <v xml:space="preserve">  001110695622</v>
          </cell>
          <cell r="C1614" t="str">
            <v>221  18</v>
          </cell>
          <cell r="D1614">
            <v>2</v>
          </cell>
          <cell r="E1614">
            <v>3</v>
          </cell>
          <cell r="F1614">
            <v>3</v>
          </cell>
          <cell r="G1614">
            <v>93600</v>
          </cell>
          <cell r="H1614" t="str">
            <v>定割賦　弁　本人</v>
          </cell>
          <cell r="I1614">
            <v>3</v>
          </cell>
          <cell r="J1614">
            <v>1</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2250800</v>
          </cell>
          <cell r="BA1614">
            <v>0</v>
          </cell>
          <cell r="BB1614">
            <v>0</v>
          </cell>
          <cell r="BC1614">
            <v>0</v>
          </cell>
          <cell r="BD1614">
            <v>2250800</v>
          </cell>
          <cell r="CL1614">
            <v>10</v>
          </cell>
          <cell r="CM1614">
            <v>38</v>
          </cell>
          <cell r="CN1614">
            <v>38</v>
          </cell>
          <cell r="CO1614">
            <v>0</v>
          </cell>
          <cell r="CP1614">
            <v>0</v>
          </cell>
          <cell r="CQ1614">
            <v>0</v>
          </cell>
          <cell r="CR1614">
            <v>0</v>
          </cell>
          <cell r="CS1614">
            <v>0</v>
          </cell>
          <cell r="CT1614">
            <v>0</v>
          </cell>
          <cell r="CU1614">
            <v>20090409</v>
          </cell>
          <cell r="CV1614" t="str">
            <v/>
          </cell>
          <cell r="CW1614">
            <v>0</v>
          </cell>
          <cell r="CX1614">
            <v>0</v>
          </cell>
          <cell r="CY1614">
            <v>0</v>
          </cell>
          <cell r="CZ1614" t="str">
            <v/>
          </cell>
          <cell r="DA1614">
            <v>0</v>
          </cell>
          <cell r="DB1614">
            <v>0</v>
          </cell>
          <cell r="DD1614">
            <v>0</v>
          </cell>
          <cell r="DE1614">
            <v>0</v>
          </cell>
          <cell r="DF1614" t="str">
            <v/>
          </cell>
          <cell r="DG1614">
            <v>0</v>
          </cell>
          <cell r="DH1614" t="str">
            <v/>
          </cell>
          <cell r="DI1614">
            <v>0</v>
          </cell>
          <cell r="DJ1614">
            <v>0</v>
          </cell>
          <cell r="DK1614">
            <v>0</v>
          </cell>
          <cell r="DL1614" t="str">
            <v/>
          </cell>
          <cell r="DM1614" t="str">
            <v/>
          </cell>
          <cell r="DN1614">
            <v>1</v>
          </cell>
          <cell r="DO1614" t="str">
            <v/>
          </cell>
          <cell r="DP1614" t="str">
            <v/>
          </cell>
          <cell r="DQ1614" t="str">
            <v/>
          </cell>
          <cell r="DR1614" t="str">
            <v/>
          </cell>
          <cell r="DS1614" t="str">
            <v/>
          </cell>
          <cell r="DT1614" t="str">
            <v/>
          </cell>
          <cell r="DU1614" t="str">
            <v/>
          </cell>
        </row>
        <row r="1615">
          <cell r="A1615" t="str">
            <v>436021000100623</v>
          </cell>
          <cell r="B1615" t="str">
            <v xml:space="preserve">  001023912080</v>
          </cell>
          <cell r="C1615" t="str">
            <v>221  18</v>
          </cell>
          <cell r="D1615">
            <v>2</v>
          </cell>
          <cell r="E1615">
            <v>3</v>
          </cell>
          <cell r="F1615">
            <v>5</v>
          </cell>
          <cell r="G1615">
            <v>93100</v>
          </cell>
          <cell r="H1615" t="str">
            <v>定期　割賦</v>
          </cell>
          <cell r="I1615">
            <v>1</v>
          </cell>
          <cell r="J1615">
            <v>1</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478720</v>
          </cell>
          <cell r="CL1615">
            <v>15</v>
          </cell>
          <cell r="CM1615">
            <v>66</v>
          </cell>
          <cell r="CN1615">
            <v>48</v>
          </cell>
          <cell r="CO1615">
            <v>0</v>
          </cell>
          <cell r="CP1615">
            <v>10000</v>
          </cell>
          <cell r="CQ1615">
            <v>0</v>
          </cell>
          <cell r="CR1615">
            <v>0</v>
          </cell>
          <cell r="CS1615">
            <v>0</v>
          </cell>
          <cell r="CT1615">
            <v>0</v>
          </cell>
          <cell r="CU1615">
            <v>20080213</v>
          </cell>
          <cell r="CV1615">
            <v>1</v>
          </cell>
          <cell r="CW1615">
            <v>0</v>
          </cell>
          <cell r="CX1615">
            <v>0</v>
          </cell>
          <cell r="CY1615">
            <v>0</v>
          </cell>
          <cell r="CZ1615" t="str">
            <v/>
          </cell>
          <cell r="DA1615">
            <v>0</v>
          </cell>
          <cell r="DB1615">
            <v>10000</v>
          </cell>
          <cell r="DD1615">
            <v>1</v>
          </cell>
          <cell r="DE1615">
            <v>0</v>
          </cell>
          <cell r="DF1615" t="str">
            <v/>
          </cell>
          <cell r="DG1615">
            <v>0</v>
          </cell>
          <cell r="DH1615" t="str">
            <v/>
          </cell>
          <cell r="DI1615">
            <v>0</v>
          </cell>
          <cell r="DJ1615">
            <v>0</v>
          </cell>
          <cell r="DK1615">
            <v>0</v>
          </cell>
          <cell r="DL1615">
            <v>2</v>
          </cell>
          <cell r="DM1615" t="str">
            <v/>
          </cell>
          <cell r="DN1615" t="str">
            <v/>
          </cell>
          <cell r="DO1615" t="str">
            <v/>
          </cell>
          <cell r="DP1615" t="str">
            <v/>
          </cell>
          <cell r="DQ1615" t="str">
            <v/>
          </cell>
          <cell r="DR1615" t="str">
            <v/>
          </cell>
          <cell r="DS1615" t="str">
            <v/>
          </cell>
          <cell r="DT1615">
            <v>10000</v>
          </cell>
          <cell r="DU1615" t="str">
            <v/>
          </cell>
        </row>
        <row r="1616">
          <cell r="A1616" t="str">
            <v>436021000120626</v>
          </cell>
          <cell r="B1616" t="str">
            <v xml:space="preserve">  001119940664</v>
          </cell>
          <cell r="C1616" t="str">
            <v>221  02</v>
          </cell>
          <cell r="D1616">
            <v>2</v>
          </cell>
          <cell r="E1616">
            <v>3</v>
          </cell>
          <cell r="F1616">
            <v>3</v>
          </cell>
          <cell r="G1616">
            <v>93090</v>
          </cell>
          <cell r="H1616" t="str">
            <v>定期　支社受入</v>
          </cell>
          <cell r="I1616">
            <v>1</v>
          </cell>
          <cell r="J1616">
            <v>1</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158528</v>
          </cell>
          <cell r="BA1616">
            <v>0</v>
          </cell>
          <cell r="BB1616">
            <v>1114</v>
          </cell>
          <cell r="BC1616">
            <v>7835</v>
          </cell>
          <cell r="BD1616">
            <v>167477</v>
          </cell>
          <cell r="CL1616">
            <v>27</v>
          </cell>
          <cell r="CM1616">
            <v>20</v>
          </cell>
          <cell r="CN1616">
            <v>17</v>
          </cell>
          <cell r="CO1616">
            <v>1</v>
          </cell>
          <cell r="CP1616">
            <v>0</v>
          </cell>
          <cell r="CQ1616">
            <v>0</v>
          </cell>
          <cell r="CR1616">
            <v>20000</v>
          </cell>
          <cell r="CS1616">
            <v>0</v>
          </cell>
          <cell r="CT1616">
            <v>10000</v>
          </cell>
          <cell r="CU1616">
            <v>20090407</v>
          </cell>
          <cell r="CV1616" t="str">
            <v/>
          </cell>
          <cell r="CW1616">
            <v>0</v>
          </cell>
          <cell r="CX1616">
            <v>0</v>
          </cell>
          <cell r="CY1616">
            <v>0</v>
          </cell>
          <cell r="CZ1616" t="str">
            <v/>
          </cell>
          <cell r="DA1616">
            <v>0</v>
          </cell>
          <cell r="DB1616">
            <v>0</v>
          </cell>
          <cell r="DD1616">
            <v>0</v>
          </cell>
          <cell r="DE1616">
            <v>20000</v>
          </cell>
          <cell r="DF1616">
            <v>1</v>
          </cell>
          <cell r="DG1616">
            <v>10000</v>
          </cell>
          <cell r="DH1616">
            <v>1</v>
          </cell>
          <cell r="DI1616">
            <v>10000</v>
          </cell>
          <cell r="DJ1616">
            <v>10000</v>
          </cell>
          <cell r="DK1616">
            <v>0</v>
          </cell>
          <cell r="DL1616">
            <v>2</v>
          </cell>
          <cell r="DM1616" t="str">
            <v/>
          </cell>
          <cell r="DN1616" t="str">
            <v/>
          </cell>
          <cell r="DO1616" t="str">
            <v/>
          </cell>
          <cell r="DP1616" t="str">
            <v/>
          </cell>
          <cell r="DQ1616" t="str">
            <v/>
          </cell>
          <cell r="DR1616" t="str">
            <v/>
          </cell>
          <cell r="DS1616" t="str">
            <v/>
          </cell>
          <cell r="DT1616" t="str">
            <v/>
          </cell>
          <cell r="DU1616" t="str">
            <v/>
          </cell>
        </row>
        <row r="1617">
          <cell r="A1617" t="str">
            <v>436021000123646</v>
          </cell>
          <cell r="B1617" t="str">
            <v xml:space="preserve">  001121205114</v>
          </cell>
          <cell r="C1617" t="str">
            <v>221  18</v>
          </cell>
          <cell r="D1617">
            <v>2</v>
          </cell>
          <cell r="E1617">
            <v>3</v>
          </cell>
          <cell r="F1617">
            <v>5</v>
          </cell>
          <cell r="G1617">
            <v>93300</v>
          </cell>
          <cell r="H1617" t="str">
            <v>定期割賦　本訴</v>
          </cell>
          <cell r="I1617">
            <v>3</v>
          </cell>
          <cell r="J1617">
            <v>1</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1746100</v>
          </cell>
          <cell r="BA1617">
            <v>0</v>
          </cell>
          <cell r="BB1617">
            <v>54438</v>
          </cell>
          <cell r="BC1617">
            <v>0</v>
          </cell>
          <cell r="BD1617">
            <v>1800538</v>
          </cell>
          <cell r="CL1617">
            <v>5</v>
          </cell>
          <cell r="CM1617">
            <v>93</v>
          </cell>
          <cell r="CN1617">
            <v>79</v>
          </cell>
          <cell r="CO1617">
            <v>0</v>
          </cell>
          <cell r="CP1617">
            <v>23000</v>
          </cell>
          <cell r="CQ1617">
            <v>0</v>
          </cell>
          <cell r="CR1617">
            <v>0</v>
          </cell>
          <cell r="CS1617">
            <v>0</v>
          </cell>
          <cell r="CT1617">
            <v>0</v>
          </cell>
          <cell r="CU1617">
            <v>20080624</v>
          </cell>
          <cell r="CV1617">
            <v>1</v>
          </cell>
          <cell r="CW1617">
            <v>0</v>
          </cell>
          <cell r="CX1617">
            <v>0</v>
          </cell>
          <cell r="CY1617">
            <v>0</v>
          </cell>
          <cell r="CZ1617" t="str">
            <v/>
          </cell>
          <cell r="DA1617">
            <v>0</v>
          </cell>
          <cell r="DB1617">
            <v>23000</v>
          </cell>
          <cell r="DD1617">
            <v>1</v>
          </cell>
          <cell r="DE1617">
            <v>0</v>
          </cell>
          <cell r="DF1617" t="str">
            <v/>
          </cell>
          <cell r="DG1617">
            <v>0</v>
          </cell>
          <cell r="DH1617" t="str">
            <v/>
          </cell>
          <cell r="DI1617">
            <v>0</v>
          </cell>
          <cell r="DJ1617">
            <v>0</v>
          </cell>
          <cell r="DK1617">
            <v>0</v>
          </cell>
          <cell r="DL1617" t="str">
            <v/>
          </cell>
          <cell r="DM1617" t="str">
            <v/>
          </cell>
          <cell r="DN1617">
            <v>1</v>
          </cell>
          <cell r="DO1617" t="str">
            <v/>
          </cell>
          <cell r="DP1617" t="str">
            <v/>
          </cell>
          <cell r="DQ1617" t="str">
            <v/>
          </cell>
          <cell r="DR1617" t="str">
            <v/>
          </cell>
          <cell r="DS1617" t="str">
            <v/>
          </cell>
          <cell r="DT1617">
            <v>23000</v>
          </cell>
          <cell r="DU1617" t="str">
            <v/>
          </cell>
        </row>
        <row r="1618">
          <cell r="A1618" t="str">
            <v>436021000125004</v>
          </cell>
          <cell r="B1618" t="str">
            <v xml:space="preserve">  001071626731</v>
          </cell>
          <cell r="C1618" t="str">
            <v>221  01</v>
          </cell>
          <cell r="D1618">
            <v>2</v>
          </cell>
          <cell r="E1618">
            <v>3</v>
          </cell>
          <cell r="F1618">
            <v>5</v>
          </cell>
          <cell r="G1618">
            <v>93400</v>
          </cell>
          <cell r="H1618" t="str">
            <v>定期割賦　再生</v>
          </cell>
          <cell r="I1618">
            <v>6</v>
          </cell>
          <cell r="J1618">
            <v>1</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152262</v>
          </cell>
          <cell r="CL1618">
            <v>99</v>
          </cell>
          <cell r="CM1618">
            <v>36</v>
          </cell>
          <cell r="CN1618">
            <v>19</v>
          </cell>
          <cell r="CO1618">
            <v>0</v>
          </cell>
          <cell r="CP1618">
            <v>8012</v>
          </cell>
          <cell r="CQ1618">
            <v>0</v>
          </cell>
          <cell r="CR1618">
            <v>0</v>
          </cell>
          <cell r="CS1618">
            <v>0</v>
          </cell>
          <cell r="CT1618">
            <v>0</v>
          </cell>
          <cell r="CU1618">
            <v>20080218</v>
          </cell>
          <cell r="CV1618">
            <v>1</v>
          </cell>
          <cell r="CW1618">
            <v>0</v>
          </cell>
          <cell r="CX1618">
            <v>0</v>
          </cell>
          <cell r="CY1618">
            <v>0</v>
          </cell>
          <cell r="CZ1618" t="str">
            <v/>
          </cell>
          <cell r="DA1618">
            <v>0</v>
          </cell>
          <cell r="DB1618">
            <v>8012</v>
          </cell>
          <cell r="DD1618">
            <v>1</v>
          </cell>
          <cell r="DE1618">
            <v>0</v>
          </cell>
          <cell r="DF1618" t="str">
            <v/>
          </cell>
          <cell r="DG1618">
            <v>0</v>
          </cell>
          <cell r="DH1618" t="str">
            <v/>
          </cell>
          <cell r="DI1618">
            <v>0</v>
          </cell>
          <cell r="DJ1618">
            <v>0</v>
          </cell>
          <cell r="DK1618">
            <v>0</v>
          </cell>
          <cell r="DL1618" t="str">
            <v/>
          </cell>
          <cell r="DM1618" t="str">
            <v/>
          </cell>
          <cell r="DN1618" t="str">
            <v/>
          </cell>
          <cell r="DO1618" t="str">
            <v/>
          </cell>
          <cell r="DP1618" t="str">
            <v/>
          </cell>
          <cell r="DQ1618">
            <v>3</v>
          </cell>
          <cell r="DR1618" t="str">
            <v/>
          </cell>
          <cell r="DS1618">
            <v>8012</v>
          </cell>
          <cell r="DT1618" t="str">
            <v/>
          </cell>
          <cell r="DU1618" t="str">
            <v/>
          </cell>
        </row>
        <row r="1619">
          <cell r="A1619" t="str">
            <v>436021000142785</v>
          </cell>
          <cell r="B1619" t="str">
            <v xml:space="preserve">  001129056410</v>
          </cell>
          <cell r="C1619" t="str">
            <v>228  18</v>
          </cell>
          <cell r="D1619">
            <v>2</v>
          </cell>
          <cell r="E1619">
            <v>3</v>
          </cell>
          <cell r="F1619">
            <v>2</v>
          </cell>
          <cell r="G1619">
            <v>93100</v>
          </cell>
          <cell r="H1619" t="str">
            <v>定期　割賦</v>
          </cell>
          <cell r="I1619">
            <v>1</v>
          </cell>
          <cell r="J1619">
            <v>1</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651270</v>
          </cell>
          <cell r="BA1619">
            <v>0</v>
          </cell>
          <cell r="BB1619">
            <v>28940</v>
          </cell>
          <cell r="BC1619">
            <v>32160</v>
          </cell>
          <cell r="BD1619">
            <v>712370</v>
          </cell>
          <cell r="CL1619">
            <v>5</v>
          </cell>
          <cell r="CM1619">
            <v>31</v>
          </cell>
          <cell r="CN1619">
            <v>24</v>
          </cell>
          <cell r="CO1619">
            <v>0</v>
          </cell>
          <cell r="CP1619">
            <v>30000</v>
          </cell>
          <cell r="CQ1619">
            <v>0</v>
          </cell>
          <cell r="CR1619">
            <v>0</v>
          </cell>
          <cell r="CS1619">
            <v>0</v>
          </cell>
          <cell r="CT1619">
            <v>0</v>
          </cell>
          <cell r="CU1619">
            <v>20090126</v>
          </cell>
          <cell r="CV1619">
            <v>1</v>
          </cell>
          <cell r="CW1619">
            <v>0</v>
          </cell>
          <cell r="CX1619">
            <v>0</v>
          </cell>
          <cell r="CY1619">
            <v>0</v>
          </cell>
          <cell r="CZ1619" t="str">
            <v/>
          </cell>
          <cell r="DA1619">
            <v>0</v>
          </cell>
          <cell r="DB1619">
            <v>30000</v>
          </cell>
          <cell r="DD1619">
            <v>1</v>
          </cell>
          <cell r="DE1619">
            <v>0</v>
          </cell>
          <cell r="DF1619" t="str">
            <v/>
          </cell>
          <cell r="DG1619">
            <v>0</v>
          </cell>
          <cell r="DH1619" t="str">
            <v/>
          </cell>
          <cell r="DI1619">
            <v>0</v>
          </cell>
          <cell r="DJ1619">
            <v>0</v>
          </cell>
          <cell r="DK1619">
            <v>0</v>
          </cell>
          <cell r="DL1619">
            <v>1</v>
          </cell>
          <cell r="DM1619" t="str">
            <v/>
          </cell>
          <cell r="DN1619" t="str">
            <v/>
          </cell>
          <cell r="DO1619" t="str">
            <v/>
          </cell>
          <cell r="DP1619" t="str">
            <v/>
          </cell>
          <cell r="DQ1619" t="str">
            <v/>
          </cell>
          <cell r="DR1619" t="str">
            <v/>
          </cell>
          <cell r="DS1619" t="str">
            <v/>
          </cell>
          <cell r="DT1619" t="str">
            <v/>
          </cell>
          <cell r="DU1619">
            <v>30000</v>
          </cell>
        </row>
        <row r="1620">
          <cell r="A1620" t="str">
            <v>436021000166517</v>
          </cell>
          <cell r="B1620" t="str">
            <v xml:space="preserve">  001138357221</v>
          </cell>
          <cell r="C1620" t="str">
            <v>228  01</v>
          </cell>
          <cell r="D1620">
            <v>2</v>
          </cell>
          <cell r="E1620">
            <v>3</v>
          </cell>
          <cell r="F1620">
            <v>2</v>
          </cell>
          <cell r="G1620">
            <v>93100</v>
          </cell>
          <cell r="H1620" t="str">
            <v>定期　割賦</v>
          </cell>
          <cell r="I1620">
            <v>1</v>
          </cell>
          <cell r="J1620">
            <v>1</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1578395</v>
          </cell>
          <cell r="BA1620">
            <v>0</v>
          </cell>
          <cell r="BB1620">
            <v>0</v>
          </cell>
          <cell r="BC1620">
            <v>372847</v>
          </cell>
          <cell r="BD1620">
            <v>1951242</v>
          </cell>
          <cell r="CL1620">
            <v>99</v>
          </cell>
          <cell r="CM1620">
            <v>74</v>
          </cell>
          <cell r="CN1620">
            <v>65</v>
          </cell>
          <cell r="CO1620">
            <v>0</v>
          </cell>
          <cell r="CP1620">
            <v>30000</v>
          </cell>
          <cell r="CQ1620">
            <v>0</v>
          </cell>
          <cell r="CR1620">
            <v>0</v>
          </cell>
          <cell r="CS1620">
            <v>0</v>
          </cell>
          <cell r="CT1620">
            <v>0</v>
          </cell>
          <cell r="CU1620">
            <v>20081111</v>
          </cell>
          <cell r="CV1620">
            <v>1</v>
          </cell>
          <cell r="CW1620">
            <v>0</v>
          </cell>
          <cell r="CX1620">
            <v>0</v>
          </cell>
          <cell r="CY1620">
            <v>0</v>
          </cell>
          <cell r="CZ1620" t="str">
            <v/>
          </cell>
          <cell r="DA1620">
            <v>0</v>
          </cell>
          <cell r="DB1620">
            <v>30000</v>
          </cell>
          <cell r="DD1620">
            <v>1</v>
          </cell>
          <cell r="DE1620">
            <v>0</v>
          </cell>
          <cell r="DF1620" t="str">
            <v/>
          </cell>
          <cell r="DG1620">
            <v>0</v>
          </cell>
          <cell r="DH1620" t="str">
            <v/>
          </cell>
          <cell r="DI1620">
            <v>0</v>
          </cell>
          <cell r="DJ1620">
            <v>0</v>
          </cell>
          <cell r="DK1620">
            <v>0</v>
          </cell>
          <cell r="DL1620">
            <v>3</v>
          </cell>
          <cell r="DM1620" t="str">
            <v/>
          </cell>
          <cell r="DN1620" t="str">
            <v/>
          </cell>
          <cell r="DO1620" t="str">
            <v/>
          </cell>
          <cell r="DP1620" t="str">
            <v/>
          </cell>
          <cell r="DQ1620" t="str">
            <v/>
          </cell>
          <cell r="DR1620" t="str">
            <v/>
          </cell>
          <cell r="DS1620" t="str">
            <v/>
          </cell>
          <cell r="DT1620" t="str">
            <v/>
          </cell>
          <cell r="DU1620">
            <v>30000</v>
          </cell>
        </row>
        <row r="1621">
          <cell r="A1621" t="str">
            <v>436041000153031</v>
          </cell>
          <cell r="B1621" t="str">
            <v xml:space="preserve">  001023835109</v>
          </cell>
          <cell r="C1621" t="str">
            <v>221  01</v>
          </cell>
          <cell r="D1621">
            <v>2</v>
          </cell>
          <cell r="E1621">
            <v>3</v>
          </cell>
          <cell r="F1621">
            <v>5</v>
          </cell>
          <cell r="G1621">
            <v>93400</v>
          </cell>
          <cell r="H1621" t="str">
            <v>定期割賦　再生</v>
          </cell>
          <cell r="I1621">
            <v>6</v>
          </cell>
          <cell r="J1621">
            <v>1</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9576</v>
          </cell>
          <cell r="BA1621">
            <v>0</v>
          </cell>
          <cell r="BB1621">
            <v>0</v>
          </cell>
          <cell r="BC1621">
            <v>0</v>
          </cell>
          <cell r="BD1621">
            <v>9576</v>
          </cell>
          <cell r="CL1621">
            <v>5</v>
          </cell>
          <cell r="CM1621">
            <v>25</v>
          </cell>
          <cell r="CN1621">
            <v>8</v>
          </cell>
          <cell r="CO1621">
            <v>0</v>
          </cell>
          <cell r="CP1621">
            <v>1198</v>
          </cell>
          <cell r="CQ1621">
            <v>0</v>
          </cell>
          <cell r="CR1621">
            <v>0</v>
          </cell>
          <cell r="CS1621">
            <v>0</v>
          </cell>
          <cell r="CT1621">
            <v>0</v>
          </cell>
          <cell r="CU1621">
            <v>20080321</v>
          </cell>
          <cell r="CV1621">
            <v>1</v>
          </cell>
          <cell r="CW1621">
            <v>0</v>
          </cell>
          <cell r="CX1621">
            <v>0</v>
          </cell>
          <cell r="CY1621">
            <v>0</v>
          </cell>
          <cell r="CZ1621" t="str">
            <v/>
          </cell>
          <cell r="DA1621">
            <v>0</v>
          </cell>
          <cell r="DB1621">
            <v>1198</v>
          </cell>
          <cell r="DD1621">
            <v>1</v>
          </cell>
          <cell r="DE1621">
            <v>0</v>
          </cell>
          <cell r="DF1621" t="str">
            <v/>
          </cell>
          <cell r="DG1621">
            <v>0</v>
          </cell>
          <cell r="DH1621" t="str">
            <v/>
          </cell>
          <cell r="DI1621">
            <v>0</v>
          </cell>
          <cell r="DJ1621">
            <v>0</v>
          </cell>
          <cell r="DK1621">
            <v>0</v>
          </cell>
          <cell r="DL1621" t="str">
            <v/>
          </cell>
          <cell r="DM1621" t="str">
            <v/>
          </cell>
          <cell r="DN1621" t="str">
            <v/>
          </cell>
          <cell r="DO1621" t="str">
            <v/>
          </cell>
          <cell r="DP1621" t="str">
            <v/>
          </cell>
          <cell r="DQ1621">
            <v>1</v>
          </cell>
          <cell r="DR1621" t="str">
            <v/>
          </cell>
          <cell r="DS1621">
            <v>1198</v>
          </cell>
          <cell r="DT1621" t="str">
            <v/>
          </cell>
          <cell r="DU1621" t="str">
            <v/>
          </cell>
        </row>
        <row r="1622">
          <cell r="A1622" t="str">
            <v>436041000169387</v>
          </cell>
          <cell r="B1622" t="str">
            <v xml:space="preserve">  001042259992</v>
          </cell>
          <cell r="C1622" t="str">
            <v>221  01</v>
          </cell>
          <cell r="D1622">
            <v>2</v>
          </cell>
          <cell r="E1622">
            <v>3</v>
          </cell>
          <cell r="F1622">
            <v>5</v>
          </cell>
          <cell r="G1622">
            <v>93300</v>
          </cell>
          <cell r="H1622" t="str">
            <v>定期割賦　本訴</v>
          </cell>
          <cell r="I1622">
            <v>3</v>
          </cell>
          <cell r="J1622">
            <v>1</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265240</v>
          </cell>
          <cell r="CL1622">
            <v>25</v>
          </cell>
          <cell r="CM1622">
            <v>57</v>
          </cell>
          <cell r="CN1622">
            <v>27</v>
          </cell>
          <cell r="CO1622">
            <v>0</v>
          </cell>
          <cell r="CP1622">
            <v>10000</v>
          </cell>
          <cell r="CQ1622">
            <v>0</v>
          </cell>
          <cell r="CR1622">
            <v>0</v>
          </cell>
          <cell r="CS1622">
            <v>0</v>
          </cell>
          <cell r="CT1622">
            <v>0</v>
          </cell>
          <cell r="CU1622">
            <v>20070129</v>
          </cell>
          <cell r="CV1622">
            <v>1</v>
          </cell>
          <cell r="CW1622">
            <v>0</v>
          </cell>
          <cell r="CX1622">
            <v>0</v>
          </cell>
          <cell r="CY1622">
            <v>0</v>
          </cell>
          <cell r="CZ1622" t="str">
            <v/>
          </cell>
          <cell r="DA1622">
            <v>0</v>
          </cell>
          <cell r="DB1622">
            <v>10000</v>
          </cell>
          <cell r="DD1622">
            <v>1</v>
          </cell>
          <cell r="DE1622">
            <v>0</v>
          </cell>
          <cell r="DF1622" t="str">
            <v/>
          </cell>
          <cell r="DG1622">
            <v>0</v>
          </cell>
          <cell r="DH1622" t="str">
            <v/>
          </cell>
          <cell r="DI1622">
            <v>0</v>
          </cell>
          <cell r="DJ1622">
            <v>0</v>
          </cell>
          <cell r="DK1622">
            <v>0</v>
          </cell>
          <cell r="DL1622" t="str">
            <v/>
          </cell>
          <cell r="DM1622" t="str">
            <v/>
          </cell>
          <cell r="DN1622">
            <v>2</v>
          </cell>
          <cell r="DO1622" t="str">
            <v/>
          </cell>
          <cell r="DP1622" t="str">
            <v/>
          </cell>
          <cell r="DQ1622" t="str">
            <v/>
          </cell>
          <cell r="DR1622" t="str">
            <v/>
          </cell>
          <cell r="DS1622" t="str">
            <v/>
          </cell>
          <cell r="DT1622">
            <v>10000</v>
          </cell>
          <cell r="DU1622" t="str">
            <v/>
          </cell>
        </row>
        <row r="1623">
          <cell r="A1623" t="str">
            <v>436041000206318</v>
          </cell>
          <cell r="B1623" t="str">
            <v xml:space="preserve">  001053870513</v>
          </cell>
          <cell r="C1623" t="str">
            <v>221  02</v>
          </cell>
          <cell r="D1623">
            <v>2</v>
          </cell>
          <cell r="E1623">
            <v>3</v>
          </cell>
          <cell r="F1623">
            <v>5</v>
          </cell>
          <cell r="G1623">
            <v>93400</v>
          </cell>
          <cell r="H1623" t="str">
            <v>定期割賦　再生</v>
          </cell>
          <cell r="I1623">
            <v>6</v>
          </cell>
          <cell r="J1623">
            <v>1</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21360</v>
          </cell>
          <cell r="CL1623">
            <v>99</v>
          </cell>
          <cell r="CM1623">
            <v>9</v>
          </cell>
          <cell r="CN1623">
            <v>1</v>
          </cell>
          <cell r="CO1623">
            <v>0</v>
          </cell>
          <cell r="CP1623">
            <v>0</v>
          </cell>
          <cell r="CQ1623">
            <v>0</v>
          </cell>
          <cell r="CR1623">
            <v>0</v>
          </cell>
          <cell r="CS1623">
            <v>0</v>
          </cell>
          <cell r="CT1623">
            <v>0</v>
          </cell>
          <cell r="CU1623">
            <v>20070815</v>
          </cell>
          <cell r="CV1623" t="str">
            <v/>
          </cell>
          <cell r="CW1623">
            <v>0</v>
          </cell>
          <cell r="CX1623">
            <v>0</v>
          </cell>
          <cell r="CY1623">
            <v>0</v>
          </cell>
          <cell r="CZ1623" t="str">
            <v/>
          </cell>
          <cell r="DA1623">
            <v>0</v>
          </cell>
          <cell r="DB1623">
            <v>0</v>
          </cell>
          <cell r="DD1623">
            <v>0</v>
          </cell>
          <cell r="DE1623">
            <v>0</v>
          </cell>
          <cell r="DF1623" t="str">
            <v/>
          </cell>
          <cell r="DG1623">
            <v>0</v>
          </cell>
          <cell r="DH1623" t="str">
            <v/>
          </cell>
          <cell r="DI1623">
            <v>0</v>
          </cell>
          <cell r="DJ1623">
            <v>0</v>
          </cell>
          <cell r="DK1623">
            <v>0</v>
          </cell>
          <cell r="DL1623" t="str">
            <v/>
          </cell>
          <cell r="DM1623" t="str">
            <v/>
          </cell>
          <cell r="DN1623" t="str">
            <v/>
          </cell>
          <cell r="DO1623" t="str">
            <v/>
          </cell>
          <cell r="DP1623" t="str">
            <v/>
          </cell>
          <cell r="DQ1623">
            <v>3</v>
          </cell>
          <cell r="DR1623" t="str">
            <v/>
          </cell>
          <cell r="DS1623" t="str">
            <v/>
          </cell>
          <cell r="DT1623" t="str">
            <v/>
          </cell>
          <cell r="DU1623" t="str">
            <v/>
          </cell>
        </row>
        <row r="1624">
          <cell r="A1624" t="str">
            <v>436041000226001</v>
          </cell>
          <cell r="B1624" t="str">
            <v xml:space="preserve">  001002674560</v>
          </cell>
          <cell r="C1624" t="str">
            <v>221  18</v>
          </cell>
          <cell r="D1624">
            <v>2</v>
          </cell>
          <cell r="E1624">
            <v>3</v>
          </cell>
          <cell r="F1624">
            <v>5</v>
          </cell>
          <cell r="G1624">
            <v>93400</v>
          </cell>
          <cell r="H1624" t="str">
            <v>定期割賦　再生</v>
          </cell>
          <cell r="I1624">
            <v>6</v>
          </cell>
          <cell r="J1624">
            <v>1</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131150</v>
          </cell>
          <cell r="BA1624">
            <v>0</v>
          </cell>
          <cell r="BB1624">
            <v>0</v>
          </cell>
          <cell r="BC1624">
            <v>0</v>
          </cell>
          <cell r="BD1624">
            <v>131150</v>
          </cell>
          <cell r="CL1624">
            <v>99</v>
          </cell>
          <cell r="CM1624">
            <v>36</v>
          </cell>
          <cell r="CN1624">
            <v>32</v>
          </cell>
          <cell r="CO1624">
            <v>0</v>
          </cell>
          <cell r="CP1624">
            <v>4088</v>
          </cell>
          <cell r="CQ1624">
            <v>0</v>
          </cell>
          <cell r="CR1624">
            <v>0</v>
          </cell>
          <cell r="CS1624">
            <v>0</v>
          </cell>
          <cell r="CT1624">
            <v>0</v>
          </cell>
          <cell r="CU1624">
            <v>20090415</v>
          </cell>
          <cell r="CV1624">
            <v>1</v>
          </cell>
          <cell r="CW1624">
            <v>0</v>
          </cell>
          <cell r="CX1624">
            <v>0</v>
          </cell>
          <cell r="CY1624">
            <v>0</v>
          </cell>
          <cell r="CZ1624" t="str">
            <v/>
          </cell>
          <cell r="DA1624">
            <v>0</v>
          </cell>
          <cell r="DB1624">
            <v>4088</v>
          </cell>
          <cell r="DD1624">
            <v>1</v>
          </cell>
          <cell r="DE1624">
            <v>0</v>
          </cell>
          <cell r="DF1624" t="str">
            <v/>
          </cell>
          <cell r="DG1624">
            <v>0</v>
          </cell>
          <cell r="DH1624" t="str">
            <v/>
          </cell>
          <cell r="DI1624">
            <v>0</v>
          </cell>
          <cell r="DJ1624">
            <v>0</v>
          </cell>
          <cell r="DK1624">
            <v>0</v>
          </cell>
          <cell r="DL1624" t="str">
            <v/>
          </cell>
          <cell r="DM1624" t="str">
            <v/>
          </cell>
          <cell r="DN1624" t="str">
            <v/>
          </cell>
          <cell r="DO1624" t="str">
            <v/>
          </cell>
          <cell r="DP1624" t="str">
            <v/>
          </cell>
          <cell r="DQ1624">
            <v>3</v>
          </cell>
          <cell r="DR1624" t="str">
            <v/>
          </cell>
          <cell r="DS1624">
            <v>4088</v>
          </cell>
          <cell r="DT1624" t="str">
            <v/>
          </cell>
          <cell r="DU1624" t="str">
            <v/>
          </cell>
        </row>
        <row r="1625">
          <cell r="A1625" t="str">
            <v>436041000228099</v>
          </cell>
          <cell r="B1625" t="str">
            <v xml:space="preserve">  001002674560</v>
          </cell>
          <cell r="C1625" t="str">
            <v>22H  22</v>
          </cell>
          <cell r="D1625">
            <v>2</v>
          </cell>
          <cell r="E1625">
            <v>3</v>
          </cell>
          <cell r="F1625">
            <v>5</v>
          </cell>
          <cell r="G1625">
            <v>93400</v>
          </cell>
          <cell r="H1625" t="str">
            <v>定期割賦　再生</v>
          </cell>
          <cell r="I1625">
            <v>6</v>
          </cell>
          <cell r="J1625">
            <v>1</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3240</v>
          </cell>
          <cell r="BA1625">
            <v>0</v>
          </cell>
          <cell r="BB1625">
            <v>0</v>
          </cell>
          <cell r="BC1625">
            <v>0</v>
          </cell>
          <cell r="BD1625">
            <v>3240</v>
          </cell>
          <cell r="CL1625">
            <v>99</v>
          </cell>
          <cell r="CM1625">
            <v>36</v>
          </cell>
          <cell r="CN1625">
            <v>32</v>
          </cell>
          <cell r="CO1625">
            <v>0</v>
          </cell>
          <cell r="CP1625">
            <v>101</v>
          </cell>
          <cell r="CQ1625">
            <v>0</v>
          </cell>
          <cell r="CR1625">
            <v>0</v>
          </cell>
          <cell r="CS1625">
            <v>0</v>
          </cell>
          <cell r="CT1625">
            <v>0</v>
          </cell>
          <cell r="CU1625">
            <v>20090409</v>
          </cell>
          <cell r="CV1625">
            <v>1</v>
          </cell>
          <cell r="CW1625">
            <v>0</v>
          </cell>
          <cell r="CX1625">
            <v>0</v>
          </cell>
          <cell r="CY1625">
            <v>0</v>
          </cell>
          <cell r="CZ1625" t="str">
            <v/>
          </cell>
          <cell r="DA1625">
            <v>0</v>
          </cell>
          <cell r="DB1625">
            <v>101</v>
          </cell>
          <cell r="DD1625">
            <v>1</v>
          </cell>
          <cell r="DE1625">
            <v>0</v>
          </cell>
          <cell r="DF1625" t="str">
            <v/>
          </cell>
          <cell r="DG1625">
            <v>0</v>
          </cell>
          <cell r="DH1625" t="str">
            <v/>
          </cell>
          <cell r="DI1625">
            <v>0</v>
          </cell>
          <cell r="DJ1625">
            <v>0</v>
          </cell>
          <cell r="DK1625">
            <v>0</v>
          </cell>
          <cell r="DL1625" t="str">
            <v/>
          </cell>
          <cell r="DM1625" t="str">
            <v/>
          </cell>
          <cell r="DN1625" t="str">
            <v/>
          </cell>
          <cell r="DO1625" t="str">
            <v/>
          </cell>
          <cell r="DP1625" t="str">
            <v/>
          </cell>
          <cell r="DQ1625">
            <v>3</v>
          </cell>
          <cell r="DR1625" t="str">
            <v/>
          </cell>
          <cell r="DS1625">
            <v>101</v>
          </cell>
          <cell r="DT1625" t="str">
            <v/>
          </cell>
          <cell r="DU1625" t="str">
            <v/>
          </cell>
        </row>
        <row r="1626">
          <cell r="A1626" t="str">
            <v>436041000251262</v>
          </cell>
          <cell r="B1626" t="str">
            <v xml:space="preserve">  001086428198</v>
          </cell>
          <cell r="C1626" t="str">
            <v>221  01</v>
          </cell>
          <cell r="D1626">
            <v>2</v>
          </cell>
          <cell r="E1626">
            <v>3</v>
          </cell>
          <cell r="F1626">
            <v>5</v>
          </cell>
          <cell r="G1626">
            <v>93400</v>
          </cell>
          <cell r="H1626" t="str">
            <v>定期割賦　再生</v>
          </cell>
          <cell r="I1626">
            <v>6</v>
          </cell>
          <cell r="J1626">
            <v>1</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267608</v>
          </cell>
          <cell r="BA1626">
            <v>0</v>
          </cell>
          <cell r="BB1626">
            <v>0</v>
          </cell>
          <cell r="BC1626">
            <v>0</v>
          </cell>
          <cell r="BD1626">
            <v>267608</v>
          </cell>
          <cell r="CL1626">
            <v>99</v>
          </cell>
          <cell r="CM1626">
            <v>36</v>
          </cell>
          <cell r="CN1626">
            <v>29</v>
          </cell>
          <cell r="CO1626">
            <v>0</v>
          </cell>
          <cell r="CP1626">
            <v>9230</v>
          </cell>
          <cell r="CQ1626">
            <v>0</v>
          </cell>
          <cell r="CR1626">
            <v>0</v>
          </cell>
          <cell r="CS1626">
            <v>0</v>
          </cell>
          <cell r="CT1626">
            <v>0</v>
          </cell>
          <cell r="CU1626">
            <v>20090119</v>
          </cell>
          <cell r="CV1626">
            <v>1</v>
          </cell>
          <cell r="CW1626">
            <v>0</v>
          </cell>
          <cell r="CX1626">
            <v>0</v>
          </cell>
          <cell r="CY1626">
            <v>0</v>
          </cell>
          <cell r="CZ1626" t="str">
            <v/>
          </cell>
          <cell r="DA1626">
            <v>0</v>
          </cell>
          <cell r="DB1626">
            <v>9230</v>
          </cell>
          <cell r="DD1626">
            <v>1</v>
          </cell>
          <cell r="DE1626">
            <v>0</v>
          </cell>
          <cell r="DF1626" t="str">
            <v/>
          </cell>
          <cell r="DG1626">
            <v>0</v>
          </cell>
          <cell r="DH1626" t="str">
            <v/>
          </cell>
          <cell r="DI1626">
            <v>0</v>
          </cell>
          <cell r="DJ1626">
            <v>0</v>
          </cell>
          <cell r="DK1626">
            <v>0</v>
          </cell>
          <cell r="DL1626" t="str">
            <v/>
          </cell>
          <cell r="DM1626" t="str">
            <v/>
          </cell>
          <cell r="DN1626" t="str">
            <v/>
          </cell>
          <cell r="DO1626" t="str">
            <v/>
          </cell>
          <cell r="DP1626" t="str">
            <v/>
          </cell>
          <cell r="DQ1626">
            <v>3</v>
          </cell>
          <cell r="DR1626" t="str">
            <v/>
          </cell>
          <cell r="DS1626">
            <v>9230</v>
          </cell>
          <cell r="DT1626" t="str">
            <v/>
          </cell>
          <cell r="DU1626" t="str">
            <v/>
          </cell>
        </row>
        <row r="1627">
          <cell r="A1627" t="str">
            <v>436041000265142</v>
          </cell>
          <cell r="B1627" t="str">
            <v xml:space="preserve">  001054962285</v>
          </cell>
          <cell r="C1627" t="str">
            <v>221  01</v>
          </cell>
          <cell r="D1627">
            <v>2</v>
          </cell>
          <cell r="E1627">
            <v>3</v>
          </cell>
          <cell r="F1627">
            <v>5</v>
          </cell>
          <cell r="G1627">
            <v>93300</v>
          </cell>
          <cell r="H1627" t="str">
            <v>定期割賦　本訴</v>
          </cell>
          <cell r="I1627">
            <v>3</v>
          </cell>
          <cell r="J1627">
            <v>1</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1585909</v>
          </cell>
          <cell r="CL1627">
            <v>99</v>
          </cell>
          <cell r="CM1627">
            <v>58</v>
          </cell>
          <cell r="CN1627">
            <v>38</v>
          </cell>
          <cell r="CO1627">
            <v>0</v>
          </cell>
          <cell r="CP1627">
            <v>42000</v>
          </cell>
          <cell r="CQ1627">
            <v>0</v>
          </cell>
          <cell r="CR1627">
            <v>0</v>
          </cell>
          <cell r="CS1627">
            <v>0</v>
          </cell>
          <cell r="CT1627">
            <v>0</v>
          </cell>
          <cell r="CU1627">
            <v>20071022</v>
          </cell>
          <cell r="CV1627">
            <v>1</v>
          </cell>
          <cell r="CW1627">
            <v>0</v>
          </cell>
          <cell r="CX1627">
            <v>0</v>
          </cell>
          <cell r="CY1627">
            <v>0</v>
          </cell>
          <cell r="CZ1627" t="str">
            <v/>
          </cell>
          <cell r="DA1627">
            <v>0</v>
          </cell>
          <cell r="DB1627">
            <v>42000</v>
          </cell>
          <cell r="DD1627">
            <v>1</v>
          </cell>
          <cell r="DE1627">
            <v>0</v>
          </cell>
          <cell r="DF1627" t="str">
            <v/>
          </cell>
          <cell r="DG1627">
            <v>0</v>
          </cell>
          <cell r="DH1627" t="str">
            <v/>
          </cell>
          <cell r="DI1627">
            <v>0</v>
          </cell>
          <cell r="DJ1627">
            <v>0</v>
          </cell>
          <cell r="DK1627">
            <v>0</v>
          </cell>
          <cell r="DL1627" t="str">
            <v/>
          </cell>
          <cell r="DM1627" t="str">
            <v/>
          </cell>
          <cell r="DN1627">
            <v>3</v>
          </cell>
          <cell r="DO1627" t="str">
            <v/>
          </cell>
          <cell r="DP1627" t="str">
            <v/>
          </cell>
          <cell r="DQ1627" t="str">
            <v/>
          </cell>
          <cell r="DR1627" t="str">
            <v/>
          </cell>
          <cell r="DS1627" t="str">
            <v/>
          </cell>
          <cell r="DT1627" t="str">
            <v/>
          </cell>
          <cell r="DU1627">
            <v>42000</v>
          </cell>
        </row>
        <row r="1628">
          <cell r="A1628" t="str">
            <v>436041000284054</v>
          </cell>
          <cell r="B1628" t="str">
            <v xml:space="preserve">  001096161672</v>
          </cell>
          <cell r="C1628" t="str">
            <v>221  18</v>
          </cell>
          <cell r="D1628">
            <v>2</v>
          </cell>
          <cell r="E1628">
            <v>3</v>
          </cell>
          <cell r="F1628">
            <v>5</v>
          </cell>
          <cell r="G1628">
            <v>93100</v>
          </cell>
          <cell r="H1628" t="str">
            <v>定期　割賦</v>
          </cell>
          <cell r="I1628">
            <v>1</v>
          </cell>
          <cell r="J1628">
            <v>2</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166925</v>
          </cell>
          <cell r="CL1628">
            <v>17</v>
          </cell>
          <cell r="CM1628">
            <v>26</v>
          </cell>
          <cell r="CN1628">
            <v>9</v>
          </cell>
          <cell r="CO1628">
            <v>0</v>
          </cell>
          <cell r="CP1628">
            <v>20000</v>
          </cell>
          <cell r="CQ1628">
            <v>0</v>
          </cell>
          <cell r="CR1628">
            <v>0</v>
          </cell>
          <cell r="CS1628">
            <v>0</v>
          </cell>
          <cell r="CT1628">
            <v>0</v>
          </cell>
          <cell r="CU1628">
            <v>20080226</v>
          </cell>
          <cell r="CV1628">
            <v>1</v>
          </cell>
          <cell r="CW1628">
            <v>0</v>
          </cell>
          <cell r="CX1628">
            <v>0</v>
          </cell>
          <cell r="CY1628">
            <v>0</v>
          </cell>
          <cell r="CZ1628" t="str">
            <v/>
          </cell>
          <cell r="DA1628">
            <v>0</v>
          </cell>
          <cell r="DB1628">
            <v>20000</v>
          </cell>
          <cell r="DD1628">
            <v>1</v>
          </cell>
          <cell r="DE1628">
            <v>0</v>
          </cell>
          <cell r="DF1628" t="str">
            <v/>
          </cell>
          <cell r="DG1628">
            <v>0</v>
          </cell>
          <cell r="DH1628" t="str">
            <v/>
          </cell>
          <cell r="DI1628">
            <v>0</v>
          </cell>
          <cell r="DJ1628">
            <v>0</v>
          </cell>
          <cell r="DK1628">
            <v>0</v>
          </cell>
          <cell r="DL1628">
            <v>2</v>
          </cell>
          <cell r="DM1628" t="str">
            <v/>
          </cell>
          <cell r="DN1628" t="str">
            <v/>
          </cell>
          <cell r="DO1628" t="str">
            <v/>
          </cell>
          <cell r="DP1628" t="str">
            <v/>
          </cell>
          <cell r="DQ1628" t="str">
            <v/>
          </cell>
          <cell r="DR1628" t="str">
            <v/>
          </cell>
          <cell r="DS1628" t="str">
            <v/>
          </cell>
          <cell r="DT1628">
            <v>20000</v>
          </cell>
          <cell r="DU1628" t="str">
            <v/>
          </cell>
        </row>
        <row r="1629">
          <cell r="A1629" t="str">
            <v>436041000307782</v>
          </cell>
          <cell r="B1629" t="str">
            <v xml:space="preserve">  001104193949</v>
          </cell>
          <cell r="C1629" t="str">
            <v>228  01</v>
          </cell>
          <cell r="D1629">
            <v>2</v>
          </cell>
          <cell r="E1629">
            <v>3</v>
          </cell>
          <cell r="F1629">
            <v>3</v>
          </cell>
          <cell r="G1629">
            <v>93100</v>
          </cell>
          <cell r="H1629" t="str">
            <v>定期　割賦</v>
          </cell>
          <cell r="I1629">
            <v>1</v>
          </cell>
          <cell r="J1629">
            <v>1</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703565</v>
          </cell>
          <cell r="BA1629">
            <v>0</v>
          </cell>
          <cell r="BB1629">
            <v>0</v>
          </cell>
          <cell r="BC1629">
            <v>0</v>
          </cell>
          <cell r="BD1629">
            <v>703565</v>
          </cell>
          <cell r="CL1629">
            <v>15</v>
          </cell>
          <cell r="CM1629">
            <v>41</v>
          </cell>
          <cell r="CN1629">
            <v>39</v>
          </cell>
          <cell r="CO1629">
            <v>0</v>
          </cell>
          <cell r="CP1629">
            <v>0</v>
          </cell>
          <cell r="CQ1629">
            <v>0</v>
          </cell>
          <cell r="CR1629">
            <v>0</v>
          </cell>
          <cell r="CS1629">
            <v>0</v>
          </cell>
          <cell r="CT1629">
            <v>0</v>
          </cell>
          <cell r="CU1629">
            <v>20090702</v>
          </cell>
          <cell r="CV1629" t="str">
            <v/>
          </cell>
          <cell r="CW1629">
            <v>0</v>
          </cell>
          <cell r="CX1629">
            <v>0</v>
          </cell>
          <cell r="CY1629">
            <v>0</v>
          </cell>
          <cell r="CZ1629" t="str">
            <v/>
          </cell>
          <cell r="DA1629">
            <v>0</v>
          </cell>
          <cell r="DB1629">
            <v>0</v>
          </cell>
          <cell r="DD1629">
            <v>0</v>
          </cell>
          <cell r="DE1629">
            <v>0</v>
          </cell>
          <cell r="DF1629" t="str">
            <v/>
          </cell>
          <cell r="DG1629">
            <v>0</v>
          </cell>
          <cell r="DH1629" t="str">
            <v/>
          </cell>
          <cell r="DI1629">
            <v>0</v>
          </cell>
          <cell r="DJ1629">
            <v>0</v>
          </cell>
          <cell r="DK1629">
            <v>0</v>
          </cell>
          <cell r="DL1629">
            <v>2</v>
          </cell>
          <cell r="DM1629" t="str">
            <v/>
          </cell>
          <cell r="DN1629" t="str">
            <v/>
          </cell>
          <cell r="DO1629" t="str">
            <v/>
          </cell>
          <cell r="DP1629" t="str">
            <v/>
          </cell>
          <cell r="DQ1629" t="str">
            <v/>
          </cell>
          <cell r="DR1629" t="str">
            <v/>
          </cell>
          <cell r="DS1629" t="str">
            <v/>
          </cell>
          <cell r="DT1629" t="str">
            <v/>
          </cell>
          <cell r="DU1629" t="str">
            <v/>
          </cell>
        </row>
        <row r="1630">
          <cell r="A1630" t="str">
            <v>436041000325261</v>
          </cell>
          <cell r="B1630" t="str">
            <v xml:space="preserve">  001108872506</v>
          </cell>
          <cell r="C1630" t="str">
            <v>221  18</v>
          </cell>
          <cell r="D1630">
            <v>2</v>
          </cell>
          <cell r="E1630">
            <v>3</v>
          </cell>
          <cell r="F1630">
            <v>5</v>
          </cell>
          <cell r="G1630">
            <v>93300</v>
          </cell>
          <cell r="H1630" t="str">
            <v>定期割賦　本訴</v>
          </cell>
          <cell r="I1630">
            <v>3</v>
          </cell>
          <cell r="J1630">
            <v>1</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231387</v>
          </cell>
          <cell r="CL1630">
            <v>99</v>
          </cell>
          <cell r="CM1630">
            <v>34</v>
          </cell>
          <cell r="CN1630">
            <v>8</v>
          </cell>
          <cell r="CO1630">
            <v>0</v>
          </cell>
          <cell r="CP1630">
            <v>0</v>
          </cell>
          <cell r="CQ1630">
            <v>0</v>
          </cell>
          <cell r="CR1630">
            <v>59200</v>
          </cell>
          <cell r="CS1630">
            <v>1</v>
          </cell>
          <cell r="CT1630">
            <v>59200</v>
          </cell>
          <cell r="CU1630">
            <v>20070523</v>
          </cell>
          <cell r="CV1630" t="str">
            <v/>
          </cell>
          <cell r="CW1630">
            <v>0</v>
          </cell>
          <cell r="CX1630">
            <v>0</v>
          </cell>
          <cell r="CY1630">
            <v>0</v>
          </cell>
          <cell r="CZ1630" t="str">
            <v/>
          </cell>
          <cell r="DA1630">
            <v>0</v>
          </cell>
          <cell r="DB1630">
            <v>0</v>
          </cell>
          <cell r="DD1630">
            <v>0</v>
          </cell>
          <cell r="DE1630">
            <v>59200</v>
          </cell>
          <cell r="DF1630">
            <v>1</v>
          </cell>
          <cell r="DG1630">
            <v>59200</v>
          </cell>
          <cell r="DH1630">
            <v>1</v>
          </cell>
          <cell r="DI1630">
            <v>0</v>
          </cell>
          <cell r="DJ1630">
            <v>59200</v>
          </cell>
          <cell r="DK1630">
            <v>0</v>
          </cell>
          <cell r="DL1630" t="str">
            <v/>
          </cell>
          <cell r="DM1630" t="str">
            <v/>
          </cell>
          <cell r="DN1630">
            <v>3</v>
          </cell>
          <cell r="DO1630" t="str">
            <v/>
          </cell>
          <cell r="DP1630" t="str">
            <v/>
          </cell>
          <cell r="DQ1630" t="str">
            <v/>
          </cell>
          <cell r="DR1630" t="str">
            <v/>
          </cell>
          <cell r="DS1630" t="str">
            <v/>
          </cell>
          <cell r="DT1630" t="str">
            <v/>
          </cell>
          <cell r="DU1630" t="str">
            <v/>
          </cell>
        </row>
        <row r="1631">
          <cell r="A1631" t="str">
            <v>436041000337864</v>
          </cell>
          <cell r="B1631" t="str">
            <v xml:space="preserve">  001013511785</v>
          </cell>
          <cell r="C1631" t="str">
            <v>221  01</v>
          </cell>
          <cell r="D1631">
            <v>2</v>
          </cell>
          <cell r="E1631">
            <v>3</v>
          </cell>
          <cell r="F1631">
            <v>2</v>
          </cell>
          <cell r="G1631">
            <v>93100</v>
          </cell>
          <cell r="H1631" t="str">
            <v>定期　割賦</v>
          </cell>
          <cell r="I1631">
            <v>1</v>
          </cell>
          <cell r="J1631">
            <v>1</v>
          </cell>
          <cell r="K1631">
            <v>1</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786635</v>
          </cell>
          <cell r="BA1631">
            <v>0</v>
          </cell>
          <cell r="BB1631">
            <v>0</v>
          </cell>
          <cell r="BC1631">
            <v>0</v>
          </cell>
          <cell r="BD1631">
            <v>786635</v>
          </cell>
          <cell r="CL1631">
            <v>20</v>
          </cell>
          <cell r="CM1631">
            <v>85</v>
          </cell>
          <cell r="CN1631">
            <v>79</v>
          </cell>
          <cell r="CO1631">
            <v>0</v>
          </cell>
          <cell r="CP1631">
            <v>10000</v>
          </cell>
          <cell r="CQ1631">
            <v>0</v>
          </cell>
          <cell r="CR1631">
            <v>0</v>
          </cell>
          <cell r="CS1631">
            <v>0</v>
          </cell>
          <cell r="CT1631">
            <v>0</v>
          </cell>
          <cell r="CU1631">
            <v>20090206</v>
          </cell>
          <cell r="CV1631">
            <v>1</v>
          </cell>
          <cell r="CW1631">
            <v>0</v>
          </cell>
          <cell r="CX1631">
            <v>0</v>
          </cell>
          <cell r="CY1631">
            <v>0</v>
          </cell>
          <cell r="CZ1631" t="str">
            <v/>
          </cell>
          <cell r="DA1631">
            <v>0</v>
          </cell>
          <cell r="DB1631">
            <v>10000</v>
          </cell>
          <cell r="DD1631">
            <v>1</v>
          </cell>
          <cell r="DE1631">
            <v>0</v>
          </cell>
          <cell r="DF1631" t="str">
            <v/>
          </cell>
          <cell r="DG1631">
            <v>0</v>
          </cell>
          <cell r="DH1631" t="str">
            <v/>
          </cell>
          <cell r="DI1631">
            <v>0</v>
          </cell>
          <cell r="DJ1631">
            <v>0</v>
          </cell>
          <cell r="DK1631">
            <v>0</v>
          </cell>
          <cell r="DL1631">
            <v>2</v>
          </cell>
          <cell r="DM1631" t="str">
            <v/>
          </cell>
          <cell r="DN1631" t="str">
            <v/>
          </cell>
          <cell r="DO1631" t="str">
            <v/>
          </cell>
          <cell r="DP1631" t="str">
            <v/>
          </cell>
          <cell r="DQ1631" t="str">
            <v/>
          </cell>
          <cell r="DR1631" t="str">
            <v/>
          </cell>
          <cell r="DS1631" t="str">
            <v/>
          </cell>
          <cell r="DT1631">
            <v>10000</v>
          </cell>
          <cell r="DU1631" t="str">
            <v/>
          </cell>
        </row>
        <row r="1632">
          <cell r="A1632" t="str">
            <v>436041000341869</v>
          </cell>
          <cell r="B1632" t="str">
            <v xml:space="preserve">  001112274921</v>
          </cell>
          <cell r="C1632" t="str">
            <v>228  01</v>
          </cell>
          <cell r="D1632">
            <v>2</v>
          </cell>
          <cell r="E1632">
            <v>3</v>
          </cell>
          <cell r="F1632">
            <v>3</v>
          </cell>
          <cell r="G1632">
            <v>93300</v>
          </cell>
          <cell r="H1632" t="str">
            <v>定期割賦　本訴</v>
          </cell>
          <cell r="I1632">
            <v>3</v>
          </cell>
          <cell r="J1632">
            <v>1</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848647</v>
          </cell>
          <cell r="BA1632">
            <v>0</v>
          </cell>
          <cell r="BB1632">
            <v>35948</v>
          </cell>
          <cell r="BC1632">
            <v>13939</v>
          </cell>
          <cell r="BD1632">
            <v>898534</v>
          </cell>
          <cell r="CL1632">
            <v>99</v>
          </cell>
          <cell r="CM1632">
            <v>57</v>
          </cell>
          <cell r="CN1632">
            <v>45</v>
          </cell>
          <cell r="CO1632">
            <v>0</v>
          </cell>
          <cell r="CP1632">
            <v>20000</v>
          </cell>
          <cell r="CQ1632">
            <v>20000</v>
          </cell>
          <cell r="CR1632">
            <v>20000</v>
          </cell>
          <cell r="CS1632">
            <v>1</v>
          </cell>
          <cell r="CT1632">
            <v>20000</v>
          </cell>
          <cell r="CU1632">
            <v>20080801</v>
          </cell>
          <cell r="CV1632">
            <v>1</v>
          </cell>
          <cell r="CW1632">
            <v>20000</v>
          </cell>
          <cell r="CX1632">
            <v>20000</v>
          </cell>
          <cell r="CY1632">
            <v>1</v>
          </cell>
          <cell r="CZ1632">
            <v>1</v>
          </cell>
          <cell r="DA1632">
            <v>0</v>
          </cell>
          <cell r="DB1632">
            <v>0</v>
          </cell>
          <cell r="DD1632">
            <v>0</v>
          </cell>
          <cell r="DE1632">
            <v>0</v>
          </cell>
          <cell r="DF1632" t="str">
            <v/>
          </cell>
          <cell r="DG1632">
            <v>0</v>
          </cell>
          <cell r="DH1632" t="str">
            <v/>
          </cell>
          <cell r="DI1632">
            <v>0</v>
          </cell>
          <cell r="DJ1632">
            <v>20000</v>
          </cell>
          <cell r="DK1632">
            <v>0</v>
          </cell>
          <cell r="DL1632" t="str">
            <v/>
          </cell>
          <cell r="DM1632" t="str">
            <v/>
          </cell>
          <cell r="DN1632">
            <v>3</v>
          </cell>
          <cell r="DO1632" t="str">
            <v/>
          </cell>
          <cell r="DP1632" t="str">
            <v/>
          </cell>
          <cell r="DQ1632" t="str">
            <v/>
          </cell>
          <cell r="DR1632" t="str">
            <v/>
          </cell>
          <cell r="DS1632" t="str">
            <v/>
          </cell>
          <cell r="DT1632">
            <v>20000</v>
          </cell>
          <cell r="DU1632" t="str">
            <v/>
          </cell>
        </row>
        <row r="1633">
          <cell r="A1633" t="str">
            <v>436041000344507</v>
          </cell>
          <cell r="B1633" t="str">
            <v xml:space="preserve">  001114071929</v>
          </cell>
          <cell r="C1633" t="str">
            <v>22H  22</v>
          </cell>
          <cell r="D1633">
            <v>2</v>
          </cell>
          <cell r="E1633">
            <v>3</v>
          </cell>
          <cell r="F1633">
            <v>3</v>
          </cell>
          <cell r="G1633">
            <v>93600</v>
          </cell>
          <cell r="H1633" t="str">
            <v>定割賦　弁　本人</v>
          </cell>
          <cell r="I1633">
            <v>1</v>
          </cell>
          <cell r="J1633">
            <v>1</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62615</v>
          </cell>
          <cell r="BA1633">
            <v>0</v>
          </cell>
          <cell r="BB1633">
            <v>0</v>
          </cell>
          <cell r="BC1633">
            <v>0</v>
          </cell>
          <cell r="BD1633">
            <v>62615</v>
          </cell>
          <cell r="CL1633">
            <v>99</v>
          </cell>
          <cell r="CM1633">
            <v>45</v>
          </cell>
          <cell r="CN1633">
            <v>35</v>
          </cell>
          <cell r="CO1633">
            <v>0</v>
          </cell>
          <cell r="CP1633">
            <v>1789</v>
          </cell>
          <cell r="CQ1633">
            <v>1789</v>
          </cell>
          <cell r="CR1633">
            <v>1789</v>
          </cell>
          <cell r="CS1633">
            <v>1</v>
          </cell>
          <cell r="CT1633">
            <v>1789</v>
          </cell>
          <cell r="CU1633">
            <v>20081006</v>
          </cell>
          <cell r="CV1633">
            <v>1</v>
          </cell>
          <cell r="CW1633">
            <v>1789</v>
          </cell>
          <cell r="CX1633">
            <v>1789</v>
          </cell>
          <cell r="CY1633">
            <v>1</v>
          </cell>
          <cell r="CZ1633">
            <v>1</v>
          </cell>
          <cell r="DA1633">
            <v>0</v>
          </cell>
          <cell r="DB1633">
            <v>0</v>
          </cell>
          <cell r="DD1633">
            <v>0</v>
          </cell>
          <cell r="DE1633">
            <v>0</v>
          </cell>
          <cell r="DF1633" t="str">
            <v/>
          </cell>
          <cell r="DG1633">
            <v>0</v>
          </cell>
          <cell r="DH1633" t="str">
            <v/>
          </cell>
          <cell r="DI1633">
            <v>0</v>
          </cell>
          <cell r="DJ1633">
            <v>1789</v>
          </cell>
          <cell r="DK1633">
            <v>0</v>
          </cell>
          <cell r="DL1633">
            <v>3</v>
          </cell>
          <cell r="DM1633" t="str">
            <v/>
          </cell>
          <cell r="DN1633" t="str">
            <v/>
          </cell>
          <cell r="DO1633" t="str">
            <v/>
          </cell>
          <cell r="DP1633" t="str">
            <v/>
          </cell>
          <cell r="DQ1633" t="str">
            <v/>
          </cell>
          <cell r="DR1633" t="str">
            <v/>
          </cell>
          <cell r="DS1633">
            <v>1789</v>
          </cell>
          <cell r="DT1633" t="str">
            <v/>
          </cell>
          <cell r="DU1633" t="str">
            <v/>
          </cell>
        </row>
        <row r="1634">
          <cell r="A1634" t="str">
            <v>436041000360335</v>
          </cell>
          <cell r="B1634" t="str">
            <v xml:space="preserve">  001118310661</v>
          </cell>
          <cell r="C1634" t="str">
            <v>228  18</v>
          </cell>
          <cell r="D1634">
            <v>2</v>
          </cell>
          <cell r="E1634">
            <v>3</v>
          </cell>
          <cell r="F1634">
            <v>5</v>
          </cell>
          <cell r="G1634">
            <v>93100</v>
          </cell>
          <cell r="H1634" t="str">
            <v>定期　割賦</v>
          </cell>
          <cell r="I1634">
            <v>1</v>
          </cell>
          <cell r="J1634">
            <v>1</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677495</v>
          </cell>
          <cell r="CL1634">
            <v>99</v>
          </cell>
          <cell r="CM1634">
            <v>59</v>
          </cell>
          <cell r="CN1634">
            <v>34</v>
          </cell>
          <cell r="CO1634">
            <v>1</v>
          </cell>
          <cell r="CP1634">
            <v>0</v>
          </cell>
          <cell r="CQ1634">
            <v>0</v>
          </cell>
          <cell r="CR1634">
            <v>40000</v>
          </cell>
          <cell r="CS1634">
            <v>0</v>
          </cell>
          <cell r="CT1634">
            <v>20000</v>
          </cell>
          <cell r="CU1634">
            <v>20070411</v>
          </cell>
          <cell r="CV1634" t="str">
            <v/>
          </cell>
          <cell r="CW1634">
            <v>0</v>
          </cell>
          <cell r="CX1634">
            <v>0</v>
          </cell>
          <cell r="CY1634">
            <v>0</v>
          </cell>
          <cell r="CZ1634" t="str">
            <v/>
          </cell>
          <cell r="DA1634">
            <v>0</v>
          </cell>
          <cell r="DB1634">
            <v>0</v>
          </cell>
          <cell r="DD1634">
            <v>0</v>
          </cell>
          <cell r="DE1634">
            <v>40000</v>
          </cell>
          <cell r="DF1634">
            <v>1</v>
          </cell>
          <cell r="DG1634">
            <v>20000</v>
          </cell>
          <cell r="DH1634">
            <v>1</v>
          </cell>
          <cell r="DI1634">
            <v>20000</v>
          </cell>
          <cell r="DJ1634">
            <v>20000</v>
          </cell>
          <cell r="DK1634">
            <v>0</v>
          </cell>
          <cell r="DL1634">
            <v>3</v>
          </cell>
          <cell r="DM1634" t="str">
            <v/>
          </cell>
          <cell r="DN1634" t="str">
            <v/>
          </cell>
          <cell r="DO1634" t="str">
            <v/>
          </cell>
          <cell r="DP1634" t="str">
            <v/>
          </cell>
          <cell r="DQ1634" t="str">
            <v/>
          </cell>
          <cell r="DR1634" t="str">
            <v/>
          </cell>
          <cell r="DS1634" t="str">
            <v/>
          </cell>
          <cell r="DT1634" t="str">
            <v/>
          </cell>
          <cell r="DU1634" t="str">
            <v/>
          </cell>
        </row>
        <row r="1635">
          <cell r="A1635" t="str">
            <v>436041000360558</v>
          </cell>
          <cell r="B1635" t="str">
            <v xml:space="preserve">  001020858856</v>
          </cell>
          <cell r="C1635" t="str">
            <v>228  01</v>
          </cell>
          <cell r="D1635">
            <v>2</v>
          </cell>
          <cell r="E1635">
            <v>3</v>
          </cell>
          <cell r="F1635">
            <v>5</v>
          </cell>
          <cell r="G1635">
            <v>93400</v>
          </cell>
          <cell r="H1635" t="str">
            <v>定期割賦　再生</v>
          </cell>
          <cell r="I1635">
            <v>6</v>
          </cell>
          <cell r="J1635">
            <v>1</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99260</v>
          </cell>
          <cell r="CL1635">
            <v>10</v>
          </cell>
          <cell r="CM1635">
            <v>36</v>
          </cell>
          <cell r="CN1635">
            <v>22</v>
          </cell>
          <cell r="CO1635">
            <v>2</v>
          </cell>
          <cell r="CP1635">
            <v>0</v>
          </cell>
          <cell r="CQ1635">
            <v>0</v>
          </cell>
          <cell r="CR1635">
            <v>27066</v>
          </cell>
          <cell r="CS1635">
            <v>0</v>
          </cell>
          <cell r="CT1635">
            <v>0</v>
          </cell>
          <cell r="CU1635">
            <v>20071108</v>
          </cell>
          <cell r="CV1635" t="str">
            <v/>
          </cell>
          <cell r="CW1635">
            <v>0</v>
          </cell>
          <cell r="CX1635">
            <v>0</v>
          </cell>
          <cell r="CY1635">
            <v>0</v>
          </cell>
          <cell r="CZ1635" t="str">
            <v/>
          </cell>
          <cell r="DA1635">
            <v>0</v>
          </cell>
          <cell r="DB1635">
            <v>0</v>
          </cell>
          <cell r="DD1635">
            <v>0</v>
          </cell>
          <cell r="DE1635">
            <v>27066</v>
          </cell>
          <cell r="DF1635">
            <v>1</v>
          </cell>
          <cell r="DG1635">
            <v>0</v>
          </cell>
          <cell r="DH1635" t="str">
            <v/>
          </cell>
          <cell r="DI1635">
            <v>27066</v>
          </cell>
          <cell r="DJ1635">
            <v>0</v>
          </cell>
          <cell r="DK1635">
            <v>0</v>
          </cell>
          <cell r="DL1635" t="str">
            <v/>
          </cell>
          <cell r="DM1635" t="str">
            <v/>
          </cell>
          <cell r="DN1635" t="str">
            <v/>
          </cell>
          <cell r="DO1635" t="str">
            <v/>
          </cell>
          <cell r="DP1635" t="str">
            <v/>
          </cell>
          <cell r="DQ1635">
            <v>1</v>
          </cell>
          <cell r="DR1635" t="str">
            <v/>
          </cell>
          <cell r="DS1635" t="str">
            <v/>
          </cell>
          <cell r="DT1635" t="str">
            <v/>
          </cell>
          <cell r="DU1635" t="str">
            <v/>
          </cell>
        </row>
        <row r="1636">
          <cell r="A1636" t="str">
            <v>436041000363525</v>
          </cell>
          <cell r="B1636" t="str">
            <v xml:space="preserve">  001119185146</v>
          </cell>
          <cell r="C1636" t="str">
            <v>228  01</v>
          </cell>
          <cell r="D1636">
            <v>2</v>
          </cell>
          <cell r="E1636">
            <v>3</v>
          </cell>
          <cell r="F1636">
            <v>5</v>
          </cell>
          <cell r="G1636">
            <v>93400</v>
          </cell>
          <cell r="H1636" t="str">
            <v>定期割賦　再生</v>
          </cell>
          <cell r="I1636">
            <v>6</v>
          </cell>
          <cell r="J1636">
            <v>1</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294042</v>
          </cell>
          <cell r="BA1636">
            <v>0</v>
          </cell>
          <cell r="BB1636">
            <v>0</v>
          </cell>
          <cell r="BC1636">
            <v>0</v>
          </cell>
          <cell r="BD1636">
            <v>294042</v>
          </cell>
          <cell r="CL1636">
            <v>99</v>
          </cell>
          <cell r="CM1636">
            <v>12</v>
          </cell>
          <cell r="CN1636">
            <v>12</v>
          </cell>
          <cell r="CO1636">
            <v>0</v>
          </cell>
          <cell r="CP1636">
            <v>0</v>
          </cell>
          <cell r="CQ1636">
            <v>0</v>
          </cell>
          <cell r="CR1636">
            <v>0</v>
          </cell>
          <cell r="CS1636">
            <v>0</v>
          </cell>
          <cell r="CT1636">
            <v>0</v>
          </cell>
          <cell r="CU1636">
            <v>20090729</v>
          </cell>
          <cell r="CV1636" t="str">
            <v/>
          </cell>
          <cell r="CW1636">
            <v>0</v>
          </cell>
          <cell r="CX1636">
            <v>0</v>
          </cell>
          <cell r="CY1636">
            <v>0</v>
          </cell>
          <cell r="CZ1636" t="str">
            <v/>
          </cell>
          <cell r="DA1636">
            <v>0</v>
          </cell>
          <cell r="DB1636">
            <v>0</v>
          </cell>
          <cell r="DD1636">
            <v>0</v>
          </cell>
          <cell r="DE1636">
            <v>0</v>
          </cell>
          <cell r="DF1636" t="str">
            <v/>
          </cell>
          <cell r="DG1636">
            <v>0</v>
          </cell>
          <cell r="DH1636" t="str">
            <v/>
          </cell>
          <cell r="DI1636">
            <v>0</v>
          </cell>
          <cell r="DJ1636">
            <v>0</v>
          </cell>
          <cell r="DK1636">
            <v>0</v>
          </cell>
          <cell r="DL1636" t="str">
            <v/>
          </cell>
          <cell r="DM1636" t="str">
            <v/>
          </cell>
          <cell r="DN1636" t="str">
            <v/>
          </cell>
          <cell r="DO1636" t="str">
            <v/>
          </cell>
          <cell r="DP1636" t="str">
            <v/>
          </cell>
          <cell r="DQ1636">
            <v>3</v>
          </cell>
          <cell r="DR1636" t="str">
            <v/>
          </cell>
          <cell r="DS1636" t="str">
            <v/>
          </cell>
          <cell r="DT1636" t="str">
            <v/>
          </cell>
          <cell r="DU1636" t="str">
            <v/>
          </cell>
        </row>
        <row r="1637">
          <cell r="A1637" t="str">
            <v>436041000365019</v>
          </cell>
          <cell r="B1637" t="str">
            <v xml:space="preserve">  001119189957</v>
          </cell>
          <cell r="C1637" t="str">
            <v>221  02</v>
          </cell>
          <cell r="D1637">
            <v>2</v>
          </cell>
          <cell r="E1637">
            <v>3</v>
          </cell>
          <cell r="F1637">
            <v>3</v>
          </cell>
          <cell r="G1637">
            <v>93300</v>
          </cell>
          <cell r="H1637" t="str">
            <v>定期割賦　本訴</v>
          </cell>
          <cell r="I1637">
            <v>3</v>
          </cell>
          <cell r="J1637">
            <v>1</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1123904</v>
          </cell>
          <cell r="BA1637">
            <v>0</v>
          </cell>
          <cell r="BB1637">
            <v>6096</v>
          </cell>
          <cell r="BC1637">
            <v>0</v>
          </cell>
          <cell r="BD1637">
            <v>1130000</v>
          </cell>
          <cell r="CL1637">
            <v>5</v>
          </cell>
          <cell r="CM1637">
            <v>87</v>
          </cell>
          <cell r="CN1637">
            <v>75</v>
          </cell>
          <cell r="CO1637">
            <v>0</v>
          </cell>
          <cell r="CP1637">
            <v>10000</v>
          </cell>
          <cell r="CQ1637">
            <v>0</v>
          </cell>
          <cell r="CR1637">
            <v>0</v>
          </cell>
          <cell r="CS1637">
            <v>0</v>
          </cell>
          <cell r="CT1637">
            <v>0</v>
          </cell>
          <cell r="CU1637">
            <v>20080813</v>
          </cell>
          <cell r="CV1637">
            <v>1</v>
          </cell>
          <cell r="CW1637">
            <v>0</v>
          </cell>
          <cell r="CX1637">
            <v>0</v>
          </cell>
          <cell r="CY1637">
            <v>0</v>
          </cell>
          <cell r="CZ1637" t="str">
            <v/>
          </cell>
          <cell r="DA1637">
            <v>0</v>
          </cell>
          <cell r="DB1637">
            <v>10000</v>
          </cell>
          <cell r="DD1637">
            <v>1</v>
          </cell>
          <cell r="DE1637">
            <v>0</v>
          </cell>
          <cell r="DF1637" t="str">
            <v/>
          </cell>
          <cell r="DG1637">
            <v>0</v>
          </cell>
          <cell r="DH1637" t="str">
            <v/>
          </cell>
          <cell r="DI1637">
            <v>0</v>
          </cell>
          <cell r="DJ1637">
            <v>0</v>
          </cell>
          <cell r="DK1637">
            <v>0</v>
          </cell>
          <cell r="DL1637" t="str">
            <v/>
          </cell>
          <cell r="DM1637" t="str">
            <v/>
          </cell>
          <cell r="DN1637">
            <v>1</v>
          </cell>
          <cell r="DO1637" t="str">
            <v/>
          </cell>
          <cell r="DP1637" t="str">
            <v/>
          </cell>
          <cell r="DQ1637" t="str">
            <v/>
          </cell>
          <cell r="DR1637" t="str">
            <v/>
          </cell>
          <cell r="DS1637" t="str">
            <v/>
          </cell>
          <cell r="DT1637">
            <v>10000</v>
          </cell>
          <cell r="DU1637" t="str">
            <v/>
          </cell>
        </row>
        <row r="1638">
          <cell r="A1638" t="str">
            <v>436041000366254</v>
          </cell>
          <cell r="B1638" t="str">
            <v xml:space="preserve">  001013731904</v>
          </cell>
          <cell r="C1638" t="str">
            <v>221  01</v>
          </cell>
          <cell r="D1638">
            <v>2</v>
          </cell>
          <cell r="E1638">
            <v>3</v>
          </cell>
          <cell r="F1638">
            <v>2</v>
          </cell>
          <cell r="G1638">
            <v>93100</v>
          </cell>
          <cell r="H1638" t="str">
            <v>定期　割賦</v>
          </cell>
          <cell r="I1638">
            <v>1</v>
          </cell>
          <cell r="J1638">
            <v>1</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1913396</v>
          </cell>
          <cell r="BA1638">
            <v>0</v>
          </cell>
          <cell r="BB1638">
            <v>0</v>
          </cell>
          <cell r="BC1638">
            <v>0</v>
          </cell>
          <cell r="BD1638">
            <v>1913396</v>
          </cell>
          <cell r="CL1638">
            <v>20</v>
          </cell>
          <cell r="CM1638">
            <v>67</v>
          </cell>
          <cell r="CN1638">
            <v>64</v>
          </cell>
          <cell r="CO1638">
            <v>0</v>
          </cell>
          <cell r="CP1638">
            <v>30000</v>
          </cell>
          <cell r="CQ1638">
            <v>30000</v>
          </cell>
          <cell r="CR1638">
            <v>30000</v>
          </cell>
          <cell r="CS1638">
            <v>1</v>
          </cell>
          <cell r="CT1638">
            <v>30000</v>
          </cell>
          <cell r="CU1638">
            <v>20090518</v>
          </cell>
          <cell r="CV1638">
            <v>1</v>
          </cell>
          <cell r="CW1638">
            <v>30000</v>
          </cell>
          <cell r="CX1638">
            <v>30000</v>
          </cell>
          <cell r="CY1638">
            <v>1</v>
          </cell>
          <cell r="CZ1638">
            <v>1</v>
          </cell>
          <cell r="DA1638">
            <v>0</v>
          </cell>
          <cell r="DB1638">
            <v>0</v>
          </cell>
          <cell r="DD1638">
            <v>0</v>
          </cell>
          <cell r="DE1638">
            <v>0</v>
          </cell>
          <cell r="DF1638" t="str">
            <v/>
          </cell>
          <cell r="DG1638">
            <v>0</v>
          </cell>
          <cell r="DH1638" t="str">
            <v/>
          </cell>
          <cell r="DI1638">
            <v>0</v>
          </cell>
          <cell r="DJ1638">
            <v>30000</v>
          </cell>
          <cell r="DK1638">
            <v>0</v>
          </cell>
          <cell r="DL1638">
            <v>2</v>
          </cell>
          <cell r="DM1638" t="str">
            <v/>
          </cell>
          <cell r="DN1638" t="str">
            <v/>
          </cell>
          <cell r="DO1638" t="str">
            <v/>
          </cell>
          <cell r="DP1638" t="str">
            <v/>
          </cell>
          <cell r="DQ1638" t="str">
            <v/>
          </cell>
          <cell r="DR1638" t="str">
            <v/>
          </cell>
          <cell r="DS1638" t="str">
            <v/>
          </cell>
          <cell r="DT1638" t="str">
            <v/>
          </cell>
          <cell r="DU1638">
            <v>30000</v>
          </cell>
        </row>
        <row r="1639">
          <cell r="A1639" t="str">
            <v>436041000378413</v>
          </cell>
          <cell r="B1639" t="str">
            <v xml:space="preserve">  001122747593</v>
          </cell>
          <cell r="C1639" t="str">
            <v>221  02</v>
          </cell>
          <cell r="D1639">
            <v>2</v>
          </cell>
          <cell r="E1639">
            <v>3</v>
          </cell>
          <cell r="F1639">
            <v>3</v>
          </cell>
          <cell r="G1639">
            <v>93100</v>
          </cell>
          <cell r="H1639" t="str">
            <v>定期　割賦</v>
          </cell>
          <cell r="I1639">
            <v>1</v>
          </cell>
          <cell r="J1639">
            <v>1</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518045</v>
          </cell>
          <cell r="BA1639">
            <v>0</v>
          </cell>
          <cell r="BB1639">
            <v>9656</v>
          </cell>
          <cell r="BC1639">
            <v>63404</v>
          </cell>
          <cell r="BD1639">
            <v>591105</v>
          </cell>
          <cell r="CL1639">
            <v>20</v>
          </cell>
          <cell r="CM1639">
            <v>46</v>
          </cell>
          <cell r="CN1639">
            <v>40</v>
          </cell>
          <cell r="CO1639">
            <v>0</v>
          </cell>
          <cell r="CP1639">
            <v>15000</v>
          </cell>
          <cell r="CQ1639">
            <v>15000</v>
          </cell>
          <cell r="CR1639">
            <v>15000</v>
          </cell>
          <cell r="CS1639">
            <v>1</v>
          </cell>
          <cell r="CT1639">
            <v>15000</v>
          </cell>
          <cell r="CU1639">
            <v>20090123</v>
          </cell>
          <cell r="CV1639">
            <v>1</v>
          </cell>
          <cell r="CW1639">
            <v>15000</v>
          </cell>
          <cell r="CX1639">
            <v>15000</v>
          </cell>
          <cell r="CY1639">
            <v>1</v>
          </cell>
          <cell r="CZ1639">
            <v>1</v>
          </cell>
          <cell r="DA1639">
            <v>0</v>
          </cell>
          <cell r="DB1639">
            <v>0</v>
          </cell>
          <cell r="DD1639">
            <v>0</v>
          </cell>
          <cell r="DE1639">
            <v>0</v>
          </cell>
          <cell r="DF1639" t="str">
            <v/>
          </cell>
          <cell r="DG1639">
            <v>0</v>
          </cell>
          <cell r="DH1639" t="str">
            <v/>
          </cell>
          <cell r="DI1639">
            <v>0</v>
          </cell>
          <cell r="DJ1639">
            <v>15000</v>
          </cell>
          <cell r="DK1639">
            <v>0</v>
          </cell>
          <cell r="DL1639">
            <v>2</v>
          </cell>
          <cell r="DM1639" t="str">
            <v/>
          </cell>
          <cell r="DN1639" t="str">
            <v/>
          </cell>
          <cell r="DO1639" t="str">
            <v/>
          </cell>
          <cell r="DP1639" t="str">
            <v/>
          </cell>
          <cell r="DQ1639" t="str">
            <v/>
          </cell>
          <cell r="DR1639" t="str">
            <v/>
          </cell>
          <cell r="DS1639" t="str">
            <v/>
          </cell>
          <cell r="DT1639">
            <v>15000</v>
          </cell>
          <cell r="DU1639" t="str">
            <v/>
          </cell>
        </row>
        <row r="1640">
          <cell r="A1640" t="str">
            <v>436041000393006</v>
          </cell>
          <cell r="B1640" t="str">
            <v xml:space="preserve">  001126617057</v>
          </cell>
          <cell r="C1640" t="str">
            <v>221  02</v>
          </cell>
          <cell r="D1640">
            <v>2</v>
          </cell>
          <cell r="E1640">
            <v>3</v>
          </cell>
          <cell r="F1640">
            <v>5</v>
          </cell>
          <cell r="G1640">
            <v>93300</v>
          </cell>
          <cell r="H1640" t="str">
            <v>定期割賦　本訴</v>
          </cell>
          <cell r="I1640">
            <v>2</v>
          </cell>
          <cell r="J1640">
            <v>1</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633400</v>
          </cell>
          <cell r="BA1640">
            <v>0</v>
          </cell>
          <cell r="BB1640">
            <v>11783</v>
          </cell>
          <cell r="BC1640">
            <v>0</v>
          </cell>
          <cell r="BD1640">
            <v>645183</v>
          </cell>
          <cell r="CL1640">
            <v>99</v>
          </cell>
          <cell r="CM1640">
            <v>47</v>
          </cell>
          <cell r="CN1640">
            <v>33</v>
          </cell>
          <cell r="CO1640">
            <v>0</v>
          </cell>
          <cell r="CP1640">
            <v>20000</v>
          </cell>
          <cell r="CQ1640">
            <v>0</v>
          </cell>
          <cell r="CR1640">
            <v>0</v>
          </cell>
          <cell r="CS1640">
            <v>0</v>
          </cell>
          <cell r="CT1640">
            <v>0</v>
          </cell>
          <cell r="CU1640">
            <v>20080528</v>
          </cell>
          <cell r="CV1640">
            <v>1</v>
          </cell>
          <cell r="CW1640">
            <v>0</v>
          </cell>
          <cell r="CX1640">
            <v>0</v>
          </cell>
          <cell r="CY1640">
            <v>0</v>
          </cell>
          <cell r="CZ1640" t="str">
            <v/>
          </cell>
          <cell r="DA1640">
            <v>0</v>
          </cell>
          <cell r="DB1640">
            <v>20000</v>
          </cell>
          <cell r="DD1640">
            <v>1</v>
          </cell>
          <cell r="DE1640">
            <v>0</v>
          </cell>
          <cell r="DF1640" t="str">
            <v/>
          </cell>
          <cell r="DG1640">
            <v>0</v>
          </cell>
          <cell r="DH1640" t="str">
            <v/>
          </cell>
          <cell r="DI1640">
            <v>0</v>
          </cell>
          <cell r="DJ1640">
            <v>0</v>
          </cell>
          <cell r="DK1640">
            <v>0</v>
          </cell>
          <cell r="DL1640" t="str">
            <v/>
          </cell>
          <cell r="DM1640">
            <v>3</v>
          </cell>
          <cell r="DN1640" t="str">
            <v/>
          </cell>
          <cell r="DO1640" t="str">
            <v/>
          </cell>
          <cell r="DP1640" t="str">
            <v/>
          </cell>
          <cell r="DQ1640" t="str">
            <v/>
          </cell>
          <cell r="DR1640" t="str">
            <v/>
          </cell>
          <cell r="DS1640" t="str">
            <v/>
          </cell>
          <cell r="DT1640">
            <v>20000</v>
          </cell>
          <cell r="DU1640" t="str">
            <v/>
          </cell>
        </row>
        <row r="1641">
          <cell r="A1641" t="str">
            <v>436041000405114</v>
          </cell>
          <cell r="B1641" t="str">
            <v xml:space="preserve">  001015903907</v>
          </cell>
          <cell r="C1641" t="str">
            <v>228  01</v>
          </cell>
          <cell r="D1641">
            <v>2</v>
          </cell>
          <cell r="E1641">
            <v>3</v>
          </cell>
          <cell r="F1641">
            <v>5</v>
          </cell>
          <cell r="G1641">
            <v>93400</v>
          </cell>
          <cell r="H1641" t="str">
            <v>定期割賦　再生</v>
          </cell>
          <cell r="I1641">
            <v>6</v>
          </cell>
          <cell r="J1641">
            <v>1</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222663</v>
          </cell>
          <cell r="CL1641">
            <v>99</v>
          </cell>
          <cell r="CM1641">
            <v>36</v>
          </cell>
          <cell r="CN1641">
            <v>17</v>
          </cell>
          <cell r="CO1641">
            <v>0</v>
          </cell>
          <cell r="CP1641">
            <v>13101</v>
          </cell>
          <cell r="CQ1641">
            <v>0</v>
          </cell>
          <cell r="CR1641">
            <v>0</v>
          </cell>
          <cell r="CS1641">
            <v>0</v>
          </cell>
          <cell r="CT1641">
            <v>0</v>
          </cell>
          <cell r="CU1641">
            <v>20071126</v>
          </cell>
          <cell r="CV1641">
            <v>1</v>
          </cell>
          <cell r="CW1641">
            <v>0</v>
          </cell>
          <cell r="CX1641">
            <v>0</v>
          </cell>
          <cell r="CY1641">
            <v>0</v>
          </cell>
          <cell r="CZ1641" t="str">
            <v/>
          </cell>
          <cell r="DA1641">
            <v>0</v>
          </cell>
          <cell r="DB1641">
            <v>13101</v>
          </cell>
          <cell r="DD1641">
            <v>1</v>
          </cell>
          <cell r="DE1641">
            <v>0</v>
          </cell>
          <cell r="DF1641" t="str">
            <v/>
          </cell>
          <cell r="DG1641">
            <v>0</v>
          </cell>
          <cell r="DH1641" t="str">
            <v/>
          </cell>
          <cell r="DI1641">
            <v>0</v>
          </cell>
          <cell r="DJ1641">
            <v>0</v>
          </cell>
          <cell r="DK1641">
            <v>0</v>
          </cell>
          <cell r="DL1641" t="str">
            <v/>
          </cell>
          <cell r="DM1641" t="str">
            <v/>
          </cell>
          <cell r="DN1641" t="str">
            <v/>
          </cell>
          <cell r="DO1641" t="str">
            <v/>
          </cell>
          <cell r="DP1641" t="str">
            <v/>
          </cell>
          <cell r="DQ1641">
            <v>3</v>
          </cell>
          <cell r="DR1641" t="str">
            <v/>
          </cell>
          <cell r="DS1641" t="str">
            <v/>
          </cell>
          <cell r="DT1641">
            <v>13101</v>
          </cell>
          <cell r="DU1641" t="str">
            <v/>
          </cell>
        </row>
        <row r="1642">
          <cell r="A1642" t="str">
            <v>436041000446511</v>
          </cell>
          <cell r="B1642" t="str">
            <v xml:space="preserve">  001015517871</v>
          </cell>
          <cell r="C1642" t="str">
            <v>221  01</v>
          </cell>
          <cell r="D1642">
            <v>2</v>
          </cell>
          <cell r="E1642">
            <v>3</v>
          </cell>
          <cell r="F1642">
            <v>2</v>
          </cell>
          <cell r="G1642">
            <v>93100</v>
          </cell>
          <cell r="H1642" t="str">
            <v>定期　割賦</v>
          </cell>
          <cell r="I1642">
            <v>1</v>
          </cell>
          <cell r="J1642">
            <v>1</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1483761</v>
          </cell>
          <cell r="BA1642">
            <v>0</v>
          </cell>
          <cell r="BB1642">
            <v>11748</v>
          </cell>
          <cell r="BC1642">
            <v>166761</v>
          </cell>
          <cell r="BD1642">
            <v>1662270</v>
          </cell>
          <cell r="CL1642">
            <v>2</v>
          </cell>
          <cell r="CM1642">
            <v>89</v>
          </cell>
          <cell r="CN1642">
            <v>84</v>
          </cell>
          <cell r="CO1642">
            <v>0</v>
          </cell>
          <cell r="CP1642">
            <v>20000</v>
          </cell>
          <cell r="CQ1642">
            <v>0</v>
          </cell>
          <cell r="CR1642">
            <v>0</v>
          </cell>
          <cell r="CS1642">
            <v>0</v>
          </cell>
          <cell r="CT1642">
            <v>0</v>
          </cell>
          <cell r="CU1642">
            <v>20090312</v>
          </cell>
          <cell r="CV1642">
            <v>1</v>
          </cell>
          <cell r="CW1642">
            <v>0</v>
          </cell>
          <cell r="CX1642">
            <v>0</v>
          </cell>
          <cell r="CY1642">
            <v>0</v>
          </cell>
          <cell r="CZ1642" t="str">
            <v/>
          </cell>
          <cell r="DA1642">
            <v>0</v>
          </cell>
          <cell r="DB1642">
            <v>20000</v>
          </cell>
          <cell r="DD1642">
            <v>1</v>
          </cell>
          <cell r="DE1642">
            <v>0</v>
          </cell>
          <cell r="DF1642" t="str">
            <v/>
          </cell>
          <cell r="DG1642">
            <v>0</v>
          </cell>
          <cell r="DH1642" t="str">
            <v/>
          </cell>
          <cell r="DI1642">
            <v>0</v>
          </cell>
          <cell r="DJ1642">
            <v>0</v>
          </cell>
          <cell r="DK1642">
            <v>0</v>
          </cell>
          <cell r="DL1642">
            <v>1</v>
          </cell>
          <cell r="DM1642" t="str">
            <v/>
          </cell>
          <cell r="DN1642" t="str">
            <v/>
          </cell>
          <cell r="DO1642" t="str">
            <v/>
          </cell>
          <cell r="DP1642" t="str">
            <v/>
          </cell>
          <cell r="DQ1642" t="str">
            <v/>
          </cell>
          <cell r="DR1642" t="str">
            <v/>
          </cell>
          <cell r="DS1642" t="str">
            <v/>
          </cell>
          <cell r="DT1642">
            <v>20000</v>
          </cell>
          <cell r="DU1642" t="str">
            <v/>
          </cell>
        </row>
        <row r="1643">
          <cell r="A1643" t="str">
            <v>436041000454872</v>
          </cell>
          <cell r="B1643" t="str">
            <v xml:space="preserve">  001139635898</v>
          </cell>
          <cell r="C1643" t="str">
            <v>221  02</v>
          </cell>
          <cell r="D1643">
            <v>2</v>
          </cell>
          <cell r="E1643">
            <v>3</v>
          </cell>
          <cell r="F1643">
            <v>3</v>
          </cell>
          <cell r="G1643">
            <v>93100</v>
          </cell>
          <cell r="H1643" t="str">
            <v>定期　割賦</v>
          </cell>
          <cell r="I1643">
            <v>1</v>
          </cell>
          <cell r="J1643">
            <v>1</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707385</v>
          </cell>
          <cell r="BA1643">
            <v>0</v>
          </cell>
          <cell r="BB1643">
            <v>13524</v>
          </cell>
          <cell r="BC1643">
            <v>96567</v>
          </cell>
          <cell r="BD1643">
            <v>817476</v>
          </cell>
          <cell r="CL1643">
            <v>99</v>
          </cell>
          <cell r="CM1643">
            <v>60</v>
          </cell>
          <cell r="CN1643">
            <v>59</v>
          </cell>
          <cell r="CO1643">
            <v>0</v>
          </cell>
          <cell r="CP1643">
            <v>14000</v>
          </cell>
          <cell r="CQ1643">
            <v>0</v>
          </cell>
          <cell r="CR1643">
            <v>0</v>
          </cell>
          <cell r="CS1643">
            <v>0</v>
          </cell>
          <cell r="CT1643">
            <v>0</v>
          </cell>
          <cell r="CU1643">
            <v>20090710</v>
          </cell>
          <cell r="CV1643">
            <v>1</v>
          </cell>
          <cell r="CW1643">
            <v>0</v>
          </cell>
          <cell r="CX1643">
            <v>0</v>
          </cell>
          <cell r="CY1643">
            <v>0</v>
          </cell>
          <cell r="CZ1643" t="str">
            <v/>
          </cell>
          <cell r="DA1643">
            <v>0</v>
          </cell>
          <cell r="DB1643">
            <v>14000</v>
          </cell>
          <cell r="DD1643">
            <v>1</v>
          </cell>
          <cell r="DE1643">
            <v>0</v>
          </cell>
          <cell r="DF1643" t="str">
            <v/>
          </cell>
          <cell r="DG1643">
            <v>0</v>
          </cell>
          <cell r="DH1643" t="str">
            <v/>
          </cell>
          <cell r="DI1643">
            <v>0</v>
          </cell>
          <cell r="DJ1643">
            <v>0</v>
          </cell>
          <cell r="DK1643">
            <v>0</v>
          </cell>
          <cell r="DL1643">
            <v>3</v>
          </cell>
          <cell r="DM1643" t="str">
            <v/>
          </cell>
          <cell r="DN1643" t="str">
            <v/>
          </cell>
          <cell r="DO1643" t="str">
            <v/>
          </cell>
          <cell r="DP1643" t="str">
            <v/>
          </cell>
          <cell r="DQ1643" t="str">
            <v/>
          </cell>
          <cell r="DR1643" t="str">
            <v/>
          </cell>
          <cell r="DS1643" t="str">
            <v/>
          </cell>
          <cell r="DT1643">
            <v>14000</v>
          </cell>
          <cell r="DU1643" t="str">
            <v/>
          </cell>
        </row>
        <row r="1644">
          <cell r="A1644" t="str">
            <v>437011000013684</v>
          </cell>
          <cell r="B1644" t="str">
            <v xml:space="preserve">  001008600239</v>
          </cell>
          <cell r="C1644" t="str">
            <v>221  01</v>
          </cell>
          <cell r="D1644">
            <v>2</v>
          </cell>
          <cell r="E1644">
            <v>3</v>
          </cell>
          <cell r="F1644">
            <v>5</v>
          </cell>
          <cell r="G1644">
            <v>93300</v>
          </cell>
          <cell r="H1644" t="str">
            <v>定期割賦　本訴</v>
          </cell>
          <cell r="I1644">
            <v>4</v>
          </cell>
          <cell r="J1644">
            <v>1</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983721</v>
          </cell>
          <cell r="CL1644">
            <v>99</v>
          </cell>
          <cell r="CM1644">
            <v>118</v>
          </cell>
          <cell r="CN1644">
            <v>66</v>
          </cell>
          <cell r="CO1644">
            <v>0</v>
          </cell>
          <cell r="CP1644">
            <v>15000</v>
          </cell>
          <cell r="CQ1644">
            <v>0</v>
          </cell>
          <cell r="CR1644">
            <v>0</v>
          </cell>
          <cell r="CS1644">
            <v>0</v>
          </cell>
          <cell r="CT1644">
            <v>0</v>
          </cell>
          <cell r="CU1644">
            <v>20020909</v>
          </cell>
          <cell r="CV1644">
            <v>1</v>
          </cell>
          <cell r="CW1644">
            <v>0</v>
          </cell>
          <cell r="CX1644">
            <v>0</v>
          </cell>
          <cell r="CY1644">
            <v>0</v>
          </cell>
          <cell r="CZ1644" t="str">
            <v/>
          </cell>
          <cell r="DA1644">
            <v>0</v>
          </cell>
          <cell r="DB1644">
            <v>15000</v>
          </cell>
          <cell r="DD1644">
            <v>1</v>
          </cell>
          <cell r="DE1644">
            <v>0</v>
          </cell>
          <cell r="DF1644" t="str">
            <v/>
          </cell>
          <cell r="DG1644">
            <v>0</v>
          </cell>
          <cell r="DH1644" t="str">
            <v/>
          </cell>
          <cell r="DI1644">
            <v>0</v>
          </cell>
          <cell r="DJ1644">
            <v>0</v>
          </cell>
          <cell r="DK1644">
            <v>0</v>
          </cell>
          <cell r="DL1644" t="str">
            <v/>
          </cell>
          <cell r="DM1644" t="str">
            <v/>
          </cell>
          <cell r="DN1644" t="str">
            <v/>
          </cell>
          <cell r="DO1644">
            <v>3</v>
          </cell>
          <cell r="DP1644" t="str">
            <v/>
          </cell>
          <cell r="DQ1644" t="str">
            <v/>
          </cell>
          <cell r="DR1644" t="str">
            <v/>
          </cell>
          <cell r="DS1644" t="str">
            <v/>
          </cell>
          <cell r="DT1644">
            <v>15000</v>
          </cell>
          <cell r="DU1644" t="str">
            <v/>
          </cell>
        </row>
        <row r="1645">
          <cell r="A1645" t="str">
            <v>437011000044621</v>
          </cell>
          <cell r="B1645" t="str">
            <v xml:space="preserve">  001009476019</v>
          </cell>
          <cell r="C1645" t="str">
            <v>221  01</v>
          </cell>
          <cell r="D1645">
            <v>2</v>
          </cell>
          <cell r="E1645">
            <v>3</v>
          </cell>
          <cell r="F1645">
            <v>5</v>
          </cell>
          <cell r="G1645">
            <v>93100</v>
          </cell>
          <cell r="H1645" t="str">
            <v>定期　割賦</v>
          </cell>
          <cell r="I1645">
            <v>3</v>
          </cell>
          <cell r="J1645">
            <v>1</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1408600</v>
          </cell>
          <cell r="CL1645">
            <v>99</v>
          </cell>
          <cell r="CM1645">
            <v>90</v>
          </cell>
          <cell r="CN1645">
            <v>57</v>
          </cell>
          <cell r="CO1645">
            <v>1</v>
          </cell>
          <cell r="CP1645">
            <v>0</v>
          </cell>
          <cell r="CQ1645">
            <v>0</v>
          </cell>
          <cell r="CR1645">
            <v>50000</v>
          </cell>
          <cell r="CS1645">
            <v>0</v>
          </cell>
          <cell r="CT1645">
            <v>30000</v>
          </cell>
          <cell r="CU1645">
            <v>20061017</v>
          </cell>
          <cell r="CV1645" t="str">
            <v/>
          </cell>
          <cell r="CW1645">
            <v>0</v>
          </cell>
          <cell r="CX1645">
            <v>0</v>
          </cell>
          <cell r="CY1645">
            <v>0</v>
          </cell>
          <cell r="CZ1645" t="str">
            <v/>
          </cell>
          <cell r="DA1645">
            <v>0</v>
          </cell>
          <cell r="DB1645">
            <v>0</v>
          </cell>
          <cell r="DD1645">
            <v>0</v>
          </cell>
          <cell r="DE1645">
            <v>50000</v>
          </cell>
          <cell r="DF1645">
            <v>1</v>
          </cell>
          <cell r="DG1645">
            <v>30000</v>
          </cell>
          <cell r="DH1645">
            <v>1</v>
          </cell>
          <cell r="DI1645">
            <v>20000</v>
          </cell>
          <cell r="DJ1645">
            <v>30000</v>
          </cell>
          <cell r="DK1645">
            <v>0</v>
          </cell>
          <cell r="DL1645" t="str">
            <v/>
          </cell>
          <cell r="DM1645" t="str">
            <v/>
          </cell>
          <cell r="DN1645">
            <v>3</v>
          </cell>
          <cell r="DO1645" t="str">
            <v/>
          </cell>
          <cell r="DP1645" t="str">
            <v/>
          </cell>
          <cell r="DQ1645" t="str">
            <v/>
          </cell>
          <cell r="DR1645" t="str">
            <v/>
          </cell>
          <cell r="DS1645" t="str">
            <v/>
          </cell>
          <cell r="DT1645" t="str">
            <v/>
          </cell>
          <cell r="DU1645" t="str">
            <v/>
          </cell>
        </row>
        <row r="1646">
          <cell r="A1646" t="str">
            <v>437011000075157</v>
          </cell>
          <cell r="B1646" t="str">
            <v xml:space="preserve">  001015974445</v>
          </cell>
          <cell r="C1646" t="str">
            <v>221  01</v>
          </cell>
          <cell r="D1646">
            <v>2</v>
          </cell>
          <cell r="E1646">
            <v>3</v>
          </cell>
          <cell r="F1646">
            <v>5</v>
          </cell>
          <cell r="G1646">
            <v>93100</v>
          </cell>
          <cell r="H1646" t="str">
            <v>定期　割賦</v>
          </cell>
          <cell r="I1646">
            <v>5</v>
          </cell>
          <cell r="J1646">
            <v>1</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3345</v>
          </cell>
          <cell r="CM1646">
            <v>101</v>
          </cell>
          <cell r="CN1646">
            <v>1</v>
          </cell>
          <cell r="CO1646">
            <v>0</v>
          </cell>
          <cell r="CP1646">
            <v>0</v>
          </cell>
          <cell r="CQ1646">
            <v>0</v>
          </cell>
          <cell r="CR1646">
            <v>0</v>
          </cell>
          <cell r="CS1646">
            <v>0</v>
          </cell>
          <cell r="CT1646">
            <v>0</v>
          </cell>
          <cell r="CU1646">
            <v>20020415</v>
          </cell>
          <cell r="CV1646" t="str">
            <v/>
          </cell>
          <cell r="CW1646">
            <v>0</v>
          </cell>
          <cell r="CX1646">
            <v>0</v>
          </cell>
          <cell r="CY1646">
            <v>0</v>
          </cell>
          <cell r="CZ1646" t="str">
            <v/>
          </cell>
          <cell r="DA1646">
            <v>0</v>
          </cell>
          <cell r="DB1646">
            <v>0</v>
          </cell>
          <cell r="DD1646">
            <v>0</v>
          </cell>
          <cell r="DE1646">
            <v>0</v>
          </cell>
          <cell r="DF1646" t="str">
            <v/>
          </cell>
          <cell r="DG1646">
            <v>0</v>
          </cell>
          <cell r="DH1646" t="str">
            <v/>
          </cell>
          <cell r="DI1646">
            <v>0</v>
          </cell>
          <cell r="DJ1646">
            <v>0</v>
          </cell>
          <cell r="DK1646">
            <v>0</v>
          </cell>
          <cell r="DL1646" t="str">
            <v/>
          </cell>
          <cell r="DM1646" t="str">
            <v/>
          </cell>
          <cell r="DN1646" t="str">
            <v/>
          </cell>
          <cell r="DO1646" t="str">
            <v/>
          </cell>
          <cell r="DP1646" t="str">
            <v/>
          </cell>
          <cell r="DQ1646" t="str">
            <v/>
          </cell>
          <cell r="DR1646" t="str">
            <v/>
          </cell>
          <cell r="DS1646" t="str">
            <v/>
          </cell>
          <cell r="DT1646" t="str">
            <v/>
          </cell>
          <cell r="DU1646" t="str">
            <v/>
          </cell>
        </row>
        <row r="1647">
          <cell r="A1647" t="str">
            <v>437011000098539</v>
          </cell>
          <cell r="B1647" t="str">
            <v xml:space="preserve">  001008418566</v>
          </cell>
          <cell r="C1647" t="str">
            <v>221  01</v>
          </cell>
          <cell r="D1647">
            <v>2</v>
          </cell>
          <cell r="E1647">
            <v>3</v>
          </cell>
          <cell r="F1647">
            <v>5</v>
          </cell>
          <cell r="G1647">
            <v>93100</v>
          </cell>
          <cell r="H1647" t="str">
            <v>定期　割賦</v>
          </cell>
          <cell r="I1647">
            <v>1</v>
          </cell>
          <cell r="J1647">
            <v>1</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49225</v>
          </cell>
          <cell r="CM1647">
            <v>82</v>
          </cell>
          <cell r="CN1647">
            <v>2</v>
          </cell>
          <cell r="CO1647">
            <v>1</v>
          </cell>
          <cell r="CP1647">
            <v>30000</v>
          </cell>
          <cell r="CQ1647">
            <v>30000</v>
          </cell>
          <cell r="CR1647">
            <v>30000</v>
          </cell>
          <cell r="CS1647">
            <v>0</v>
          </cell>
          <cell r="CT1647">
            <v>0</v>
          </cell>
          <cell r="CU1647">
            <v>20021105</v>
          </cell>
          <cell r="CV1647">
            <v>1</v>
          </cell>
          <cell r="CW1647">
            <v>30000</v>
          </cell>
          <cell r="CX1647">
            <v>0</v>
          </cell>
          <cell r="CY1647">
            <v>1</v>
          </cell>
          <cell r="CZ1647" t="str">
            <v/>
          </cell>
          <cell r="DA1647">
            <v>30000</v>
          </cell>
          <cell r="DB1647">
            <v>0</v>
          </cell>
          <cell r="DD1647">
            <v>0</v>
          </cell>
          <cell r="DE1647">
            <v>0</v>
          </cell>
          <cell r="DF1647" t="str">
            <v/>
          </cell>
          <cell r="DG1647">
            <v>0</v>
          </cell>
          <cell r="DH1647" t="str">
            <v/>
          </cell>
          <cell r="DI1647">
            <v>0</v>
          </cell>
          <cell r="DJ1647">
            <v>0</v>
          </cell>
          <cell r="DK1647">
            <v>0</v>
          </cell>
          <cell r="DL1647" t="str">
            <v/>
          </cell>
          <cell r="DM1647" t="str">
            <v/>
          </cell>
          <cell r="DN1647" t="str">
            <v/>
          </cell>
          <cell r="DO1647" t="str">
            <v/>
          </cell>
          <cell r="DP1647" t="str">
            <v/>
          </cell>
          <cell r="DQ1647" t="str">
            <v/>
          </cell>
          <cell r="DR1647" t="str">
            <v/>
          </cell>
          <cell r="DS1647" t="str">
            <v/>
          </cell>
          <cell r="DT1647" t="str">
            <v/>
          </cell>
          <cell r="DU1647">
            <v>30000</v>
          </cell>
        </row>
        <row r="1648">
          <cell r="A1648" t="str">
            <v>437011000153227</v>
          </cell>
          <cell r="B1648" t="str">
            <v xml:space="preserve">  001031662925</v>
          </cell>
          <cell r="C1648" t="str">
            <v>221  01</v>
          </cell>
          <cell r="D1648">
            <v>2</v>
          </cell>
          <cell r="E1648">
            <v>3</v>
          </cell>
          <cell r="F1648">
            <v>5</v>
          </cell>
          <cell r="G1648">
            <v>93300</v>
          </cell>
          <cell r="H1648" t="str">
            <v>定期割賦　本訴</v>
          </cell>
          <cell r="I1648">
            <v>3</v>
          </cell>
          <cell r="J1648">
            <v>1</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63405</v>
          </cell>
          <cell r="CM1648">
            <v>80</v>
          </cell>
          <cell r="CN1648">
            <v>3</v>
          </cell>
          <cell r="CO1648">
            <v>0</v>
          </cell>
          <cell r="CP1648">
            <v>28980</v>
          </cell>
          <cell r="CQ1648">
            <v>28980</v>
          </cell>
          <cell r="CR1648">
            <v>28980</v>
          </cell>
          <cell r="CS1648">
            <v>1</v>
          </cell>
          <cell r="CT1648">
            <v>29190</v>
          </cell>
          <cell r="CU1648">
            <v>20030313</v>
          </cell>
          <cell r="CV1648">
            <v>1</v>
          </cell>
          <cell r="CW1648">
            <v>28980</v>
          </cell>
          <cell r="CX1648">
            <v>28980</v>
          </cell>
          <cell r="CY1648">
            <v>1</v>
          </cell>
          <cell r="CZ1648">
            <v>1</v>
          </cell>
          <cell r="DA1648">
            <v>0</v>
          </cell>
          <cell r="DB1648">
            <v>0</v>
          </cell>
          <cell r="DD1648">
            <v>0</v>
          </cell>
          <cell r="DE1648">
            <v>0</v>
          </cell>
          <cell r="DF1648" t="str">
            <v/>
          </cell>
          <cell r="DG1648">
            <v>0</v>
          </cell>
          <cell r="DH1648" t="str">
            <v/>
          </cell>
          <cell r="DI1648">
            <v>0</v>
          </cell>
          <cell r="DJ1648">
            <v>28980</v>
          </cell>
          <cell r="DK1648">
            <v>210</v>
          </cell>
          <cell r="DL1648" t="str">
            <v/>
          </cell>
          <cell r="DM1648" t="str">
            <v/>
          </cell>
          <cell r="DN1648" t="str">
            <v/>
          </cell>
          <cell r="DO1648" t="str">
            <v/>
          </cell>
          <cell r="DP1648" t="str">
            <v/>
          </cell>
          <cell r="DQ1648" t="str">
            <v/>
          </cell>
          <cell r="DR1648" t="str">
            <v/>
          </cell>
          <cell r="DS1648" t="str">
            <v/>
          </cell>
          <cell r="DT1648">
            <v>28980</v>
          </cell>
          <cell r="DU1648" t="str">
            <v/>
          </cell>
        </row>
        <row r="1649">
          <cell r="A1649" t="str">
            <v>437011000156751</v>
          </cell>
          <cell r="B1649" t="str">
            <v xml:space="preserve">  001034596310</v>
          </cell>
          <cell r="C1649" t="str">
            <v>221  18</v>
          </cell>
          <cell r="D1649">
            <v>2</v>
          </cell>
          <cell r="E1649">
            <v>3</v>
          </cell>
          <cell r="F1649">
            <v>5</v>
          </cell>
          <cell r="G1649">
            <v>93400</v>
          </cell>
          <cell r="H1649" t="str">
            <v>定期割賦　再生</v>
          </cell>
          <cell r="I1649">
            <v>6</v>
          </cell>
          <cell r="J1649">
            <v>1</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18688</v>
          </cell>
          <cell r="CL1649">
            <v>99</v>
          </cell>
          <cell r="CM1649">
            <v>36</v>
          </cell>
          <cell r="CN1649">
            <v>8</v>
          </cell>
          <cell r="CO1649">
            <v>0</v>
          </cell>
          <cell r="CP1649">
            <v>1146</v>
          </cell>
          <cell r="CQ1649">
            <v>0</v>
          </cell>
          <cell r="CR1649">
            <v>0</v>
          </cell>
          <cell r="CS1649">
            <v>0</v>
          </cell>
          <cell r="CT1649">
            <v>0</v>
          </cell>
          <cell r="CU1649">
            <v>20070307</v>
          </cell>
          <cell r="CV1649">
            <v>1</v>
          </cell>
          <cell r="CW1649">
            <v>0</v>
          </cell>
          <cell r="CX1649">
            <v>0</v>
          </cell>
          <cell r="CY1649">
            <v>0</v>
          </cell>
          <cell r="CZ1649" t="str">
            <v/>
          </cell>
          <cell r="DA1649">
            <v>0</v>
          </cell>
          <cell r="DB1649">
            <v>1146</v>
          </cell>
          <cell r="DD1649">
            <v>1</v>
          </cell>
          <cell r="DE1649">
            <v>0</v>
          </cell>
          <cell r="DF1649" t="str">
            <v/>
          </cell>
          <cell r="DG1649">
            <v>0</v>
          </cell>
          <cell r="DH1649" t="str">
            <v/>
          </cell>
          <cell r="DI1649">
            <v>0</v>
          </cell>
          <cell r="DJ1649">
            <v>0</v>
          </cell>
          <cell r="DK1649">
            <v>0</v>
          </cell>
          <cell r="DL1649" t="str">
            <v/>
          </cell>
          <cell r="DM1649" t="str">
            <v/>
          </cell>
          <cell r="DN1649" t="str">
            <v/>
          </cell>
          <cell r="DO1649" t="str">
            <v/>
          </cell>
          <cell r="DP1649" t="str">
            <v/>
          </cell>
          <cell r="DQ1649">
            <v>3</v>
          </cell>
          <cell r="DR1649" t="str">
            <v/>
          </cell>
          <cell r="DS1649">
            <v>1146</v>
          </cell>
          <cell r="DT1649" t="str">
            <v/>
          </cell>
          <cell r="DU1649" t="str">
            <v/>
          </cell>
        </row>
        <row r="1650">
          <cell r="A1650" t="str">
            <v>437011000165647</v>
          </cell>
          <cell r="B1650" t="str">
            <v xml:space="preserve">  001044604997</v>
          </cell>
          <cell r="C1650" t="str">
            <v>221  01</v>
          </cell>
          <cell r="D1650">
            <v>2</v>
          </cell>
          <cell r="E1650">
            <v>3</v>
          </cell>
          <cell r="F1650">
            <v>5</v>
          </cell>
          <cell r="G1650">
            <v>93100</v>
          </cell>
          <cell r="H1650" t="str">
            <v>定期　割賦</v>
          </cell>
          <cell r="I1650">
            <v>1</v>
          </cell>
          <cell r="J1650">
            <v>1</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22714</v>
          </cell>
          <cell r="CL1650">
            <v>2</v>
          </cell>
          <cell r="CM1650">
            <v>49</v>
          </cell>
          <cell r="CN1650">
            <v>1</v>
          </cell>
          <cell r="CO1650">
            <v>0</v>
          </cell>
          <cell r="CP1650">
            <v>30000</v>
          </cell>
          <cell r="CQ1650">
            <v>30000</v>
          </cell>
          <cell r="CR1650">
            <v>30000</v>
          </cell>
          <cell r="CS1650">
            <v>1</v>
          </cell>
          <cell r="CT1650">
            <v>30000</v>
          </cell>
          <cell r="CU1650">
            <v>20050804</v>
          </cell>
          <cell r="CV1650">
            <v>1</v>
          </cell>
          <cell r="CW1650">
            <v>30000</v>
          </cell>
          <cell r="CX1650">
            <v>30000</v>
          </cell>
          <cell r="CY1650">
            <v>1</v>
          </cell>
          <cell r="CZ1650">
            <v>1</v>
          </cell>
          <cell r="DA1650">
            <v>0</v>
          </cell>
          <cell r="DB1650">
            <v>0</v>
          </cell>
          <cell r="DD1650">
            <v>0</v>
          </cell>
          <cell r="DE1650">
            <v>0</v>
          </cell>
          <cell r="DF1650" t="str">
            <v/>
          </cell>
          <cell r="DG1650">
            <v>0</v>
          </cell>
          <cell r="DH1650" t="str">
            <v/>
          </cell>
          <cell r="DI1650">
            <v>0</v>
          </cell>
          <cell r="DJ1650">
            <v>30000</v>
          </cell>
          <cell r="DK1650">
            <v>0</v>
          </cell>
          <cell r="DL1650">
            <v>1</v>
          </cell>
          <cell r="DM1650" t="str">
            <v/>
          </cell>
          <cell r="DN1650" t="str">
            <v/>
          </cell>
          <cell r="DO1650" t="str">
            <v/>
          </cell>
          <cell r="DP1650" t="str">
            <v/>
          </cell>
          <cell r="DQ1650" t="str">
            <v/>
          </cell>
          <cell r="DR1650" t="str">
            <v/>
          </cell>
          <cell r="DS1650" t="str">
            <v/>
          </cell>
          <cell r="DT1650" t="str">
            <v/>
          </cell>
          <cell r="DU1650">
            <v>30000</v>
          </cell>
        </row>
        <row r="1651">
          <cell r="A1651" t="str">
            <v>437011000167523</v>
          </cell>
          <cell r="B1651" t="str">
            <v>00128362270000</v>
          </cell>
          <cell r="C1651" t="str">
            <v>221  01</v>
          </cell>
          <cell r="D1651">
            <v>2</v>
          </cell>
          <cell r="E1651">
            <v>3</v>
          </cell>
          <cell r="F1651">
            <v>5</v>
          </cell>
          <cell r="G1651">
            <v>93100</v>
          </cell>
          <cell r="H1651" t="str">
            <v>定期　割賦</v>
          </cell>
          <cell r="I1651">
            <v>5</v>
          </cell>
          <cell r="J1651">
            <v>1</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160941</v>
          </cell>
          <cell r="CL1651">
            <v>2</v>
          </cell>
          <cell r="CM1651">
            <v>66</v>
          </cell>
          <cell r="CN1651">
            <v>13</v>
          </cell>
          <cell r="CO1651">
            <v>2</v>
          </cell>
          <cell r="CP1651">
            <v>0</v>
          </cell>
          <cell r="CQ1651">
            <v>0</v>
          </cell>
          <cell r="CR1651">
            <v>26176</v>
          </cell>
          <cell r="CS1651">
            <v>0</v>
          </cell>
          <cell r="CT1651">
            <v>0</v>
          </cell>
          <cell r="CU1651">
            <v>20050121</v>
          </cell>
          <cell r="CV1651" t="str">
            <v/>
          </cell>
          <cell r="CW1651">
            <v>0</v>
          </cell>
          <cell r="CX1651">
            <v>0</v>
          </cell>
          <cell r="CY1651">
            <v>0</v>
          </cell>
          <cell r="CZ1651" t="str">
            <v/>
          </cell>
          <cell r="DA1651">
            <v>0</v>
          </cell>
          <cell r="DB1651">
            <v>0</v>
          </cell>
          <cell r="DD1651">
            <v>0</v>
          </cell>
          <cell r="DE1651">
            <v>26176</v>
          </cell>
          <cell r="DF1651">
            <v>1</v>
          </cell>
          <cell r="DG1651">
            <v>0</v>
          </cell>
          <cell r="DH1651" t="str">
            <v/>
          </cell>
          <cell r="DI1651">
            <v>26176</v>
          </cell>
          <cell r="DJ1651">
            <v>0</v>
          </cell>
          <cell r="DK1651">
            <v>0</v>
          </cell>
          <cell r="DL1651" t="str">
            <v/>
          </cell>
          <cell r="DM1651" t="str">
            <v/>
          </cell>
          <cell r="DN1651" t="str">
            <v/>
          </cell>
          <cell r="DO1651" t="str">
            <v/>
          </cell>
          <cell r="DP1651">
            <v>1</v>
          </cell>
          <cell r="DQ1651" t="str">
            <v/>
          </cell>
          <cell r="DR1651" t="str">
            <v/>
          </cell>
          <cell r="DS1651" t="str">
            <v/>
          </cell>
          <cell r="DT1651" t="str">
            <v/>
          </cell>
          <cell r="DU1651" t="str">
            <v/>
          </cell>
        </row>
        <row r="1652">
          <cell r="A1652" t="str">
            <v>437011000172914</v>
          </cell>
          <cell r="B1652" t="str">
            <v xml:space="preserve">  001050509999</v>
          </cell>
          <cell r="C1652" t="str">
            <v>221  01</v>
          </cell>
          <cell r="D1652">
            <v>2</v>
          </cell>
          <cell r="E1652">
            <v>3</v>
          </cell>
          <cell r="F1652">
            <v>5</v>
          </cell>
          <cell r="G1652">
            <v>93100</v>
          </cell>
          <cell r="H1652" t="str">
            <v>定期　割賦</v>
          </cell>
          <cell r="I1652">
            <v>1</v>
          </cell>
          <cell r="J1652">
            <v>1</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82400</v>
          </cell>
          <cell r="CL1652">
            <v>17</v>
          </cell>
          <cell r="CM1652">
            <v>55</v>
          </cell>
          <cell r="CN1652">
            <v>5</v>
          </cell>
          <cell r="CO1652">
            <v>0</v>
          </cell>
          <cell r="CP1652">
            <v>20000</v>
          </cell>
          <cell r="CQ1652">
            <v>20000</v>
          </cell>
          <cell r="CR1652">
            <v>20000</v>
          </cell>
          <cell r="CS1652">
            <v>1</v>
          </cell>
          <cell r="CT1652">
            <v>20000</v>
          </cell>
          <cell r="CU1652">
            <v>20050606</v>
          </cell>
          <cell r="CV1652">
            <v>1</v>
          </cell>
          <cell r="CW1652">
            <v>20000</v>
          </cell>
          <cell r="CX1652">
            <v>20000</v>
          </cell>
          <cell r="CY1652">
            <v>1</v>
          </cell>
          <cell r="CZ1652">
            <v>1</v>
          </cell>
          <cell r="DA1652">
            <v>0</v>
          </cell>
          <cell r="DB1652">
            <v>0</v>
          </cell>
          <cell r="DD1652">
            <v>0</v>
          </cell>
          <cell r="DE1652">
            <v>0</v>
          </cell>
          <cell r="DF1652" t="str">
            <v/>
          </cell>
          <cell r="DG1652">
            <v>0</v>
          </cell>
          <cell r="DH1652" t="str">
            <v/>
          </cell>
          <cell r="DI1652">
            <v>0</v>
          </cell>
          <cell r="DJ1652">
            <v>20000</v>
          </cell>
          <cell r="DK1652">
            <v>0</v>
          </cell>
          <cell r="DL1652">
            <v>2</v>
          </cell>
          <cell r="DM1652" t="str">
            <v/>
          </cell>
          <cell r="DN1652" t="str">
            <v/>
          </cell>
          <cell r="DO1652" t="str">
            <v/>
          </cell>
          <cell r="DP1652" t="str">
            <v/>
          </cell>
          <cell r="DQ1652" t="str">
            <v/>
          </cell>
          <cell r="DR1652" t="str">
            <v/>
          </cell>
          <cell r="DS1652" t="str">
            <v/>
          </cell>
          <cell r="DT1652">
            <v>20000</v>
          </cell>
          <cell r="DU1652" t="str">
            <v/>
          </cell>
        </row>
        <row r="1653">
          <cell r="A1653" t="str">
            <v>437011000194763</v>
          </cell>
          <cell r="B1653" t="str">
            <v xml:space="preserve">  001060106679</v>
          </cell>
          <cell r="C1653" t="str">
            <v>221  01</v>
          </cell>
          <cell r="D1653">
            <v>2</v>
          </cell>
          <cell r="E1653">
            <v>3</v>
          </cell>
          <cell r="F1653">
            <v>5</v>
          </cell>
          <cell r="G1653">
            <v>93400</v>
          </cell>
          <cell r="H1653" t="str">
            <v>定期割賦　再生</v>
          </cell>
          <cell r="I1653">
            <v>6</v>
          </cell>
          <cell r="J1653">
            <v>1</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15764</v>
          </cell>
          <cell r="CL1653">
            <v>99</v>
          </cell>
          <cell r="CM1653">
            <v>60</v>
          </cell>
          <cell r="CN1653">
            <v>12</v>
          </cell>
          <cell r="CO1653">
            <v>0</v>
          </cell>
          <cell r="CP1653">
            <v>1320</v>
          </cell>
          <cell r="CQ1653">
            <v>0</v>
          </cell>
          <cell r="CR1653">
            <v>0</v>
          </cell>
          <cell r="CS1653">
            <v>0</v>
          </cell>
          <cell r="CT1653">
            <v>0</v>
          </cell>
          <cell r="CU1653">
            <v>20050805</v>
          </cell>
          <cell r="CV1653">
            <v>1</v>
          </cell>
          <cell r="CW1653">
            <v>0</v>
          </cell>
          <cell r="CX1653">
            <v>0</v>
          </cell>
          <cell r="CY1653">
            <v>0</v>
          </cell>
          <cell r="CZ1653" t="str">
            <v/>
          </cell>
          <cell r="DA1653">
            <v>0</v>
          </cell>
          <cell r="DB1653">
            <v>1320</v>
          </cell>
          <cell r="DD1653">
            <v>1</v>
          </cell>
          <cell r="DE1653">
            <v>0</v>
          </cell>
          <cell r="DF1653" t="str">
            <v/>
          </cell>
          <cell r="DG1653">
            <v>0</v>
          </cell>
          <cell r="DH1653" t="str">
            <v/>
          </cell>
          <cell r="DI1653">
            <v>0</v>
          </cell>
          <cell r="DJ1653">
            <v>0</v>
          </cell>
          <cell r="DK1653">
            <v>0</v>
          </cell>
          <cell r="DL1653" t="str">
            <v/>
          </cell>
          <cell r="DM1653" t="str">
            <v/>
          </cell>
          <cell r="DN1653" t="str">
            <v/>
          </cell>
          <cell r="DO1653" t="str">
            <v/>
          </cell>
          <cell r="DP1653" t="str">
            <v/>
          </cell>
          <cell r="DQ1653">
            <v>3</v>
          </cell>
          <cell r="DR1653" t="str">
            <v/>
          </cell>
          <cell r="DS1653">
            <v>1320</v>
          </cell>
          <cell r="DT1653" t="str">
            <v/>
          </cell>
          <cell r="DU1653" t="str">
            <v/>
          </cell>
        </row>
        <row r="1654">
          <cell r="A1654" t="str">
            <v>437011000213141</v>
          </cell>
          <cell r="B1654" t="str">
            <v>00128362270000</v>
          </cell>
          <cell r="C1654" t="str">
            <v>221  01</v>
          </cell>
          <cell r="D1654">
            <v>2</v>
          </cell>
          <cell r="E1654">
            <v>3</v>
          </cell>
          <cell r="F1654">
            <v>5</v>
          </cell>
          <cell r="G1654">
            <v>93100</v>
          </cell>
          <cell r="H1654" t="str">
            <v>定期　割賦</v>
          </cell>
          <cell r="I1654">
            <v>1</v>
          </cell>
          <cell r="J1654">
            <v>1</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314800</v>
          </cell>
          <cell r="CL1654">
            <v>2</v>
          </cell>
          <cell r="CM1654">
            <v>66</v>
          </cell>
          <cell r="CN1654">
            <v>13</v>
          </cell>
          <cell r="CO1654">
            <v>2</v>
          </cell>
          <cell r="CP1654">
            <v>0</v>
          </cell>
          <cell r="CQ1654">
            <v>0</v>
          </cell>
          <cell r="CR1654">
            <v>63824</v>
          </cell>
          <cell r="CS1654">
            <v>0</v>
          </cell>
          <cell r="CT1654">
            <v>27000</v>
          </cell>
          <cell r="CU1654">
            <v>20050121</v>
          </cell>
          <cell r="CV1654" t="str">
            <v/>
          </cell>
          <cell r="CW1654">
            <v>0</v>
          </cell>
          <cell r="CX1654">
            <v>0</v>
          </cell>
          <cell r="CY1654">
            <v>0</v>
          </cell>
          <cell r="CZ1654" t="str">
            <v/>
          </cell>
          <cell r="DA1654">
            <v>0</v>
          </cell>
          <cell r="DB1654">
            <v>0</v>
          </cell>
          <cell r="DD1654">
            <v>0</v>
          </cell>
          <cell r="DE1654">
            <v>63824</v>
          </cell>
          <cell r="DF1654">
            <v>1</v>
          </cell>
          <cell r="DG1654">
            <v>27000</v>
          </cell>
          <cell r="DH1654">
            <v>1</v>
          </cell>
          <cell r="DI1654">
            <v>36824</v>
          </cell>
          <cell r="DJ1654">
            <v>27000</v>
          </cell>
          <cell r="DK1654">
            <v>0</v>
          </cell>
          <cell r="DL1654">
            <v>1</v>
          </cell>
          <cell r="DM1654" t="str">
            <v/>
          </cell>
          <cell r="DN1654" t="str">
            <v/>
          </cell>
          <cell r="DO1654" t="str">
            <v/>
          </cell>
          <cell r="DP1654" t="str">
            <v/>
          </cell>
          <cell r="DQ1654" t="str">
            <v/>
          </cell>
          <cell r="DR1654" t="str">
            <v/>
          </cell>
          <cell r="DS1654" t="str">
            <v/>
          </cell>
          <cell r="DT1654" t="str">
            <v/>
          </cell>
          <cell r="DU1654" t="str">
            <v/>
          </cell>
        </row>
        <row r="1655">
          <cell r="A1655" t="str">
            <v>437011000225197</v>
          </cell>
          <cell r="B1655" t="str">
            <v xml:space="preserve">  001073147397</v>
          </cell>
          <cell r="C1655" t="str">
            <v>221  01</v>
          </cell>
          <cell r="D1655">
            <v>2</v>
          </cell>
          <cell r="E1655">
            <v>3</v>
          </cell>
          <cell r="F1655">
            <v>5</v>
          </cell>
          <cell r="G1655">
            <v>93100</v>
          </cell>
          <cell r="H1655" t="str">
            <v>定期　割賦</v>
          </cell>
          <cell r="I1655">
            <v>5</v>
          </cell>
          <cell r="J1655">
            <v>1</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142320</v>
          </cell>
          <cell r="CL1655">
            <v>2</v>
          </cell>
          <cell r="CM1655">
            <v>32</v>
          </cell>
          <cell r="CN1655">
            <v>7</v>
          </cell>
          <cell r="CO1655">
            <v>0</v>
          </cell>
          <cell r="CP1655">
            <v>20000</v>
          </cell>
          <cell r="CQ1655">
            <v>0</v>
          </cell>
          <cell r="CR1655">
            <v>0</v>
          </cell>
          <cell r="CS1655">
            <v>0</v>
          </cell>
          <cell r="CT1655">
            <v>0</v>
          </cell>
          <cell r="CU1655">
            <v>20070704</v>
          </cell>
          <cell r="CV1655">
            <v>1</v>
          </cell>
          <cell r="CW1655">
            <v>0</v>
          </cell>
          <cell r="CX1655">
            <v>0</v>
          </cell>
          <cell r="CY1655">
            <v>0</v>
          </cell>
          <cell r="CZ1655" t="str">
            <v/>
          </cell>
          <cell r="DA1655">
            <v>0</v>
          </cell>
          <cell r="DB1655">
            <v>20000</v>
          </cell>
          <cell r="DD1655">
            <v>1</v>
          </cell>
          <cell r="DE1655">
            <v>0</v>
          </cell>
          <cell r="DF1655" t="str">
            <v/>
          </cell>
          <cell r="DG1655">
            <v>0</v>
          </cell>
          <cell r="DH1655" t="str">
            <v/>
          </cell>
          <cell r="DI1655">
            <v>0</v>
          </cell>
          <cell r="DJ1655">
            <v>0</v>
          </cell>
          <cell r="DK1655">
            <v>0</v>
          </cell>
          <cell r="DL1655" t="str">
            <v/>
          </cell>
          <cell r="DM1655" t="str">
            <v/>
          </cell>
          <cell r="DN1655" t="str">
            <v/>
          </cell>
          <cell r="DO1655" t="str">
            <v/>
          </cell>
          <cell r="DP1655">
            <v>1</v>
          </cell>
          <cell r="DQ1655" t="str">
            <v/>
          </cell>
          <cell r="DR1655" t="str">
            <v/>
          </cell>
          <cell r="DS1655" t="str">
            <v/>
          </cell>
          <cell r="DT1655">
            <v>20000</v>
          </cell>
          <cell r="DU1655" t="str">
            <v/>
          </cell>
        </row>
        <row r="1656">
          <cell r="A1656" t="str">
            <v>437011000225251</v>
          </cell>
          <cell r="B1656" t="str">
            <v xml:space="preserve">  001006698268</v>
          </cell>
          <cell r="C1656" t="str">
            <v>221  01</v>
          </cell>
          <cell r="D1656">
            <v>2</v>
          </cell>
          <cell r="E1656">
            <v>3</v>
          </cell>
          <cell r="F1656">
            <v>5</v>
          </cell>
          <cell r="G1656">
            <v>93700</v>
          </cell>
          <cell r="H1656" t="str">
            <v>定割賦弁　代理人</v>
          </cell>
          <cell r="I1656">
            <v>3</v>
          </cell>
          <cell r="J1656">
            <v>1</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1000000</v>
          </cell>
          <cell r="CL1656">
            <v>99</v>
          </cell>
          <cell r="CM1656">
            <v>92</v>
          </cell>
          <cell r="CN1656">
            <v>50</v>
          </cell>
          <cell r="CO1656">
            <v>0</v>
          </cell>
          <cell r="CP1656">
            <v>20000</v>
          </cell>
          <cell r="CQ1656">
            <v>0</v>
          </cell>
          <cell r="CR1656">
            <v>0</v>
          </cell>
          <cell r="CS1656">
            <v>0</v>
          </cell>
          <cell r="CT1656">
            <v>0</v>
          </cell>
          <cell r="CU1656">
            <v>20060110</v>
          </cell>
          <cell r="CV1656">
            <v>1</v>
          </cell>
          <cell r="CW1656">
            <v>0</v>
          </cell>
          <cell r="CX1656">
            <v>0</v>
          </cell>
          <cell r="CY1656">
            <v>0</v>
          </cell>
          <cell r="CZ1656" t="str">
            <v/>
          </cell>
          <cell r="DA1656">
            <v>0</v>
          </cell>
          <cell r="DB1656">
            <v>20000</v>
          </cell>
          <cell r="DD1656">
            <v>1</v>
          </cell>
          <cell r="DE1656">
            <v>0</v>
          </cell>
          <cell r="DF1656" t="str">
            <v/>
          </cell>
          <cell r="DG1656">
            <v>0</v>
          </cell>
          <cell r="DH1656" t="str">
            <v/>
          </cell>
          <cell r="DI1656">
            <v>0</v>
          </cell>
          <cell r="DJ1656">
            <v>0</v>
          </cell>
          <cell r="DK1656">
            <v>0</v>
          </cell>
          <cell r="DL1656" t="str">
            <v/>
          </cell>
          <cell r="DM1656" t="str">
            <v/>
          </cell>
          <cell r="DN1656">
            <v>3</v>
          </cell>
          <cell r="DO1656" t="str">
            <v/>
          </cell>
          <cell r="DP1656" t="str">
            <v/>
          </cell>
          <cell r="DQ1656" t="str">
            <v/>
          </cell>
          <cell r="DR1656" t="str">
            <v/>
          </cell>
          <cell r="DS1656" t="str">
            <v/>
          </cell>
          <cell r="DT1656">
            <v>20000</v>
          </cell>
          <cell r="DU1656" t="str">
            <v/>
          </cell>
        </row>
        <row r="1657">
          <cell r="A1657" t="str">
            <v>437011000236680</v>
          </cell>
          <cell r="B1657" t="str">
            <v xml:space="preserve">  001075239606</v>
          </cell>
          <cell r="C1657" t="str">
            <v>221  01</v>
          </cell>
          <cell r="D1657">
            <v>2</v>
          </cell>
          <cell r="E1657">
            <v>3</v>
          </cell>
          <cell r="F1657">
            <v>5</v>
          </cell>
          <cell r="G1657">
            <v>93700</v>
          </cell>
          <cell r="H1657" t="str">
            <v>定割賦弁　代理人</v>
          </cell>
          <cell r="I1657">
            <v>3</v>
          </cell>
          <cell r="J1657">
            <v>1</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495875</v>
          </cell>
          <cell r="CL1657">
            <v>99</v>
          </cell>
          <cell r="CM1657">
            <v>96</v>
          </cell>
          <cell r="CN1657">
            <v>70</v>
          </cell>
          <cell r="CO1657">
            <v>0</v>
          </cell>
          <cell r="CP1657">
            <v>5200</v>
          </cell>
          <cell r="CQ1657">
            <v>0</v>
          </cell>
          <cell r="CR1657">
            <v>0</v>
          </cell>
          <cell r="CS1657">
            <v>0</v>
          </cell>
          <cell r="CT1657">
            <v>0</v>
          </cell>
          <cell r="CU1657">
            <v>20070508</v>
          </cell>
          <cell r="CV1657">
            <v>1</v>
          </cell>
          <cell r="CW1657">
            <v>0</v>
          </cell>
          <cell r="CX1657">
            <v>0</v>
          </cell>
          <cell r="CY1657">
            <v>0</v>
          </cell>
          <cell r="CZ1657" t="str">
            <v/>
          </cell>
          <cell r="DA1657">
            <v>0</v>
          </cell>
          <cell r="DB1657">
            <v>5200</v>
          </cell>
          <cell r="DD1657">
            <v>1</v>
          </cell>
          <cell r="DE1657">
            <v>0</v>
          </cell>
          <cell r="DF1657" t="str">
            <v/>
          </cell>
          <cell r="DG1657">
            <v>0</v>
          </cell>
          <cell r="DH1657" t="str">
            <v/>
          </cell>
          <cell r="DI1657">
            <v>0</v>
          </cell>
          <cell r="DJ1657">
            <v>0</v>
          </cell>
          <cell r="DK1657">
            <v>0</v>
          </cell>
          <cell r="DL1657" t="str">
            <v/>
          </cell>
          <cell r="DM1657" t="str">
            <v/>
          </cell>
          <cell r="DN1657">
            <v>3</v>
          </cell>
          <cell r="DO1657" t="str">
            <v/>
          </cell>
          <cell r="DP1657" t="str">
            <v/>
          </cell>
          <cell r="DQ1657" t="str">
            <v/>
          </cell>
          <cell r="DR1657" t="str">
            <v/>
          </cell>
          <cell r="DS1657">
            <v>5200</v>
          </cell>
          <cell r="DT1657" t="str">
            <v/>
          </cell>
          <cell r="DU1657" t="str">
            <v/>
          </cell>
        </row>
        <row r="1658">
          <cell r="A1658" t="str">
            <v>437011000251894</v>
          </cell>
          <cell r="B1658" t="str">
            <v xml:space="preserve">  001079296099</v>
          </cell>
          <cell r="C1658" t="str">
            <v>221  01</v>
          </cell>
          <cell r="D1658">
            <v>2</v>
          </cell>
          <cell r="E1658">
            <v>3</v>
          </cell>
          <cell r="F1658">
            <v>5</v>
          </cell>
          <cell r="G1658">
            <v>93400</v>
          </cell>
          <cell r="H1658" t="str">
            <v>定期割賦　再生</v>
          </cell>
          <cell r="I1658">
            <v>6</v>
          </cell>
          <cell r="J1658">
            <v>1</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9142</v>
          </cell>
          <cell r="CL1658">
            <v>27</v>
          </cell>
          <cell r="CM1658">
            <v>36</v>
          </cell>
          <cell r="CN1658">
            <v>2</v>
          </cell>
          <cell r="CO1658">
            <v>0</v>
          </cell>
          <cell r="CP1658">
            <v>4120</v>
          </cell>
          <cell r="CQ1658">
            <v>0</v>
          </cell>
          <cell r="CR1658">
            <v>0</v>
          </cell>
          <cell r="CS1658">
            <v>0</v>
          </cell>
          <cell r="CT1658">
            <v>0</v>
          </cell>
          <cell r="CU1658">
            <v>20061024</v>
          </cell>
          <cell r="CV1658">
            <v>1</v>
          </cell>
          <cell r="CW1658">
            <v>0</v>
          </cell>
          <cell r="CX1658">
            <v>0</v>
          </cell>
          <cell r="CY1658">
            <v>0</v>
          </cell>
          <cell r="CZ1658" t="str">
            <v/>
          </cell>
          <cell r="DA1658">
            <v>0</v>
          </cell>
          <cell r="DB1658">
            <v>4120</v>
          </cell>
          <cell r="DD1658">
            <v>1</v>
          </cell>
          <cell r="DE1658">
            <v>0</v>
          </cell>
          <cell r="DF1658" t="str">
            <v/>
          </cell>
          <cell r="DG1658">
            <v>0</v>
          </cell>
          <cell r="DH1658" t="str">
            <v/>
          </cell>
          <cell r="DI1658">
            <v>0</v>
          </cell>
          <cell r="DJ1658">
            <v>0</v>
          </cell>
          <cell r="DK1658">
            <v>0</v>
          </cell>
          <cell r="DL1658" t="str">
            <v/>
          </cell>
          <cell r="DM1658" t="str">
            <v/>
          </cell>
          <cell r="DN1658" t="str">
            <v/>
          </cell>
          <cell r="DO1658" t="str">
            <v/>
          </cell>
          <cell r="DP1658" t="str">
            <v/>
          </cell>
          <cell r="DQ1658">
            <v>2</v>
          </cell>
          <cell r="DR1658" t="str">
            <v/>
          </cell>
          <cell r="DS1658">
            <v>4120</v>
          </cell>
          <cell r="DT1658" t="str">
            <v/>
          </cell>
          <cell r="DU1658" t="str">
            <v/>
          </cell>
        </row>
        <row r="1659">
          <cell r="A1659" t="str">
            <v>437011000283179</v>
          </cell>
          <cell r="B1659" t="str">
            <v xml:space="preserve">  001035612926</v>
          </cell>
          <cell r="C1659" t="str">
            <v>221  01</v>
          </cell>
          <cell r="D1659">
            <v>2</v>
          </cell>
          <cell r="E1659">
            <v>3</v>
          </cell>
          <cell r="F1659">
            <v>5</v>
          </cell>
          <cell r="G1659">
            <v>93300</v>
          </cell>
          <cell r="H1659" t="str">
            <v>定期割賦　本訴</v>
          </cell>
          <cell r="I1659">
            <v>3</v>
          </cell>
          <cell r="J1659">
            <v>1</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226641</v>
          </cell>
          <cell r="CL1659">
            <v>99</v>
          </cell>
          <cell r="CM1659">
            <v>36</v>
          </cell>
          <cell r="CN1659">
            <v>6</v>
          </cell>
          <cell r="CO1659">
            <v>0</v>
          </cell>
          <cell r="CP1659">
            <v>38600</v>
          </cell>
          <cell r="CQ1659">
            <v>0</v>
          </cell>
          <cell r="CR1659">
            <v>0</v>
          </cell>
          <cell r="CS1659">
            <v>0</v>
          </cell>
          <cell r="CT1659">
            <v>0</v>
          </cell>
          <cell r="CU1659">
            <v>20070222</v>
          </cell>
          <cell r="CV1659">
            <v>1</v>
          </cell>
          <cell r="CW1659">
            <v>0</v>
          </cell>
          <cell r="CX1659">
            <v>0</v>
          </cell>
          <cell r="CY1659">
            <v>0</v>
          </cell>
          <cell r="CZ1659" t="str">
            <v/>
          </cell>
          <cell r="DA1659">
            <v>0</v>
          </cell>
          <cell r="DB1659">
            <v>38600</v>
          </cell>
          <cell r="DD1659">
            <v>1</v>
          </cell>
          <cell r="DE1659">
            <v>0</v>
          </cell>
          <cell r="DF1659" t="str">
            <v/>
          </cell>
          <cell r="DG1659">
            <v>0</v>
          </cell>
          <cell r="DH1659" t="str">
            <v/>
          </cell>
          <cell r="DI1659">
            <v>0</v>
          </cell>
          <cell r="DJ1659">
            <v>0</v>
          </cell>
          <cell r="DK1659">
            <v>0</v>
          </cell>
          <cell r="DL1659" t="str">
            <v/>
          </cell>
          <cell r="DM1659" t="str">
            <v/>
          </cell>
          <cell r="DN1659">
            <v>3</v>
          </cell>
          <cell r="DO1659" t="str">
            <v/>
          </cell>
          <cell r="DP1659" t="str">
            <v/>
          </cell>
          <cell r="DQ1659" t="str">
            <v/>
          </cell>
          <cell r="DR1659" t="str">
            <v/>
          </cell>
          <cell r="DS1659" t="str">
            <v/>
          </cell>
          <cell r="DT1659" t="str">
            <v/>
          </cell>
          <cell r="DU1659">
            <v>38600</v>
          </cell>
        </row>
        <row r="1660">
          <cell r="A1660" t="str">
            <v>437011000289511</v>
          </cell>
          <cell r="B1660" t="str">
            <v xml:space="preserve">  001053160816</v>
          </cell>
          <cell r="C1660" t="str">
            <v>22H  22</v>
          </cell>
          <cell r="D1660">
            <v>2</v>
          </cell>
          <cell r="E1660">
            <v>3</v>
          </cell>
          <cell r="F1660">
            <v>5</v>
          </cell>
          <cell r="G1660">
            <v>93400</v>
          </cell>
          <cell r="H1660" t="str">
            <v>定期割賦　再生</v>
          </cell>
          <cell r="I1660">
            <v>6</v>
          </cell>
          <cell r="J1660">
            <v>1</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506</v>
          </cell>
          <cell r="CL1660">
            <v>99</v>
          </cell>
          <cell r="CM1660">
            <v>12</v>
          </cell>
          <cell r="CN1660">
            <v>2</v>
          </cell>
          <cell r="CO1660">
            <v>0</v>
          </cell>
          <cell r="CP1660">
            <v>0</v>
          </cell>
          <cell r="CQ1660">
            <v>0</v>
          </cell>
          <cell r="CR1660">
            <v>0</v>
          </cell>
          <cell r="CS1660">
            <v>0</v>
          </cell>
          <cell r="CT1660">
            <v>0</v>
          </cell>
          <cell r="CU1660">
            <v>20061024</v>
          </cell>
          <cell r="CV1660" t="str">
            <v/>
          </cell>
          <cell r="CW1660">
            <v>0</v>
          </cell>
          <cell r="CX1660">
            <v>0</v>
          </cell>
          <cell r="CY1660">
            <v>0</v>
          </cell>
          <cell r="CZ1660" t="str">
            <v/>
          </cell>
          <cell r="DA1660">
            <v>0</v>
          </cell>
          <cell r="DB1660">
            <v>0</v>
          </cell>
          <cell r="DD1660">
            <v>0</v>
          </cell>
          <cell r="DE1660">
            <v>0</v>
          </cell>
          <cell r="DF1660" t="str">
            <v/>
          </cell>
          <cell r="DG1660">
            <v>0</v>
          </cell>
          <cell r="DH1660" t="str">
            <v/>
          </cell>
          <cell r="DI1660">
            <v>0</v>
          </cell>
          <cell r="DJ1660">
            <v>0</v>
          </cell>
          <cell r="DK1660">
            <v>0</v>
          </cell>
          <cell r="DL1660" t="str">
            <v/>
          </cell>
          <cell r="DM1660" t="str">
            <v/>
          </cell>
          <cell r="DN1660" t="str">
            <v/>
          </cell>
          <cell r="DO1660" t="str">
            <v/>
          </cell>
          <cell r="DP1660" t="str">
            <v/>
          </cell>
          <cell r="DQ1660">
            <v>3</v>
          </cell>
          <cell r="DR1660" t="str">
            <v/>
          </cell>
          <cell r="DS1660" t="str">
            <v/>
          </cell>
          <cell r="DT1660" t="str">
            <v/>
          </cell>
          <cell r="DU1660" t="str">
            <v/>
          </cell>
        </row>
        <row r="1661">
          <cell r="A1661" t="str">
            <v>437011000289525</v>
          </cell>
          <cell r="B1661" t="str">
            <v xml:space="preserve">  001053160816</v>
          </cell>
          <cell r="C1661" t="str">
            <v>221  18</v>
          </cell>
          <cell r="D1661">
            <v>2</v>
          </cell>
          <cell r="E1661">
            <v>3</v>
          </cell>
          <cell r="F1661">
            <v>5</v>
          </cell>
          <cell r="G1661">
            <v>93400</v>
          </cell>
          <cell r="H1661" t="str">
            <v>定期割賦　再生</v>
          </cell>
          <cell r="I1661">
            <v>6</v>
          </cell>
          <cell r="J1661">
            <v>1</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37625</v>
          </cell>
          <cell r="CL1661">
            <v>99</v>
          </cell>
          <cell r="CM1661">
            <v>12</v>
          </cell>
          <cell r="CN1661">
            <v>2</v>
          </cell>
          <cell r="CO1661">
            <v>0</v>
          </cell>
          <cell r="CP1661">
            <v>0</v>
          </cell>
          <cell r="CQ1661">
            <v>0</v>
          </cell>
          <cell r="CR1661">
            <v>0</v>
          </cell>
          <cell r="CS1661">
            <v>0</v>
          </cell>
          <cell r="CT1661">
            <v>0</v>
          </cell>
          <cell r="CU1661">
            <v>20061024</v>
          </cell>
          <cell r="CV1661" t="str">
            <v/>
          </cell>
          <cell r="CW1661">
            <v>0</v>
          </cell>
          <cell r="CX1661">
            <v>0</v>
          </cell>
          <cell r="CY1661">
            <v>0</v>
          </cell>
          <cell r="CZ1661" t="str">
            <v/>
          </cell>
          <cell r="DA1661">
            <v>0</v>
          </cell>
          <cell r="DB1661">
            <v>0</v>
          </cell>
          <cell r="DD1661">
            <v>0</v>
          </cell>
          <cell r="DE1661">
            <v>0</v>
          </cell>
          <cell r="DF1661" t="str">
            <v/>
          </cell>
          <cell r="DG1661">
            <v>0</v>
          </cell>
          <cell r="DH1661" t="str">
            <v/>
          </cell>
          <cell r="DI1661">
            <v>0</v>
          </cell>
          <cell r="DJ1661">
            <v>0</v>
          </cell>
          <cell r="DK1661">
            <v>0</v>
          </cell>
          <cell r="DL1661" t="str">
            <v/>
          </cell>
          <cell r="DM1661" t="str">
            <v/>
          </cell>
          <cell r="DN1661" t="str">
            <v/>
          </cell>
          <cell r="DO1661" t="str">
            <v/>
          </cell>
          <cell r="DP1661" t="str">
            <v/>
          </cell>
          <cell r="DQ1661">
            <v>3</v>
          </cell>
          <cell r="DR1661" t="str">
            <v/>
          </cell>
          <cell r="DS1661" t="str">
            <v/>
          </cell>
          <cell r="DT1661" t="str">
            <v/>
          </cell>
          <cell r="DU1661" t="str">
            <v/>
          </cell>
        </row>
        <row r="1662">
          <cell r="A1662" t="str">
            <v>437011000297130</v>
          </cell>
          <cell r="B1662" t="str">
            <v xml:space="preserve">  001089995953</v>
          </cell>
          <cell r="C1662" t="str">
            <v>221  01</v>
          </cell>
          <cell r="D1662">
            <v>2</v>
          </cell>
          <cell r="E1662">
            <v>3</v>
          </cell>
          <cell r="F1662">
            <v>5</v>
          </cell>
          <cell r="G1662">
            <v>93300</v>
          </cell>
          <cell r="H1662" t="str">
            <v>定期割賦　本訴</v>
          </cell>
          <cell r="I1662">
            <v>3</v>
          </cell>
          <cell r="J1662">
            <v>1</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294995</v>
          </cell>
          <cell r="CL1662">
            <v>99</v>
          </cell>
          <cell r="CM1662">
            <v>53</v>
          </cell>
          <cell r="CN1662">
            <v>20</v>
          </cell>
          <cell r="CO1662">
            <v>0</v>
          </cell>
          <cell r="CP1662">
            <v>0</v>
          </cell>
          <cell r="CQ1662">
            <v>0</v>
          </cell>
          <cell r="CR1662">
            <v>30000</v>
          </cell>
          <cell r="CS1662">
            <v>1</v>
          </cell>
          <cell r="CT1662">
            <v>30000</v>
          </cell>
          <cell r="CU1662">
            <v>20061110</v>
          </cell>
          <cell r="CV1662" t="str">
            <v/>
          </cell>
          <cell r="CW1662">
            <v>0</v>
          </cell>
          <cell r="CX1662">
            <v>0</v>
          </cell>
          <cell r="CY1662">
            <v>0</v>
          </cell>
          <cell r="CZ1662" t="str">
            <v/>
          </cell>
          <cell r="DA1662">
            <v>0</v>
          </cell>
          <cell r="DB1662">
            <v>0</v>
          </cell>
          <cell r="DD1662">
            <v>0</v>
          </cell>
          <cell r="DE1662">
            <v>30000</v>
          </cell>
          <cell r="DF1662">
            <v>1</v>
          </cell>
          <cell r="DG1662">
            <v>30000</v>
          </cell>
          <cell r="DH1662">
            <v>1</v>
          </cell>
          <cell r="DI1662">
            <v>0</v>
          </cell>
          <cell r="DJ1662">
            <v>30000</v>
          </cell>
          <cell r="DK1662">
            <v>0</v>
          </cell>
          <cell r="DL1662" t="str">
            <v/>
          </cell>
          <cell r="DM1662" t="str">
            <v/>
          </cell>
          <cell r="DN1662">
            <v>3</v>
          </cell>
          <cell r="DO1662" t="str">
            <v/>
          </cell>
          <cell r="DP1662" t="str">
            <v/>
          </cell>
          <cell r="DQ1662" t="str">
            <v/>
          </cell>
          <cell r="DR1662" t="str">
            <v/>
          </cell>
          <cell r="DS1662" t="str">
            <v/>
          </cell>
          <cell r="DT1662" t="str">
            <v/>
          </cell>
          <cell r="DU1662" t="str">
            <v/>
          </cell>
        </row>
        <row r="1663">
          <cell r="A1663" t="str">
            <v>437011000300611</v>
          </cell>
          <cell r="B1663" t="str">
            <v xml:space="preserve">  001091350940</v>
          </cell>
          <cell r="C1663" t="str">
            <v>221  02</v>
          </cell>
          <cell r="D1663">
            <v>2</v>
          </cell>
          <cell r="E1663">
            <v>3</v>
          </cell>
          <cell r="F1663">
            <v>5</v>
          </cell>
          <cell r="G1663">
            <v>93400</v>
          </cell>
          <cell r="H1663" t="str">
            <v>定期割賦　再生</v>
          </cell>
          <cell r="I1663">
            <v>6</v>
          </cell>
          <cell r="J1663">
            <v>1</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6633</v>
          </cell>
          <cell r="CL1663">
            <v>99</v>
          </cell>
          <cell r="CM1663">
            <v>35</v>
          </cell>
          <cell r="CN1663">
            <v>2</v>
          </cell>
          <cell r="CO1663">
            <v>0</v>
          </cell>
          <cell r="CP1663">
            <v>6633</v>
          </cell>
          <cell r="CQ1663">
            <v>0</v>
          </cell>
          <cell r="CR1663">
            <v>0</v>
          </cell>
          <cell r="CS1663">
            <v>0</v>
          </cell>
          <cell r="CT1663">
            <v>0</v>
          </cell>
          <cell r="CU1663">
            <v>20070205</v>
          </cell>
          <cell r="CV1663">
            <v>1</v>
          </cell>
          <cell r="CW1663">
            <v>0</v>
          </cell>
          <cell r="CX1663">
            <v>0</v>
          </cell>
          <cell r="CY1663">
            <v>0</v>
          </cell>
          <cell r="CZ1663" t="str">
            <v/>
          </cell>
          <cell r="DA1663">
            <v>0</v>
          </cell>
          <cell r="DB1663">
            <v>6633</v>
          </cell>
          <cell r="DD1663">
            <v>1</v>
          </cell>
          <cell r="DE1663">
            <v>0</v>
          </cell>
          <cell r="DF1663" t="str">
            <v/>
          </cell>
          <cell r="DG1663">
            <v>0</v>
          </cell>
          <cell r="DH1663" t="str">
            <v/>
          </cell>
          <cell r="DI1663">
            <v>0</v>
          </cell>
          <cell r="DJ1663">
            <v>0</v>
          </cell>
          <cell r="DK1663">
            <v>0</v>
          </cell>
          <cell r="DL1663" t="str">
            <v/>
          </cell>
          <cell r="DM1663" t="str">
            <v/>
          </cell>
          <cell r="DN1663" t="str">
            <v/>
          </cell>
          <cell r="DO1663" t="str">
            <v/>
          </cell>
          <cell r="DP1663" t="str">
            <v/>
          </cell>
          <cell r="DQ1663">
            <v>3</v>
          </cell>
          <cell r="DR1663" t="str">
            <v/>
          </cell>
          <cell r="DS1663">
            <v>6633</v>
          </cell>
          <cell r="DT1663" t="str">
            <v/>
          </cell>
          <cell r="DU1663" t="str">
            <v/>
          </cell>
        </row>
        <row r="1664">
          <cell r="A1664" t="str">
            <v>437011000312323</v>
          </cell>
          <cell r="B1664" t="str">
            <v xml:space="preserve">  001012729214</v>
          </cell>
          <cell r="C1664" t="str">
            <v>221  01</v>
          </cell>
          <cell r="D1664">
            <v>2</v>
          </cell>
          <cell r="E1664">
            <v>3</v>
          </cell>
          <cell r="F1664">
            <v>5</v>
          </cell>
          <cell r="G1664">
            <v>93400</v>
          </cell>
          <cell r="H1664" t="str">
            <v>定期割賦　再生</v>
          </cell>
          <cell r="I1664">
            <v>6</v>
          </cell>
          <cell r="J1664">
            <v>1</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114827</v>
          </cell>
          <cell r="CL1664">
            <v>99</v>
          </cell>
          <cell r="CM1664">
            <v>36</v>
          </cell>
          <cell r="CN1664">
            <v>16</v>
          </cell>
          <cell r="CO1664">
            <v>0</v>
          </cell>
          <cell r="CP1664">
            <v>0</v>
          </cell>
          <cell r="CQ1664">
            <v>0</v>
          </cell>
          <cell r="CR1664">
            <v>0</v>
          </cell>
          <cell r="CS1664">
            <v>0</v>
          </cell>
          <cell r="CT1664">
            <v>0</v>
          </cell>
          <cell r="CU1664">
            <v>20071109</v>
          </cell>
          <cell r="CV1664" t="str">
            <v/>
          </cell>
          <cell r="CW1664">
            <v>0</v>
          </cell>
          <cell r="CX1664">
            <v>0</v>
          </cell>
          <cell r="CY1664">
            <v>0</v>
          </cell>
          <cell r="CZ1664" t="str">
            <v/>
          </cell>
          <cell r="DA1664">
            <v>0</v>
          </cell>
          <cell r="DB1664">
            <v>0</v>
          </cell>
          <cell r="DD1664">
            <v>0</v>
          </cell>
          <cell r="DE1664">
            <v>0</v>
          </cell>
          <cell r="DF1664" t="str">
            <v/>
          </cell>
          <cell r="DG1664">
            <v>0</v>
          </cell>
          <cell r="DH1664" t="str">
            <v/>
          </cell>
          <cell r="DI1664">
            <v>0</v>
          </cell>
          <cell r="DJ1664">
            <v>0</v>
          </cell>
          <cell r="DK1664">
            <v>0</v>
          </cell>
          <cell r="DL1664" t="str">
            <v/>
          </cell>
          <cell r="DM1664" t="str">
            <v/>
          </cell>
          <cell r="DN1664" t="str">
            <v/>
          </cell>
          <cell r="DO1664" t="str">
            <v/>
          </cell>
          <cell r="DP1664" t="str">
            <v/>
          </cell>
          <cell r="DQ1664">
            <v>3</v>
          </cell>
          <cell r="DR1664" t="str">
            <v/>
          </cell>
          <cell r="DS1664" t="str">
            <v/>
          </cell>
          <cell r="DT1664" t="str">
            <v/>
          </cell>
          <cell r="DU1664" t="str">
            <v/>
          </cell>
        </row>
        <row r="1665">
          <cell r="A1665" t="str">
            <v>437011000347872</v>
          </cell>
          <cell r="B1665" t="str">
            <v xml:space="preserve">  001102107750</v>
          </cell>
          <cell r="C1665" t="str">
            <v>228  01</v>
          </cell>
          <cell r="D1665">
            <v>2</v>
          </cell>
          <cell r="E1665">
            <v>3</v>
          </cell>
          <cell r="F1665">
            <v>5</v>
          </cell>
          <cell r="G1665">
            <v>93100</v>
          </cell>
          <cell r="H1665" t="str">
            <v>定期　割賦</v>
          </cell>
          <cell r="I1665">
            <v>1</v>
          </cell>
          <cell r="J1665">
            <v>1</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412505</v>
          </cell>
          <cell r="BA1665">
            <v>0</v>
          </cell>
          <cell r="BB1665">
            <v>11220</v>
          </cell>
          <cell r="BC1665">
            <v>83751</v>
          </cell>
          <cell r="BD1665">
            <v>507476</v>
          </cell>
          <cell r="CL1665">
            <v>99</v>
          </cell>
          <cell r="CM1665">
            <v>63</v>
          </cell>
          <cell r="CN1665">
            <v>51</v>
          </cell>
          <cell r="CO1665">
            <v>2</v>
          </cell>
          <cell r="CP1665">
            <v>0</v>
          </cell>
          <cell r="CQ1665">
            <v>0</v>
          </cell>
          <cell r="CR1665">
            <v>30000</v>
          </cell>
          <cell r="CS1665">
            <v>0</v>
          </cell>
          <cell r="CT1665">
            <v>10000</v>
          </cell>
          <cell r="CU1665">
            <v>20080411</v>
          </cell>
          <cell r="CV1665" t="str">
            <v/>
          </cell>
          <cell r="CW1665">
            <v>0</v>
          </cell>
          <cell r="CX1665">
            <v>0</v>
          </cell>
          <cell r="CY1665">
            <v>0</v>
          </cell>
          <cell r="CZ1665" t="str">
            <v/>
          </cell>
          <cell r="DA1665">
            <v>0</v>
          </cell>
          <cell r="DB1665">
            <v>0</v>
          </cell>
          <cell r="DD1665">
            <v>0</v>
          </cell>
          <cell r="DE1665">
            <v>30000</v>
          </cell>
          <cell r="DF1665">
            <v>1</v>
          </cell>
          <cell r="DG1665">
            <v>10000</v>
          </cell>
          <cell r="DH1665">
            <v>1</v>
          </cell>
          <cell r="DI1665">
            <v>20000</v>
          </cell>
          <cell r="DJ1665">
            <v>10000</v>
          </cell>
          <cell r="DK1665">
            <v>0</v>
          </cell>
          <cell r="DL1665">
            <v>3</v>
          </cell>
          <cell r="DM1665" t="str">
            <v/>
          </cell>
          <cell r="DN1665" t="str">
            <v/>
          </cell>
          <cell r="DO1665" t="str">
            <v/>
          </cell>
          <cell r="DP1665" t="str">
            <v/>
          </cell>
          <cell r="DQ1665" t="str">
            <v/>
          </cell>
          <cell r="DR1665" t="str">
            <v/>
          </cell>
          <cell r="DS1665" t="str">
            <v/>
          </cell>
          <cell r="DT1665" t="str">
            <v/>
          </cell>
          <cell r="DU1665" t="str">
            <v/>
          </cell>
        </row>
        <row r="1666">
          <cell r="A1666" t="str">
            <v>437011000357365</v>
          </cell>
          <cell r="B1666" t="str">
            <v xml:space="preserve">  001082671627</v>
          </cell>
          <cell r="C1666" t="str">
            <v>221  01</v>
          </cell>
          <cell r="D1666">
            <v>2</v>
          </cell>
          <cell r="E1666">
            <v>3</v>
          </cell>
          <cell r="F1666">
            <v>2</v>
          </cell>
          <cell r="G1666">
            <v>93100</v>
          </cell>
          <cell r="H1666" t="str">
            <v>定期　割賦</v>
          </cell>
          <cell r="I1666">
            <v>1</v>
          </cell>
          <cell r="J1666">
            <v>2</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1347551</v>
          </cell>
          <cell r="BA1666">
            <v>0</v>
          </cell>
          <cell r="BB1666">
            <v>4849</v>
          </cell>
          <cell r="BC1666">
            <v>0</v>
          </cell>
          <cell r="BD1666">
            <v>1352400</v>
          </cell>
          <cell r="CL1666">
            <v>2</v>
          </cell>
          <cell r="CM1666">
            <v>58</v>
          </cell>
          <cell r="CN1666">
            <v>46</v>
          </cell>
          <cell r="CO1666">
            <v>0</v>
          </cell>
          <cell r="CP1666">
            <v>29400</v>
          </cell>
          <cell r="CQ1666">
            <v>0</v>
          </cell>
          <cell r="CR1666">
            <v>0</v>
          </cell>
          <cell r="CS1666">
            <v>0</v>
          </cell>
          <cell r="CT1666">
            <v>0</v>
          </cell>
          <cell r="CU1666">
            <v>20080808</v>
          </cell>
          <cell r="CV1666">
            <v>1</v>
          </cell>
          <cell r="CW1666">
            <v>0</v>
          </cell>
          <cell r="CX1666">
            <v>0</v>
          </cell>
          <cell r="CY1666">
            <v>0</v>
          </cell>
          <cell r="CZ1666" t="str">
            <v/>
          </cell>
          <cell r="DA1666">
            <v>0</v>
          </cell>
          <cell r="DB1666">
            <v>29400</v>
          </cell>
          <cell r="DD1666">
            <v>1</v>
          </cell>
          <cell r="DE1666">
            <v>0</v>
          </cell>
          <cell r="DF1666" t="str">
            <v/>
          </cell>
          <cell r="DG1666">
            <v>0</v>
          </cell>
          <cell r="DH1666" t="str">
            <v/>
          </cell>
          <cell r="DI1666">
            <v>0</v>
          </cell>
          <cell r="DJ1666">
            <v>0</v>
          </cell>
          <cell r="DK1666">
            <v>0</v>
          </cell>
          <cell r="DL1666">
            <v>1</v>
          </cell>
          <cell r="DM1666" t="str">
            <v/>
          </cell>
          <cell r="DN1666" t="str">
            <v/>
          </cell>
          <cell r="DO1666" t="str">
            <v/>
          </cell>
          <cell r="DP1666" t="str">
            <v/>
          </cell>
          <cell r="DQ1666" t="str">
            <v/>
          </cell>
          <cell r="DR1666" t="str">
            <v/>
          </cell>
          <cell r="DS1666" t="str">
            <v/>
          </cell>
          <cell r="DT1666">
            <v>29400</v>
          </cell>
          <cell r="DU1666" t="str">
            <v/>
          </cell>
        </row>
        <row r="1667">
          <cell r="A1667" t="str">
            <v>437011000357694</v>
          </cell>
          <cell r="B1667" t="str">
            <v>00114172350000</v>
          </cell>
          <cell r="C1667" t="str">
            <v>221  01</v>
          </cell>
          <cell r="D1667">
            <v>2</v>
          </cell>
          <cell r="E1667">
            <v>3</v>
          </cell>
          <cell r="F1667">
            <v>3</v>
          </cell>
          <cell r="G1667">
            <v>93100</v>
          </cell>
          <cell r="H1667" t="str">
            <v>定期　割賦</v>
          </cell>
          <cell r="I1667">
            <v>1</v>
          </cell>
          <cell r="J1667">
            <v>1</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648500</v>
          </cell>
          <cell r="BA1667">
            <v>0</v>
          </cell>
          <cell r="BB1667">
            <v>0</v>
          </cell>
          <cell r="BC1667">
            <v>50365</v>
          </cell>
          <cell r="BD1667">
            <v>698865</v>
          </cell>
          <cell r="CL1667">
            <v>99</v>
          </cell>
          <cell r="CM1667">
            <v>25</v>
          </cell>
          <cell r="CN1667">
            <v>24</v>
          </cell>
          <cell r="CO1667">
            <v>0</v>
          </cell>
          <cell r="CP1667">
            <v>0</v>
          </cell>
          <cell r="CQ1667">
            <v>0</v>
          </cell>
          <cell r="CR1667">
            <v>0</v>
          </cell>
          <cell r="CS1667">
            <v>0</v>
          </cell>
          <cell r="CT1667">
            <v>0</v>
          </cell>
          <cell r="CU1667">
            <v>20090708</v>
          </cell>
          <cell r="CV1667" t="str">
            <v/>
          </cell>
          <cell r="CW1667">
            <v>0</v>
          </cell>
          <cell r="CX1667">
            <v>0</v>
          </cell>
          <cell r="CY1667">
            <v>0</v>
          </cell>
          <cell r="CZ1667" t="str">
            <v/>
          </cell>
          <cell r="DA1667">
            <v>0</v>
          </cell>
          <cell r="DB1667">
            <v>0</v>
          </cell>
          <cell r="DD1667">
            <v>0</v>
          </cell>
          <cell r="DE1667">
            <v>0</v>
          </cell>
          <cell r="DF1667" t="str">
            <v/>
          </cell>
          <cell r="DG1667">
            <v>0</v>
          </cell>
          <cell r="DH1667" t="str">
            <v/>
          </cell>
          <cell r="DI1667">
            <v>0</v>
          </cell>
          <cell r="DJ1667">
            <v>0</v>
          </cell>
          <cell r="DK1667">
            <v>0</v>
          </cell>
          <cell r="DL1667">
            <v>3</v>
          </cell>
          <cell r="DM1667" t="str">
            <v/>
          </cell>
          <cell r="DN1667" t="str">
            <v/>
          </cell>
          <cell r="DO1667" t="str">
            <v/>
          </cell>
          <cell r="DP1667" t="str">
            <v/>
          </cell>
          <cell r="DQ1667" t="str">
            <v/>
          </cell>
          <cell r="DR1667" t="str">
            <v/>
          </cell>
          <cell r="DS1667" t="str">
            <v/>
          </cell>
          <cell r="DT1667" t="str">
            <v/>
          </cell>
          <cell r="DU1667" t="str">
            <v/>
          </cell>
        </row>
        <row r="1668">
          <cell r="A1668" t="str">
            <v>437011000366504</v>
          </cell>
          <cell r="B1668" t="str">
            <v xml:space="preserve">  001008160960</v>
          </cell>
          <cell r="C1668" t="str">
            <v>221  01</v>
          </cell>
          <cell r="D1668">
            <v>2</v>
          </cell>
          <cell r="E1668">
            <v>3</v>
          </cell>
          <cell r="F1668">
            <v>2</v>
          </cell>
          <cell r="G1668">
            <v>93090</v>
          </cell>
          <cell r="H1668" t="str">
            <v>定期　支社受入</v>
          </cell>
          <cell r="I1668">
            <v>6</v>
          </cell>
          <cell r="J1668">
            <v>1</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157889</v>
          </cell>
          <cell r="BA1668">
            <v>0</v>
          </cell>
          <cell r="BB1668">
            <v>0</v>
          </cell>
          <cell r="BC1668">
            <v>0</v>
          </cell>
          <cell r="BD1668">
            <v>157889</v>
          </cell>
          <cell r="CL1668">
            <v>99</v>
          </cell>
          <cell r="CM1668">
            <v>60</v>
          </cell>
          <cell r="CN1668">
            <v>60</v>
          </cell>
          <cell r="CO1668">
            <v>0</v>
          </cell>
          <cell r="CP1668">
            <v>0</v>
          </cell>
          <cell r="CQ1668">
            <v>0</v>
          </cell>
          <cell r="CR1668">
            <v>0</v>
          </cell>
          <cell r="CS1668">
            <v>0</v>
          </cell>
          <cell r="CT1668">
            <v>0</v>
          </cell>
          <cell r="CU1668">
            <v>20090806</v>
          </cell>
          <cell r="CV1668" t="str">
            <v/>
          </cell>
          <cell r="CW1668">
            <v>0</v>
          </cell>
          <cell r="CX1668">
            <v>0</v>
          </cell>
          <cell r="CY1668">
            <v>0</v>
          </cell>
          <cell r="CZ1668" t="str">
            <v/>
          </cell>
          <cell r="DA1668">
            <v>0</v>
          </cell>
          <cell r="DB1668">
            <v>0</v>
          </cell>
          <cell r="DD1668">
            <v>0</v>
          </cell>
          <cell r="DE1668">
            <v>0</v>
          </cell>
          <cell r="DF1668" t="str">
            <v/>
          </cell>
          <cell r="DG1668">
            <v>0</v>
          </cell>
          <cell r="DH1668" t="str">
            <v/>
          </cell>
          <cell r="DI1668">
            <v>0</v>
          </cell>
          <cell r="DJ1668">
            <v>0</v>
          </cell>
          <cell r="DK1668">
            <v>0</v>
          </cell>
          <cell r="DL1668" t="str">
            <v/>
          </cell>
          <cell r="DM1668" t="str">
            <v/>
          </cell>
          <cell r="DN1668" t="str">
            <v/>
          </cell>
          <cell r="DO1668" t="str">
            <v/>
          </cell>
          <cell r="DP1668" t="str">
            <v/>
          </cell>
          <cell r="DQ1668">
            <v>3</v>
          </cell>
          <cell r="DR1668" t="str">
            <v/>
          </cell>
          <cell r="DS1668" t="str">
            <v/>
          </cell>
          <cell r="DT1668" t="str">
            <v/>
          </cell>
          <cell r="DU1668" t="str">
            <v/>
          </cell>
        </row>
        <row r="1669">
          <cell r="A1669" t="str">
            <v>437011000382081</v>
          </cell>
          <cell r="B1669" t="str">
            <v xml:space="preserve">  001009237817</v>
          </cell>
          <cell r="C1669" t="str">
            <v>221  01</v>
          </cell>
          <cell r="D1669">
            <v>2</v>
          </cell>
          <cell r="E1669">
            <v>3</v>
          </cell>
          <cell r="F1669">
            <v>5</v>
          </cell>
          <cell r="G1669">
            <v>93100</v>
          </cell>
          <cell r="H1669" t="str">
            <v>定期　割賦</v>
          </cell>
          <cell r="I1669">
            <v>5</v>
          </cell>
          <cell r="J1669">
            <v>1</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918035</v>
          </cell>
          <cell r="BA1669">
            <v>0</v>
          </cell>
          <cell r="BB1669">
            <v>0</v>
          </cell>
          <cell r="BC1669">
            <v>0</v>
          </cell>
          <cell r="BD1669">
            <v>918035</v>
          </cell>
          <cell r="CL1669">
            <v>2</v>
          </cell>
          <cell r="CM1669">
            <v>45</v>
          </cell>
          <cell r="CN1669">
            <v>39</v>
          </cell>
          <cell r="CO1669">
            <v>0</v>
          </cell>
          <cell r="CP1669">
            <v>24000</v>
          </cell>
          <cell r="CQ1669">
            <v>0</v>
          </cell>
          <cell r="CR1669">
            <v>0</v>
          </cell>
          <cell r="CS1669">
            <v>0</v>
          </cell>
          <cell r="CT1669">
            <v>0</v>
          </cell>
          <cell r="CU1669">
            <v>20090213</v>
          </cell>
          <cell r="CV1669">
            <v>1</v>
          </cell>
          <cell r="CW1669">
            <v>0</v>
          </cell>
          <cell r="CX1669">
            <v>0</v>
          </cell>
          <cell r="CY1669">
            <v>0</v>
          </cell>
          <cell r="CZ1669" t="str">
            <v/>
          </cell>
          <cell r="DA1669">
            <v>0</v>
          </cell>
          <cell r="DB1669">
            <v>24000</v>
          </cell>
          <cell r="DD1669">
            <v>1</v>
          </cell>
          <cell r="DE1669">
            <v>0</v>
          </cell>
          <cell r="DF1669" t="str">
            <v/>
          </cell>
          <cell r="DG1669">
            <v>0</v>
          </cell>
          <cell r="DH1669" t="str">
            <v/>
          </cell>
          <cell r="DI1669">
            <v>0</v>
          </cell>
          <cell r="DJ1669">
            <v>0</v>
          </cell>
          <cell r="DK1669">
            <v>0</v>
          </cell>
          <cell r="DL1669" t="str">
            <v/>
          </cell>
          <cell r="DM1669" t="str">
            <v/>
          </cell>
          <cell r="DN1669" t="str">
            <v/>
          </cell>
          <cell r="DO1669" t="str">
            <v/>
          </cell>
          <cell r="DP1669">
            <v>1</v>
          </cell>
          <cell r="DQ1669" t="str">
            <v/>
          </cell>
          <cell r="DR1669" t="str">
            <v/>
          </cell>
          <cell r="DS1669" t="str">
            <v/>
          </cell>
          <cell r="DT1669">
            <v>24000</v>
          </cell>
          <cell r="DU1669" t="str">
            <v/>
          </cell>
        </row>
        <row r="1670">
          <cell r="A1670" t="str">
            <v>437011000396561</v>
          </cell>
          <cell r="B1670" t="str">
            <v xml:space="preserve">  001038613533</v>
          </cell>
          <cell r="C1670" t="str">
            <v>221  18</v>
          </cell>
          <cell r="D1670">
            <v>2</v>
          </cell>
          <cell r="E1670">
            <v>3</v>
          </cell>
          <cell r="F1670">
            <v>2</v>
          </cell>
          <cell r="G1670">
            <v>93100</v>
          </cell>
          <cell r="H1670" t="str">
            <v>定期　割賦</v>
          </cell>
          <cell r="I1670">
            <v>1</v>
          </cell>
          <cell r="J1670">
            <v>1</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742570</v>
          </cell>
          <cell r="BA1670">
            <v>0</v>
          </cell>
          <cell r="BB1670">
            <v>0</v>
          </cell>
          <cell r="BC1670">
            <v>92287</v>
          </cell>
          <cell r="BD1670">
            <v>834857</v>
          </cell>
          <cell r="CM1670">
            <v>44</v>
          </cell>
          <cell r="CN1670">
            <v>42</v>
          </cell>
          <cell r="CO1670">
            <v>0</v>
          </cell>
          <cell r="CP1670">
            <v>20000</v>
          </cell>
          <cell r="CQ1670">
            <v>0</v>
          </cell>
          <cell r="CR1670">
            <v>0</v>
          </cell>
          <cell r="CS1670">
            <v>0</v>
          </cell>
          <cell r="CT1670">
            <v>0</v>
          </cell>
          <cell r="CU1670">
            <v>20090612</v>
          </cell>
          <cell r="CV1670">
            <v>1</v>
          </cell>
          <cell r="CW1670">
            <v>0</v>
          </cell>
          <cell r="CX1670">
            <v>0</v>
          </cell>
          <cell r="CY1670">
            <v>0</v>
          </cell>
          <cell r="CZ1670" t="str">
            <v/>
          </cell>
          <cell r="DA1670">
            <v>0</v>
          </cell>
          <cell r="DB1670">
            <v>20000</v>
          </cell>
          <cell r="DD1670">
            <v>1</v>
          </cell>
          <cell r="DE1670">
            <v>0</v>
          </cell>
          <cell r="DF1670" t="str">
            <v/>
          </cell>
          <cell r="DG1670">
            <v>0</v>
          </cell>
          <cell r="DH1670" t="str">
            <v/>
          </cell>
          <cell r="DI1670">
            <v>0</v>
          </cell>
          <cell r="DJ1670">
            <v>0</v>
          </cell>
          <cell r="DK1670">
            <v>0</v>
          </cell>
          <cell r="DL1670" t="str">
            <v/>
          </cell>
          <cell r="DM1670" t="str">
            <v/>
          </cell>
          <cell r="DN1670" t="str">
            <v/>
          </cell>
          <cell r="DO1670" t="str">
            <v/>
          </cell>
          <cell r="DP1670" t="str">
            <v/>
          </cell>
          <cell r="DQ1670" t="str">
            <v/>
          </cell>
          <cell r="DR1670" t="str">
            <v/>
          </cell>
          <cell r="DS1670" t="str">
            <v/>
          </cell>
          <cell r="DT1670">
            <v>20000</v>
          </cell>
          <cell r="DU1670" t="str">
            <v/>
          </cell>
        </row>
        <row r="1671">
          <cell r="A1671" t="str">
            <v>437011000406601</v>
          </cell>
          <cell r="B1671" t="str">
            <v xml:space="preserve">  001117014520</v>
          </cell>
          <cell r="C1671" t="str">
            <v>221  18</v>
          </cell>
          <cell r="D1671">
            <v>2</v>
          </cell>
          <cell r="E1671">
            <v>3</v>
          </cell>
          <cell r="F1671">
            <v>3</v>
          </cell>
          <cell r="G1671">
            <v>93090</v>
          </cell>
          <cell r="H1671" t="str">
            <v>定期　支社受入</v>
          </cell>
          <cell r="I1671">
            <v>1</v>
          </cell>
          <cell r="J1671">
            <v>1</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285206</v>
          </cell>
          <cell r="BA1671">
            <v>0</v>
          </cell>
          <cell r="BB1671">
            <v>0</v>
          </cell>
          <cell r="BC1671">
            <v>0</v>
          </cell>
          <cell r="BD1671">
            <v>285206</v>
          </cell>
          <cell r="CL1671">
            <v>5</v>
          </cell>
          <cell r="CM1671">
            <v>41</v>
          </cell>
          <cell r="CN1671">
            <v>40</v>
          </cell>
          <cell r="CO1671">
            <v>0</v>
          </cell>
          <cell r="CP1671">
            <v>7029</v>
          </cell>
          <cell r="CQ1671">
            <v>0</v>
          </cell>
          <cell r="CR1671">
            <v>0</v>
          </cell>
          <cell r="CS1671">
            <v>0</v>
          </cell>
          <cell r="CT1671">
            <v>0</v>
          </cell>
          <cell r="CU1671">
            <v>20090803</v>
          </cell>
          <cell r="CV1671">
            <v>1</v>
          </cell>
          <cell r="CW1671">
            <v>0</v>
          </cell>
          <cell r="CX1671">
            <v>0</v>
          </cell>
          <cell r="CY1671">
            <v>0</v>
          </cell>
          <cell r="CZ1671" t="str">
            <v/>
          </cell>
          <cell r="DA1671">
            <v>0</v>
          </cell>
          <cell r="DB1671">
            <v>7029</v>
          </cell>
          <cell r="DD1671">
            <v>1</v>
          </cell>
          <cell r="DE1671">
            <v>0</v>
          </cell>
          <cell r="DF1671" t="str">
            <v/>
          </cell>
          <cell r="DG1671">
            <v>0</v>
          </cell>
          <cell r="DH1671" t="str">
            <v/>
          </cell>
          <cell r="DI1671">
            <v>0</v>
          </cell>
          <cell r="DJ1671">
            <v>0</v>
          </cell>
          <cell r="DK1671">
            <v>0</v>
          </cell>
          <cell r="DL1671">
            <v>1</v>
          </cell>
          <cell r="DM1671" t="str">
            <v/>
          </cell>
          <cell r="DN1671" t="str">
            <v/>
          </cell>
          <cell r="DO1671" t="str">
            <v/>
          </cell>
          <cell r="DP1671" t="str">
            <v/>
          </cell>
          <cell r="DQ1671" t="str">
            <v/>
          </cell>
          <cell r="DR1671" t="str">
            <v/>
          </cell>
          <cell r="DS1671">
            <v>7029</v>
          </cell>
          <cell r="DT1671" t="str">
            <v/>
          </cell>
          <cell r="DU1671" t="str">
            <v/>
          </cell>
        </row>
        <row r="1672">
          <cell r="A1672" t="str">
            <v>437011000406614</v>
          </cell>
          <cell r="B1672" t="str">
            <v xml:space="preserve">  001117014520</v>
          </cell>
          <cell r="C1672" t="str">
            <v>22H  22</v>
          </cell>
          <cell r="D1672">
            <v>2</v>
          </cell>
          <cell r="E1672">
            <v>3</v>
          </cell>
          <cell r="F1672">
            <v>3</v>
          </cell>
          <cell r="G1672">
            <v>93090</v>
          </cell>
          <cell r="H1672" t="str">
            <v>定期　支社受入</v>
          </cell>
          <cell r="I1672">
            <v>1</v>
          </cell>
          <cell r="J1672">
            <v>1</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120573</v>
          </cell>
          <cell r="BA1672">
            <v>0</v>
          </cell>
          <cell r="BB1672">
            <v>0</v>
          </cell>
          <cell r="BC1672">
            <v>0</v>
          </cell>
          <cell r="BD1672">
            <v>120573</v>
          </cell>
          <cell r="CL1672">
            <v>5</v>
          </cell>
          <cell r="CM1672">
            <v>41</v>
          </cell>
          <cell r="CN1672">
            <v>40</v>
          </cell>
          <cell r="CO1672">
            <v>0</v>
          </cell>
          <cell r="CP1672">
            <v>2971</v>
          </cell>
          <cell r="CQ1672">
            <v>0</v>
          </cell>
          <cell r="CR1672">
            <v>0</v>
          </cell>
          <cell r="CS1672">
            <v>0</v>
          </cell>
          <cell r="CT1672">
            <v>0</v>
          </cell>
          <cell r="CU1672">
            <v>20090803</v>
          </cell>
          <cell r="CV1672">
            <v>1</v>
          </cell>
          <cell r="CW1672">
            <v>0</v>
          </cell>
          <cell r="CX1672">
            <v>0</v>
          </cell>
          <cell r="CY1672">
            <v>0</v>
          </cell>
          <cell r="CZ1672" t="str">
            <v/>
          </cell>
          <cell r="DA1672">
            <v>0</v>
          </cell>
          <cell r="DB1672">
            <v>2971</v>
          </cell>
          <cell r="DD1672">
            <v>1</v>
          </cell>
          <cell r="DE1672">
            <v>0</v>
          </cell>
          <cell r="DF1672" t="str">
            <v/>
          </cell>
          <cell r="DG1672">
            <v>0</v>
          </cell>
          <cell r="DH1672" t="str">
            <v/>
          </cell>
          <cell r="DI1672">
            <v>0</v>
          </cell>
          <cell r="DJ1672">
            <v>0</v>
          </cell>
          <cell r="DK1672">
            <v>0</v>
          </cell>
          <cell r="DL1672">
            <v>1</v>
          </cell>
          <cell r="DM1672" t="str">
            <v/>
          </cell>
          <cell r="DN1672" t="str">
            <v/>
          </cell>
          <cell r="DO1672" t="str">
            <v/>
          </cell>
          <cell r="DP1672" t="str">
            <v/>
          </cell>
          <cell r="DQ1672" t="str">
            <v/>
          </cell>
          <cell r="DR1672" t="str">
            <v/>
          </cell>
          <cell r="DS1672">
            <v>2971</v>
          </cell>
          <cell r="DT1672" t="str">
            <v/>
          </cell>
          <cell r="DU1672" t="str">
            <v/>
          </cell>
        </row>
        <row r="1673">
          <cell r="A1673" t="str">
            <v>437011000416644</v>
          </cell>
          <cell r="B1673" t="str">
            <v xml:space="preserve">  001075239606</v>
          </cell>
          <cell r="C1673" t="str">
            <v>11S  07</v>
          </cell>
          <cell r="D1673">
            <v>2</v>
          </cell>
          <cell r="E1673">
            <v>3</v>
          </cell>
          <cell r="F1673">
            <v>5</v>
          </cell>
          <cell r="G1673">
            <v>93700</v>
          </cell>
          <cell r="H1673" t="str">
            <v>定割賦弁　代理人</v>
          </cell>
          <cell r="I1673">
            <v>3</v>
          </cell>
          <cell r="J1673">
            <v>1</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54519</v>
          </cell>
          <cell r="CL1673">
            <v>99</v>
          </cell>
          <cell r="CM1673">
            <v>96</v>
          </cell>
          <cell r="CN1673">
            <v>69</v>
          </cell>
          <cell r="CO1673">
            <v>0</v>
          </cell>
          <cell r="CP1673">
            <v>0</v>
          </cell>
          <cell r="CQ1673">
            <v>0</v>
          </cell>
          <cell r="CR1673">
            <v>0</v>
          </cell>
          <cell r="CS1673">
            <v>0</v>
          </cell>
          <cell r="CT1673">
            <v>0</v>
          </cell>
          <cell r="CU1673">
            <v>20070508</v>
          </cell>
          <cell r="CV1673" t="str">
            <v/>
          </cell>
          <cell r="CW1673">
            <v>0</v>
          </cell>
          <cell r="CX1673">
            <v>0</v>
          </cell>
          <cell r="CY1673">
            <v>0</v>
          </cell>
          <cell r="CZ1673" t="str">
            <v/>
          </cell>
          <cell r="DA1673">
            <v>0</v>
          </cell>
          <cell r="DB1673">
            <v>0</v>
          </cell>
          <cell r="DD1673">
            <v>0</v>
          </cell>
          <cell r="DE1673">
            <v>0</v>
          </cell>
          <cell r="DF1673" t="str">
            <v/>
          </cell>
          <cell r="DG1673">
            <v>0</v>
          </cell>
          <cell r="DH1673" t="str">
            <v/>
          </cell>
          <cell r="DI1673">
            <v>0</v>
          </cell>
          <cell r="DJ1673">
            <v>0</v>
          </cell>
          <cell r="DK1673">
            <v>0</v>
          </cell>
          <cell r="DL1673" t="str">
            <v/>
          </cell>
          <cell r="DM1673" t="str">
            <v/>
          </cell>
          <cell r="DN1673">
            <v>3</v>
          </cell>
          <cell r="DO1673" t="str">
            <v/>
          </cell>
          <cell r="DP1673" t="str">
            <v/>
          </cell>
          <cell r="DQ1673" t="str">
            <v/>
          </cell>
          <cell r="DR1673" t="str">
            <v/>
          </cell>
          <cell r="DS1673" t="str">
            <v/>
          </cell>
          <cell r="DT1673" t="str">
            <v/>
          </cell>
          <cell r="DU1673" t="str">
            <v/>
          </cell>
        </row>
        <row r="1674">
          <cell r="A1674" t="str">
            <v>437011000417241</v>
          </cell>
          <cell r="B1674" t="str">
            <v xml:space="preserve">  001119168241</v>
          </cell>
          <cell r="C1674" t="str">
            <v>228  01</v>
          </cell>
          <cell r="D1674">
            <v>2</v>
          </cell>
          <cell r="E1674">
            <v>3</v>
          </cell>
          <cell r="F1674">
            <v>5</v>
          </cell>
          <cell r="G1674">
            <v>93300</v>
          </cell>
          <cell r="H1674" t="str">
            <v>定期割賦　本訴</v>
          </cell>
          <cell r="I1674">
            <v>3</v>
          </cell>
          <cell r="J1674">
            <v>1</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596174</v>
          </cell>
          <cell r="CL1674">
            <v>15</v>
          </cell>
          <cell r="CM1674">
            <v>40</v>
          </cell>
          <cell r="CN1674">
            <v>24</v>
          </cell>
          <cell r="CO1674">
            <v>1</v>
          </cell>
          <cell r="CP1674">
            <v>0</v>
          </cell>
          <cell r="CQ1674">
            <v>0</v>
          </cell>
          <cell r="CR1674">
            <v>50000</v>
          </cell>
          <cell r="CS1674">
            <v>0</v>
          </cell>
          <cell r="CT1674">
            <v>25000</v>
          </cell>
          <cell r="CU1674">
            <v>20080208</v>
          </cell>
          <cell r="CV1674" t="str">
            <v/>
          </cell>
          <cell r="CW1674">
            <v>0</v>
          </cell>
          <cell r="CX1674">
            <v>0</v>
          </cell>
          <cell r="CY1674">
            <v>0</v>
          </cell>
          <cell r="CZ1674" t="str">
            <v/>
          </cell>
          <cell r="DA1674">
            <v>0</v>
          </cell>
          <cell r="DB1674">
            <v>0</v>
          </cell>
          <cell r="DD1674">
            <v>0</v>
          </cell>
          <cell r="DE1674">
            <v>50000</v>
          </cell>
          <cell r="DF1674">
            <v>1</v>
          </cell>
          <cell r="DG1674">
            <v>25000</v>
          </cell>
          <cell r="DH1674">
            <v>1</v>
          </cell>
          <cell r="DI1674">
            <v>25000</v>
          </cell>
          <cell r="DJ1674">
            <v>25000</v>
          </cell>
          <cell r="DK1674">
            <v>0</v>
          </cell>
          <cell r="DL1674" t="str">
            <v/>
          </cell>
          <cell r="DM1674" t="str">
            <v/>
          </cell>
          <cell r="DN1674">
            <v>2</v>
          </cell>
          <cell r="DO1674" t="str">
            <v/>
          </cell>
          <cell r="DP1674" t="str">
            <v/>
          </cell>
          <cell r="DQ1674" t="str">
            <v/>
          </cell>
          <cell r="DR1674" t="str">
            <v/>
          </cell>
          <cell r="DS1674" t="str">
            <v/>
          </cell>
          <cell r="DT1674" t="str">
            <v/>
          </cell>
          <cell r="DU1674" t="str">
            <v/>
          </cell>
        </row>
        <row r="1675">
          <cell r="A1675" t="str">
            <v>437011000428584</v>
          </cell>
          <cell r="B1675" t="str">
            <v xml:space="preserve">  001023834441</v>
          </cell>
          <cell r="C1675" t="str">
            <v>221  01</v>
          </cell>
          <cell r="D1675">
            <v>2</v>
          </cell>
          <cell r="E1675">
            <v>3</v>
          </cell>
          <cell r="F1675">
            <v>3</v>
          </cell>
          <cell r="G1675">
            <v>93300</v>
          </cell>
          <cell r="H1675" t="str">
            <v>定期割賦　本訴</v>
          </cell>
          <cell r="I1675">
            <v>3</v>
          </cell>
          <cell r="J1675">
            <v>1</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449575</v>
          </cell>
          <cell r="BA1675">
            <v>0</v>
          </cell>
          <cell r="BB1675">
            <v>8829</v>
          </cell>
          <cell r="BC1675">
            <v>0</v>
          </cell>
          <cell r="BD1675">
            <v>458404</v>
          </cell>
          <cell r="CL1675">
            <v>99</v>
          </cell>
          <cell r="CM1675">
            <v>92</v>
          </cell>
          <cell r="CN1675">
            <v>92</v>
          </cell>
          <cell r="CO1675">
            <v>1</v>
          </cell>
          <cell r="CP1675">
            <v>5000</v>
          </cell>
          <cell r="CQ1675">
            <v>5000</v>
          </cell>
          <cell r="CR1675">
            <v>5000</v>
          </cell>
          <cell r="CS1675">
            <v>0</v>
          </cell>
          <cell r="CT1675">
            <v>0</v>
          </cell>
          <cell r="CU1675">
            <v>20090716</v>
          </cell>
          <cell r="CV1675">
            <v>1</v>
          </cell>
          <cell r="CW1675">
            <v>5000</v>
          </cell>
          <cell r="CX1675">
            <v>0</v>
          </cell>
          <cell r="CY1675">
            <v>1</v>
          </cell>
          <cell r="CZ1675" t="str">
            <v/>
          </cell>
          <cell r="DA1675">
            <v>5000</v>
          </cell>
          <cell r="DB1675">
            <v>0</v>
          </cell>
          <cell r="DD1675">
            <v>0</v>
          </cell>
          <cell r="DE1675">
            <v>0</v>
          </cell>
          <cell r="DF1675" t="str">
            <v/>
          </cell>
          <cell r="DG1675">
            <v>0</v>
          </cell>
          <cell r="DH1675" t="str">
            <v/>
          </cell>
          <cell r="DI1675">
            <v>0</v>
          </cell>
          <cell r="DJ1675">
            <v>0</v>
          </cell>
          <cell r="DK1675">
            <v>0</v>
          </cell>
          <cell r="DL1675" t="str">
            <v/>
          </cell>
          <cell r="DM1675" t="str">
            <v/>
          </cell>
          <cell r="DN1675">
            <v>3</v>
          </cell>
          <cell r="DO1675" t="str">
            <v/>
          </cell>
          <cell r="DP1675" t="str">
            <v/>
          </cell>
          <cell r="DQ1675" t="str">
            <v/>
          </cell>
          <cell r="DR1675" t="str">
            <v/>
          </cell>
          <cell r="DS1675">
            <v>5000</v>
          </cell>
          <cell r="DT1675" t="str">
            <v/>
          </cell>
          <cell r="DU1675" t="str">
            <v/>
          </cell>
        </row>
        <row r="1676">
          <cell r="A1676" t="str">
            <v>437011000464275</v>
          </cell>
          <cell r="B1676" t="str">
            <v xml:space="preserve">  001129701296</v>
          </cell>
          <cell r="C1676" t="str">
            <v>221  02</v>
          </cell>
          <cell r="D1676">
            <v>2</v>
          </cell>
          <cell r="E1676">
            <v>3</v>
          </cell>
          <cell r="F1676">
            <v>2</v>
          </cell>
          <cell r="G1676">
            <v>93100</v>
          </cell>
          <cell r="H1676" t="str">
            <v>定期　割賦</v>
          </cell>
          <cell r="I1676">
            <v>5</v>
          </cell>
          <cell r="J1676">
            <v>1</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145200</v>
          </cell>
          <cell r="BA1676">
            <v>0</v>
          </cell>
          <cell r="BB1676">
            <v>8612</v>
          </cell>
          <cell r="BC1676">
            <v>4420</v>
          </cell>
          <cell r="BD1676">
            <v>158232</v>
          </cell>
          <cell r="CL1676">
            <v>99</v>
          </cell>
          <cell r="CM1676">
            <v>24</v>
          </cell>
          <cell r="CN1676">
            <v>16</v>
          </cell>
          <cell r="CO1676">
            <v>1</v>
          </cell>
          <cell r="CP1676">
            <v>0</v>
          </cell>
          <cell r="CQ1676">
            <v>0</v>
          </cell>
          <cell r="CR1676">
            <v>20000</v>
          </cell>
          <cell r="CS1676">
            <v>0</v>
          </cell>
          <cell r="CT1676">
            <v>10000</v>
          </cell>
          <cell r="CU1676">
            <v>20081127</v>
          </cell>
          <cell r="CV1676" t="str">
            <v/>
          </cell>
          <cell r="CW1676">
            <v>0</v>
          </cell>
          <cell r="CX1676">
            <v>0</v>
          </cell>
          <cell r="CY1676">
            <v>0</v>
          </cell>
          <cell r="CZ1676" t="str">
            <v/>
          </cell>
          <cell r="DA1676">
            <v>0</v>
          </cell>
          <cell r="DB1676">
            <v>0</v>
          </cell>
          <cell r="DD1676">
            <v>0</v>
          </cell>
          <cell r="DE1676">
            <v>20000</v>
          </cell>
          <cell r="DF1676">
            <v>1</v>
          </cell>
          <cell r="DG1676">
            <v>10000</v>
          </cell>
          <cell r="DH1676">
            <v>1</v>
          </cell>
          <cell r="DI1676">
            <v>10000</v>
          </cell>
          <cell r="DJ1676">
            <v>10000</v>
          </cell>
          <cell r="DK1676">
            <v>0</v>
          </cell>
          <cell r="DL1676" t="str">
            <v/>
          </cell>
          <cell r="DM1676" t="str">
            <v/>
          </cell>
          <cell r="DN1676" t="str">
            <v/>
          </cell>
          <cell r="DO1676" t="str">
            <v/>
          </cell>
          <cell r="DP1676">
            <v>3</v>
          </cell>
          <cell r="DQ1676" t="str">
            <v/>
          </cell>
          <cell r="DR1676" t="str">
            <v/>
          </cell>
          <cell r="DS1676" t="str">
            <v/>
          </cell>
          <cell r="DT1676" t="str">
            <v/>
          </cell>
          <cell r="DU1676" t="str">
            <v/>
          </cell>
        </row>
        <row r="1677">
          <cell r="A1677" t="str">
            <v>437011000494691</v>
          </cell>
          <cell r="B1677" t="str">
            <v xml:space="preserve">  001135923983</v>
          </cell>
          <cell r="C1677" t="str">
            <v>22H  22</v>
          </cell>
          <cell r="D1677">
            <v>2</v>
          </cell>
          <cell r="E1677">
            <v>3</v>
          </cell>
          <cell r="F1677">
            <v>3</v>
          </cell>
          <cell r="G1677">
            <v>93100</v>
          </cell>
          <cell r="H1677" t="str">
            <v>定期　割賦</v>
          </cell>
          <cell r="I1677">
            <v>1</v>
          </cell>
          <cell r="J1677">
            <v>1</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45145</v>
          </cell>
          <cell r="BA1677">
            <v>0</v>
          </cell>
          <cell r="BB1677">
            <v>764</v>
          </cell>
          <cell r="BC1677">
            <v>510</v>
          </cell>
          <cell r="BD1677">
            <v>46419</v>
          </cell>
          <cell r="CL1677">
            <v>99</v>
          </cell>
          <cell r="CM1677">
            <v>5</v>
          </cell>
          <cell r="CN1677">
            <v>3</v>
          </cell>
          <cell r="CO1677">
            <v>0</v>
          </cell>
          <cell r="CP1677">
            <v>20000</v>
          </cell>
          <cell r="CQ1677">
            <v>0</v>
          </cell>
          <cell r="CR1677">
            <v>0</v>
          </cell>
          <cell r="CS1677">
            <v>0</v>
          </cell>
          <cell r="CT1677">
            <v>0</v>
          </cell>
          <cell r="CU1677">
            <v>20090604</v>
          </cell>
          <cell r="CV1677">
            <v>1</v>
          </cell>
          <cell r="CW1677">
            <v>0</v>
          </cell>
          <cell r="CX1677">
            <v>0</v>
          </cell>
          <cell r="CY1677">
            <v>0</v>
          </cell>
          <cell r="CZ1677" t="str">
            <v/>
          </cell>
          <cell r="DA1677">
            <v>0</v>
          </cell>
          <cell r="DB1677">
            <v>20000</v>
          </cell>
          <cell r="DD1677">
            <v>1</v>
          </cell>
          <cell r="DE1677">
            <v>0</v>
          </cell>
          <cell r="DF1677" t="str">
            <v/>
          </cell>
          <cell r="DG1677">
            <v>0</v>
          </cell>
          <cell r="DH1677" t="str">
            <v/>
          </cell>
          <cell r="DI1677">
            <v>0</v>
          </cell>
          <cell r="DJ1677">
            <v>0</v>
          </cell>
          <cell r="DK1677">
            <v>0</v>
          </cell>
          <cell r="DL1677">
            <v>3</v>
          </cell>
          <cell r="DM1677" t="str">
            <v/>
          </cell>
          <cell r="DN1677" t="str">
            <v/>
          </cell>
          <cell r="DO1677" t="str">
            <v/>
          </cell>
          <cell r="DP1677" t="str">
            <v/>
          </cell>
          <cell r="DQ1677" t="str">
            <v/>
          </cell>
          <cell r="DR1677" t="str">
            <v/>
          </cell>
          <cell r="DS1677" t="str">
            <v/>
          </cell>
          <cell r="DT1677">
            <v>20000</v>
          </cell>
          <cell r="DU1677" t="str">
            <v/>
          </cell>
        </row>
        <row r="1678">
          <cell r="A1678" t="str">
            <v>437021000011387</v>
          </cell>
          <cell r="B1678" t="str">
            <v xml:space="preserve">  001015828450</v>
          </cell>
          <cell r="C1678" t="str">
            <v>221  01</v>
          </cell>
          <cell r="D1678">
            <v>2</v>
          </cell>
          <cell r="E1678">
            <v>3</v>
          </cell>
          <cell r="F1678">
            <v>5</v>
          </cell>
          <cell r="G1678">
            <v>93100</v>
          </cell>
          <cell r="H1678" t="str">
            <v>定期　割賦</v>
          </cell>
          <cell r="I1678">
            <v>2</v>
          </cell>
          <cell r="J1678">
            <v>1</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87121</v>
          </cell>
          <cell r="CM1678">
            <v>96</v>
          </cell>
          <cell r="CN1678">
            <v>18</v>
          </cell>
          <cell r="CO1678">
            <v>0</v>
          </cell>
          <cell r="CP1678">
            <v>5000</v>
          </cell>
          <cell r="CQ1678">
            <v>0</v>
          </cell>
          <cell r="CR1678">
            <v>0</v>
          </cell>
          <cell r="CS1678">
            <v>0</v>
          </cell>
          <cell r="CT1678">
            <v>0</v>
          </cell>
          <cell r="CU1678">
            <v>20030210</v>
          </cell>
          <cell r="CV1678">
            <v>1</v>
          </cell>
          <cell r="CW1678">
            <v>0</v>
          </cell>
          <cell r="CX1678">
            <v>0</v>
          </cell>
          <cell r="CY1678">
            <v>0</v>
          </cell>
          <cell r="CZ1678" t="str">
            <v/>
          </cell>
          <cell r="DA1678">
            <v>0</v>
          </cell>
          <cell r="DB1678">
            <v>5000</v>
          </cell>
          <cell r="DD1678">
            <v>1</v>
          </cell>
          <cell r="DE1678">
            <v>0</v>
          </cell>
          <cell r="DF1678" t="str">
            <v/>
          </cell>
          <cell r="DG1678">
            <v>0</v>
          </cell>
          <cell r="DH1678" t="str">
            <v/>
          </cell>
          <cell r="DI1678">
            <v>0</v>
          </cell>
          <cell r="DJ1678">
            <v>0</v>
          </cell>
          <cell r="DK1678">
            <v>0</v>
          </cell>
          <cell r="DL1678" t="str">
            <v/>
          </cell>
          <cell r="DM1678" t="str">
            <v/>
          </cell>
          <cell r="DN1678" t="str">
            <v/>
          </cell>
          <cell r="DO1678" t="str">
            <v/>
          </cell>
          <cell r="DP1678" t="str">
            <v/>
          </cell>
          <cell r="DQ1678" t="str">
            <v/>
          </cell>
          <cell r="DR1678" t="str">
            <v/>
          </cell>
          <cell r="DS1678">
            <v>5000</v>
          </cell>
          <cell r="DT1678" t="str">
            <v/>
          </cell>
          <cell r="DU1678" t="str">
            <v/>
          </cell>
        </row>
        <row r="1679">
          <cell r="A1679" t="str">
            <v>437021000063042</v>
          </cell>
          <cell r="B1679" t="str">
            <v xml:space="preserve">  001079577506</v>
          </cell>
          <cell r="C1679" t="str">
            <v>221  02</v>
          </cell>
          <cell r="D1679">
            <v>2</v>
          </cell>
          <cell r="E1679">
            <v>3</v>
          </cell>
          <cell r="F1679">
            <v>5</v>
          </cell>
          <cell r="G1679">
            <v>93300</v>
          </cell>
          <cell r="H1679" t="str">
            <v>定期割賦　本訴</v>
          </cell>
          <cell r="I1679">
            <v>3</v>
          </cell>
          <cell r="J1679">
            <v>1</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145000</v>
          </cell>
          <cell r="CL1679">
            <v>5</v>
          </cell>
          <cell r="CM1679">
            <v>57</v>
          </cell>
          <cell r="CN1679">
            <v>5</v>
          </cell>
          <cell r="CO1679">
            <v>1</v>
          </cell>
          <cell r="CP1679">
            <v>0</v>
          </cell>
          <cell r="CQ1679">
            <v>0</v>
          </cell>
          <cell r="CR1679">
            <v>55000</v>
          </cell>
          <cell r="CS1679">
            <v>0</v>
          </cell>
          <cell r="CT1679">
            <v>30000</v>
          </cell>
          <cell r="CU1679">
            <v>20050314</v>
          </cell>
          <cell r="CV1679" t="str">
            <v/>
          </cell>
          <cell r="CW1679">
            <v>0</v>
          </cell>
          <cell r="CX1679">
            <v>0</v>
          </cell>
          <cell r="CY1679">
            <v>0</v>
          </cell>
          <cell r="CZ1679" t="str">
            <v/>
          </cell>
          <cell r="DA1679">
            <v>0</v>
          </cell>
          <cell r="DB1679">
            <v>0</v>
          </cell>
          <cell r="DD1679">
            <v>0</v>
          </cell>
          <cell r="DE1679">
            <v>55000</v>
          </cell>
          <cell r="DF1679">
            <v>1</v>
          </cell>
          <cell r="DG1679">
            <v>30000</v>
          </cell>
          <cell r="DH1679">
            <v>1</v>
          </cell>
          <cell r="DI1679">
            <v>25000</v>
          </cell>
          <cell r="DJ1679">
            <v>30000</v>
          </cell>
          <cell r="DK1679">
            <v>0</v>
          </cell>
          <cell r="DL1679" t="str">
            <v/>
          </cell>
          <cell r="DM1679" t="str">
            <v/>
          </cell>
          <cell r="DN1679">
            <v>1</v>
          </cell>
          <cell r="DO1679" t="str">
            <v/>
          </cell>
          <cell r="DP1679" t="str">
            <v/>
          </cell>
          <cell r="DQ1679" t="str">
            <v/>
          </cell>
          <cell r="DR1679" t="str">
            <v/>
          </cell>
          <cell r="DS1679" t="str">
            <v/>
          </cell>
          <cell r="DT1679" t="str">
            <v/>
          </cell>
          <cell r="DU1679" t="str">
            <v/>
          </cell>
        </row>
        <row r="1680">
          <cell r="A1680" t="str">
            <v>437021000081070</v>
          </cell>
          <cell r="B1680" t="str">
            <v>00137687000000</v>
          </cell>
          <cell r="C1680" t="str">
            <v>221  02</v>
          </cell>
          <cell r="D1680">
            <v>2</v>
          </cell>
          <cell r="E1680">
            <v>3</v>
          </cell>
          <cell r="F1680">
            <v>3</v>
          </cell>
          <cell r="G1680">
            <v>93090</v>
          </cell>
          <cell r="H1680" t="str">
            <v>定期　支社受入</v>
          </cell>
          <cell r="I1680">
            <v>3</v>
          </cell>
          <cell r="J1680">
            <v>1</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235470</v>
          </cell>
          <cell r="BA1680">
            <v>0</v>
          </cell>
          <cell r="BB1680">
            <v>530</v>
          </cell>
          <cell r="BC1680">
            <v>0</v>
          </cell>
          <cell r="BD1680">
            <v>236000</v>
          </cell>
          <cell r="CL1680">
            <v>99</v>
          </cell>
          <cell r="CM1680">
            <v>60</v>
          </cell>
          <cell r="CN1680">
            <v>59</v>
          </cell>
          <cell r="CO1680">
            <v>0</v>
          </cell>
          <cell r="CP1680">
            <v>4000</v>
          </cell>
          <cell r="CQ1680">
            <v>0</v>
          </cell>
          <cell r="CR1680">
            <v>0</v>
          </cell>
          <cell r="CS1680">
            <v>0</v>
          </cell>
          <cell r="CT1680">
            <v>0</v>
          </cell>
          <cell r="CU1680">
            <v>20090604</v>
          </cell>
          <cell r="CV1680">
            <v>1</v>
          </cell>
          <cell r="CW1680">
            <v>0</v>
          </cell>
          <cell r="CX1680">
            <v>0</v>
          </cell>
          <cell r="CY1680">
            <v>0</v>
          </cell>
          <cell r="CZ1680" t="str">
            <v/>
          </cell>
          <cell r="DA1680">
            <v>0</v>
          </cell>
          <cell r="DB1680">
            <v>4000</v>
          </cell>
          <cell r="DD1680">
            <v>1</v>
          </cell>
          <cell r="DE1680">
            <v>0</v>
          </cell>
          <cell r="DF1680" t="str">
            <v/>
          </cell>
          <cell r="DG1680">
            <v>0</v>
          </cell>
          <cell r="DH1680" t="str">
            <v/>
          </cell>
          <cell r="DI1680">
            <v>0</v>
          </cell>
          <cell r="DJ1680">
            <v>0</v>
          </cell>
          <cell r="DK1680">
            <v>0</v>
          </cell>
          <cell r="DL1680" t="str">
            <v/>
          </cell>
          <cell r="DM1680" t="str">
            <v/>
          </cell>
          <cell r="DN1680">
            <v>3</v>
          </cell>
          <cell r="DO1680" t="str">
            <v/>
          </cell>
          <cell r="DP1680" t="str">
            <v/>
          </cell>
          <cell r="DQ1680" t="str">
            <v/>
          </cell>
          <cell r="DR1680" t="str">
            <v/>
          </cell>
          <cell r="DS1680">
            <v>4000</v>
          </cell>
          <cell r="DT1680" t="str">
            <v/>
          </cell>
          <cell r="DU1680" t="str">
            <v/>
          </cell>
        </row>
        <row r="1681">
          <cell r="A1681" t="str">
            <v>437021000081838</v>
          </cell>
          <cell r="B1681" t="str">
            <v xml:space="preserve">  001105572406</v>
          </cell>
          <cell r="C1681" t="str">
            <v>221  02</v>
          </cell>
          <cell r="D1681">
            <v>2</v>
          </cell>
          <cell r="E1681">
            <v>3</v>
          </cell>
          <cell r="F1681">
            <v>5</v>
          </cell>
          <cell r="G1681">
            <v>93400</v>
          </cell>
          <cell r="H1681" t="str">
            <v>定期割賦　再生</v>
          </cell>
          <cell r="I1681">
            <v>6</v>
          </cell>
          <cell r="J1681">
            <v>1</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169693</v>
          </cell>
          <cell r="BA1681">
            <v>0</v>
          </cell>
          <cell r="BB1681">
            <v>0</v>
          </cell>
          <cell r="BC1681">
            <v>0</v>
          </cell>
          <cell r="BD1681">
            <v>169693</v>
          </cell>
          <cell r="CL1681">
            <v>99</v>
          </cell>
          <cell r="CM1681">
            <v>36</v>
          </cell>
          <cell r="CN1681">
            <v>27</v>
          </cell>
          <cell r="CO1681">
            <v>0</v>
          </cell>
          <cell r="CP1681">
            <v>6290</v>
          </cell>
          <cell r="CQ1681">
            <v>0</v>
          </cell>
          <cell r="CR1681">
            <v>0</v>
          </cell>
          <cell r="CS1681">
            <v>0</v>
          </cell>
          <cell r="CT1681">
            <v>0</v>
          </cell>
          <cell r="CU1681">
            <v>20081105</v>
          </cell>
          <cell r="CV1681">
            <v>1</v>
          </cell>
          <cell r="CW1681">
            <v>0</v>
          </cell>
          <cell r="CX1681">
            <v>0</v>
          </cell>
          <cell r="CY1681">
            <v>0</v>
          </cell>
          <cell r="CZ1681" t="str">
            <v/>
          </cell>
          <cell r="DA1681">
            <v>0</v>
          </cell>
          <cell r="DB1681">
            <v>6290</v>
          </cell>
          <cell r="DD1681">
            <v>1</v>
          </cell>
          <cell r="DE1681">
            <v>0</v>
          </cell>
          <cell r="DF1681" t="str">
            <v/>
          </cell>
          <cell r="DG1681">
            <v>0</v>
          </cell>
          <cell r="DH1681" t="str">
            <v/>
          </cell>
          <cell r="DI1681">
            <v>0</v>
          </cell>
          <cell r="DJ1681">
            <v>0</v>
          </cell>
          <cell r="DK1681">
            <v>0</v>
          </cell>
          <cell r="DL1681" t="str">
            <v/>
          </cell>
          <cell r="DM1681" t="str">
            <v/>
          </cell>
          <cell r="DN1681" t="str">
            <v/>
          </cell>
          <cell r="DO1681" t="str">
            <v/>
          </cell>
          <cell r="DP1681" t="str">
            <v/>
          </cell>
          <cell r="DQ1681">
            <v>3</v>
          </cell>
          <cell r="DR1681" t="str">
            <v/>
          </cell>
          <cell r="DS1681">
            <v>6290</v>
          </cell>
          <cell r="DT1681" t="str">
            <v/>
          </cell>
          <cell r="DU1681" t="str">
            <v/>
          </cell>
        </row>
        <row r="1682">
          <cell r="A1682" t="str">
            <v>437021000085751</v>
          </cell>
          <cell r="B1682" t="str">
            <v xml:space="preserve">  001032099010</v>
          </cell>
          <cell r="C1682" t="str">
            <v>221  02</v>
          </cell>
          <cell r="D1682">
            <v>2</v>
          </cell>
          <cell r="E1682">
            <v>3</v>
          </cell>
          <cell r="F1682">
            <v>5</v>
          </cell>
          <cell r="G1682">
            <v>93700</v>
          </cell>
          <cell r="H1682" t="str">
            <v>定割賦弁　代理人</v>
          </cell>
          <cell r="I1682">
            <v>5</v>
          </cell>
          <cell r="J1682">
            <v>1</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109490</v>
          </cell>
          <cell r="CL1682">
            <v>99</v>
          </cell>
          <cell r="CM1682">
            <v>60</v>
          </cell>
          <cell r="CN1682">
            <v>42</v>
          </cell>
          <cell r="CO1682">
            <v>0</v>
          </cell>
          <cell r="CP1682">
            <v>1240</v>
          </cell>
          <cell r="CQ1682">
            <v>0</v>
          </cell>
          <cell r="CR1682">
            <v>0</v>
          </cell>
          <cell r="CS1682">
            <v>0</v>
          </cell>
          <cell r="CT1682">
            <v>0</v>
          </cell>
          <cell r="CU1682">
            <v>20080201</v>
          </cell>
          <cell r="CV1682">
            <v>1</v>
          </cell>
          <cell r="CW1682">
            <v>0</v>
          </cell>
          <cell r="CX1682">
            <v>0</v>
          </cell>
          <cell r="CY1682">
            <v>0</v>
          </cell>
          <cell r="CZ1682" t="str">
            <v/>
          </cell>
          <cell r="DA1682">
            <v>0</v>
          </cell>
          <cell r="DB1682">
            <v>1240</v>
          </cell>
          <cell r="DD1682">
            <v>1</v>
          </cell>
          <cell r="DE1682">
            <v>0</v>
          </cell>
          <cell r="DF1682" t="str">
            <v/>
          </cell>
          <cell r="DG1682">
            <v>0</v>
          </cell>
          <cell r="DH1682" t="str">
            <v/>
          </cell>
          <cell r="DI1682">
            <v>0</v>
          </cell>
          <cell r="DJ1682">
            <v>0</v>
          </cell>
          <cell r="DK1682">
            <v>0</v>
          </cell>
          <cell r="DL1682" t="str">
            <v/>
          </cell>
          <cell r="DM1682" t="str">
            <v/>
          </cell>
          <cell r="DN1682" t="str">
            <v/>
          </cell>
          <cell r="DO1682" t="str">
            <v/>
          </cell>
          <cell r="DP1682">
            <v>3</v>
          </cell>
          <cell r="DQ1682" t="str">
            <v/>
          </cell>
          <cell r="DR1682" t="str">
            <v/>
          </cell>
          <cell r="DS1682">
            <v>1240</v>
          </cell>
          <cell r="DT1682" t="str">
            <v/>
          </cell>
          <cell r="DU1682" t="str">
            <v/>
          </cell>
        </row>
        <row r="1683">
          <cell r="A1683" t="str">
            <v>437021000127921</v>
          </cell>
          <cell r="B1683" t="str">
            <v xml:space="preserve">  001097660474</v>
          </cell>
          <cell r="C1683" t="str">
            <v>221  18</v>
          </cell>
          <cell r="D1683">
            <v>2</v>
          </cell>
          <cell r="E1683">
            <v>3</v>
          </cell>
          <cell r="F1683">
            <v>2</v>
          </cell>
          <cell r="G1683">
            <v>93700</v>
          </cell>
          <cell r="H1683" t="str">
            <v>定割賦弁　代理人</v>
          </cell>
          <cell r="I1683">
            <v>3</v>
          </cell>
          <cell r="J1683">
            <v>1</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1335573</v>
          </cell>
          <cell r="BA1683">
            <v>0</v>
          </cell>
          <cell r="BB1683">
            <v>17727</v>
          </cell>
          <cell r="BC1683">
            <v>0</v>
          </cell>
          <cell r="BD1683">
            <v>1353300</v>
          </cell>
          <cell r="CL1683">
            <v>99</v>
          </cell>
          <cell r="CM1683">
            <v>59</v>
          </cell>
          <cell r="CN1683">
            <v>55</v>
          </cell>
          <cell r="CO1683">
            <v>0</v>
          </cell>
          <cell r="CP1683">
            <v>24600</v>
          </cell>
          <cell r="CQ1683">
            <v>0</v>
          </cell>
          <cell r="CR1683">
            <v>0</v>
          </cell>
          <cell r="CS1683">
            <v>0</v>
          </cell>
          <cell r="CT1683">
            <v>0</v>
          </cell>
          <cell r="CU1683">
            <v>20090330</v>
          </cell>
          <cell r="CV1683">
            <v>1</v>
          </cell>
          <cell r="CW1683">
            <v>0</v>
          </cell>
          <cell r="CX1683">
            <v>0</v>
          </cell>
          <cell r="CY1683">
            <v>0</v>
          </cell>
          <cell r="CZ1683" t="str">
            <v/>
          </cell>
          <cell r="DA1683">
            <v>0</v>
          </cell>
          <cell r="DB1683">
            <v>24600</v>
          </cell>
          <cell r="DD1683">
            <v>1</v>
          </cell>
          <cell r="DE1683">
            <v>0</v>
          </cell>
          <cell r="DF1683" t="str">
            <v/>
          </cell>
          <cell r="DG1683">
            <v>0</v>
          </cell>
          <cell r="DH1683" t="str">
            <v/>
          </cell>
          <cell r="DI1683">
            <v>0</v>
          </cell>
          <cell r="DJ1683">
            <v>0</v>
          </cell>
          <cell r="DK1683">
            <v>0</v>
          </cell>
          <cell r="DL1683" t="str">
            <v/>
          </cell>
          <cell r="DM1683" t="str">
            <v/>
          </cell>
          <cell r="DN1683">
            <v>3</v>
          </cell>
          <cell r="DO1683" t="str">
            <v/>
          </cell>
          <cell r="DP1683" t="str">
            <v/>
          </cell>
          <cell r="DQ1683" t="str">
            <v/>
          </cell>
          <cell r="DR1683" t="str">
            <v/>
          </cell>
          <cell r="DS1683" t="str">
            <v/>
          </cell>
          <cell r="DT1683">
            <v>24600</v>
          </cell>
          <cell r="DU1683" t="str">
            <v/>
          </cell>
        </row>
        <row r="1684">
          <cell r="A1684" t="str">
            <v>437021000129845</v>
          </cell>
          <cell r="B1684" t="str">
            <v xml:space="preserve">  001140604073</v>
          </cell>
          <cell r="C1684" t="str">
            <v>221  18</v>
          </cell>
          <cell r="D1684">
            <v>2</v>
          </cell>
          <cell r="E1684">
            <v>3</v>
          </cell>
          <cell r="F1684">
            <v>2</v>
          </cell>
          <cell r="G1684">
            <v>93100</v>
          </cell>
          <cell r="H1684" t="str">
            <v>定期　割賦</v>
          </cell>
          <cell r="I1684">
            <v>1</v>
          </cell>
          <cell r="J1684">
            <v>1</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1460601</v>
          </cell>
          <cell r="BA1684">
            <v>0</v>
          </cell>
          <cell r="BB1684">
            <v>0</v>
          </cell>
          <cell r="BC1684">
            <v>0</v>
          </cell>
          <cell r="BD1684">
            <v>1460601</v>
          </cell>
          <cell r="CL1684">
            <v>27</v>
          </cell>
          <cell r="CM1684">
            <v>51</v>
          </cell>
          <cell r="CN1684">
            <v>49</v>
          </cell>
          <cell r="CO1684">
            <v>0</v>
          </cell>
          <cell r="CP1684">
            <v>10000</v>
          </cell>
          <cell r="CQ1684">
            <v>0</v>
          </cell>
          <cell r="CR1684">
            <v>0</v>
          </cell>
          <cell r="CS1684">
            <v>0</v>
          </cell>
          <cell r="CT1684">
            <v>0</v>
          </cell>
          <cell r="CU1684">
            <v>20090528</v>
          </cell>
          <cell r="CV1684">
            <v>1</v>
          </cell>
          <cell r="CW1684">
            <v>0</v>
          </cell>
          <cell r="CX1684">
            <v>0</v>
          </cell>
          <cell r="CY1684">
            <v>0</v>
          </cell>
          <cell r="CZ1684" t="str">
            <v/>
          </cell>
          <cell r="DA1684">
            <v>0</v>
          </cell>
          <cell r="DB1684">
            <v>10000</v>
          </cell>
          <cell r="DD1684">
            <v>1</v>
          </cell>
          <cell r="DE1684">
            <v>0</v>
          </cell>
          <cell r="DF1684" t="str">
            <v/>
          </cell>
          <cell r="DG1684">
            <v>0</v>
          </cell>
          <cell r="DH1684" t="str">
            <v/>
          </cell>
          <cell r="DI1684">
            <v>0</v>
          </cell>
          <cell r="DJ1684">
            <v>0</v>
          </cell>
          <cell r="DK1684">
            <v>0</v>
          </cell>
          <cell r="DL1684">
            <v>2</v>
          </cell>
          <cell r="DM1684" t="str">
            <v/>
          </cell>
          <cell r="DN1684" t="str">
            <v/>
          </cell>
          <cell r="DO1684" t="str">
            <v/>
          </cell>
          <cell r="DP1684" t="str">
            <v/>
          </cell>
          <cell r="DQ1684" t="str">
            <v/>
          </cell>
          <cell r="DR1684" t="str">
            <v/>
          </cell>
          <cell r="DS1684" t="str">
            <v/>
          </cell>
          <cell r="DT1684">
            <v>10000</v>
          </cell>
          <cell r="DU1684" t="str">
            <v/>
          </cell>
        </row>
        <row r="1685">
          <cell r="A1685" t="str">
            <v>437021000129851</v>
          </cell>
          <cell r="B1685" t="str">
            <v xml:space="preserve">  001140604073</v>
          </cell>
          <cell r="C1685" t="str">
            <v>22H  22</v>
          </cell>
          <cell r="D1685">
            <v>2</v>
          </cell>
          <cell r="E1685">
            <v>3</v>
          </cell>
          <cell r="F1685">
            <v>2</v>
          </cell>
          <cell r="G1685">
            <v>93100</v>
          </cell>
          <cell r="H1685" t="str">
            <v>定期　割賦</v>
          </cell>
          <cell r="I1685">
            <v>1</v>
          </cell>
          <cell r="J1685">
            <v>1</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CL1685">
            <v>27</v>
          </cell>
          <cell r="CM1685">
            <v>2</v>
          </cell>
          <cell r="CN1685">
            <v>0</v>
          </cell>
          <cell r="CO1685">
            <v>0</v>
          </cell>
          <cell r="CP1685">
            <v>20000</v>
          </cell>
          <cell r="CQ1685">
            <v>0</v>
          </cell>
          <cell r="CR1685">
            <v>0</v>
          </cell>
          <cell r="CS1685">
            <v>0</v>
          </cell>
          <cell r="CT1685">
            <v>0</v>
          </cell>
          <cell r="CU1685">
            <v>20090605</v>
          </cell>
          <cell r="CV1685">
            <v>1</v>
          </cell>
          <cell r="CW1685">
            <v>0</v>
          </cell>
          <cell r="CX1685">
            <v>0</v>
          </cell>
          <cell r="CY1685">
            <v>0</v>
          </cell>
          <cell r="CZ1685" t="str">
            <v/>
          </cell>
          <cell r="DA1685">
            <v>0</v>
          </cell>
          <cell r="DB1685">
            <v>20000</v>
          </cell>
          <cell r="DD1685">
            <v>1</v>
          </cell>
          <cell r="DE1685">
            <v>0</v>
          </cell>
          <cell r="DF1685" t="str">
            <v/>
          </cell>
          <cell r="DG1685">
            <v>0</v>
          </cell>
          <cell r="DH1685" t="str">
            <v/>
          </cell>
          <cell r="DI1685">
            <v>0</v>
          </cell>
          <cell r="DJ1685">
            <v>0</v>
          </cell>
          <cell r="DK1685">
            <v>0</v>
          </cell>
          <cell r="DL1685">
            <v>2</v>
          </cell>
          <cell r="DM1685" t="str">
            <v/>
          </cell>
          <cell r="DN1685" t="str">
            <v/>
          </cell>
          <cell r="DO1685" t="str">
            <v/>
          </cell>
          <cell r="DP1685" t="str">
            <v/>
          </cell>
          <cell r="DQ1685" t="str">
            <v/>
          </cell>
          <cell r="DR1685" t="str">
            <v/>
          </cell>
          <cell r="DS1685" t="str">
            <v/>
          </cell>
          <cell r="DT1685">
            <v>20000</v>
          </cell>
          <cell r="DU1685" t="str">
            <v/>
          </cell>
        </row>
        <row r="1686">
          <cell r="A1686" t="str">
            <v>438011000021881</v>
          </cell>
          <cell r="B1686" t="str">
            <v xml:space="preserve">  001073898106</v>
          </cell>
          <cell r="C1686" t="str">
            <v>221  01</v>
          </cell>
          <cell r="D1686">
            <v>2</v>
          </cell>
          <cell r="E1686">
            <v>3</v>
          </cell>
          <cell r="F1686">
            <v>3</v>
          </cell>
          <cell r="G1686">
            <v>93300</v>
          </cell>
          <cell r="H1686" t="str">
            <v>定期割賦　本訴</v>
          </cell>
          <cell r="I1686">
            <v>3</v>
          </cell>
          <cell r="J1686">
            <v>1</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482190</v>
          </cell>
          <cell r="BA1686">
            <v>0</v>
          </cell>
          <cell r="BB1686">
            <v>0</v>
          </cell>
          <cell r="BC1686">
            <v>0</v>
          </cell>
          <cell r="BD1686">
            <v>482190</v>
          </cell>
          <cell r="CL1686">
            <v>99</v>
          </cell>
          <cell r="CM1686">
            <v>48</v>
          </cell>
          <cell r="CN1686">
            <v>33</v>
          </cell>
          <cell r="CO1686">
            <v>0</v>
          </cell>
          <cell r="CP1686">
            <v>0</v>
          </cell>
          <cell r="CQ1686">
            <v>0</v>
          </cell>
          <cell r="CR1686">
            <v>30000</v>
          </cell>
          <cell r="CS1686">
            <v>1</v>
          </cell>
          <cell r="CT1686">
            <v>30000</v>
          </cell>
          <cell r="CU1686">
            <v>20080514</v>
          </cell>
          <cell r="CV1686" t="str">
            <v/>
          </cell>
          <cell r="CW1686">
            <v>0</v>
          </cell>
          <cell r="CX1686">
            <v>0</v>
          </cell>
          <cell r="CY1686">
            <v>0</v>
          </cell>
          <cell r="CZ1686" t="str">
            <v/>
          </cell>
          <cell r="DA1686">
            <v>0</v>
          </cell>
          <cell r="DB1686">
            <v>0</v>
          </cell>
          <cell r="DD1686">
            <v>0</v>
          </cell>
          <cell r="DE1686">
            <v>30000</v>
          </cell>
          <cell r="DF1686">
            <v>1</v>
          </cell>
          <cell r="DG1686">
            <v>30000</v>
          </cell>
          <cell r="DH1686">
            <v>1</v>
          </cell>
          <cell r="DI1686">
            <v>0</v>
          </cell>
          <cell r="DJ1686">
            <v>30000</v>
          </cell>
          <cell r="DK1686">
            <v>0</v>
          </cell>
          <cell r="DL1686" t="str">
            <v/>
          </cell>
          <cell r="DM1686" t="str">
            <v/>
          </cell>
          <cell r="DN1686">
            <v>3</v>
          </cell>
          <cell r="DO1686" t="str">
            <v/>
          </cell>
          <cell r="DP1686" t="str">
            <v/>
          </cell>
          <cell r="DQ1686" t="str">
            <v/>
          </cell>
          <cell r="DR1686" t="str">
            <v/>
          </cell>
          <cell r="DS1686" t="str">
            <v/>
          </cell>
          <cell r="DT1686" t="str">
            <v/>
          </cell>
          <cell r="DU1686" t="str">
            <v/>
          </cell>
        </row>
        <row r="1687">
          <cell r="A1687" t="str">
            <v>438011000026583</v>
          </cell>
          <cell r="B1687" t="str">
            <v xml:space="preserve">  001098536434</v>
          </cell>
          <cell r="C1687" t="str">
            <v>221  01</v>
          </cell>
          <cell r="D1687">
            <v>2</v>
          </cell>
          <cell r="E1687">
            <v>3</v>
          </cell>
          <cell r="F1687">
            <v>3</v>
          </cell>
          <cell r="G1687">
            <v>93300</v>
          </cell>
          <cell r="H1687" t="str">
            <v>定期割賦　本訴</v>
          </cell>
          <cell r="I1687">
            <v>3</v>
          </cell>
          <cell r="J1687">
            <v>1</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669965</v>
          </cell>
          <cell r="BA1687">
            <v>0</v>
          </cell>
          <cell r="BB1687">
            <v>18819</v>
          </cell>
          <cell r="BC1687">
            <v>0</v>
          </cell>
          <cell r="BD1687">
            <v>688784</v>
          </cell>
          <cell r="CL1687">
            <v>99</v>
          </cell>
          <cell r="CM1687">
            <v>78</v>
          </cell>
          <cell r="CN1687">
            <v>69</v>
          </cell>
          <cell r="CO1687">
            <v>0</v>
          </cell>
          <cell r="CP1687">
            <v>10000</v>
          </cell>
          <cell r="CQ1687">
            <v>0</v>
          </cell>
          <cell r="CR1687">
            <v>0</v>
          </cell>
          <cell r="CS1687">
            <v>0</v>
          </cell>
          <cell r="CT1687">
            <v>0</v>
          </cell>
          <cell r="CU1687">
            <v>20081008</v>
          </cell>
          <cell r="CV1687">
            <v>1</v>
          </cell>
          <cell r="CW1687">
            <v>0</v>
          </cell>
          <cell r="CX1687">
            <v>0</v>
          </cell>
          <cell r="CY1687">
            <v>0</v>
          </cell>
          <cell r="CZ1687" t="str">
            <v/>
          </cell>
          <cell r="DA1687">
            <v>0</v>
          </cell>
          <cell r="DB1687">
            <v>10000</v>
          </cell>
          <cell r="DD1687">
            <v>1</v>
          </cell>
          <cell r="DE1687">
            <v>0</v>
          </cell>
          <cell r="DF1687" t="str">
            <v/>
          </cell>
          <cell r="DG1687">
            <v>0</v>
          </cell>
          <cell r="DH1687" t="str">
            <v/>
          </cell>
          <cell r="DI1687">
            <v>0</v>
          </cell>
          <cell r="DJ1687">
            <v>0</v>
          </cell>
          <cell r="DK1687">
            <v>0</v>
          </cell>
          <cell r="DL1687" t="str">
            <v/>
          </cell>
          <cell r="DM1687" t="str">
            <v/>
          </cell>
          <cell r="DN1687">
            <v>3</v>
          </cell>
          <cell r="DO1687" t="str">
            <v/>
          </cell>
          <cell r="DP1687" t="str">
            <v/>
          </cell>
          <cell r="DQ1687" t="str">
            <v/>
          </cell>
          <cell r="DR1687" t="str">
            <v/>
          </cell>
          <cell r="DS1687" t="str">
            <v/>
          </cell>
          <cell r="DT1687">
            <v>10000</v>
          </cell>
          <cell r="DU1687" t="str">
            <v/>
          </cell>
        </row>
        <row r="1688">
          <cell r="A1688" t="str">
            <v>438011000030516</v>
          </cell>
          <cell r="B1688" t="str">
            <v xml:space="preserve">  001038844310</v>
          </cell>
          <cell r="C1688" t="str">
            <v>221  01</v>
          </cell>
          <cell r="D1688">
            <v>2</v>
          </cell>
          <cell r="E1688">
            <v>3</v>
          </cell>
          <cell r="F1688">
            <v>3</v>
          </cell>
          <cell r="G1688">
            <v>93200</v>
          </cell>
          <cell r="H1688" t="str">
            <v>定期割賦　調停</v>
          </cell>
          <cell r="I1688">
            <v>3</v>
          </cell>
          <cell r="J1688">
            <v>1</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856491</v>
          </cell>
          <cell r="BA1688">
            <v>0</v>
          </cell>
          <cell r="BB1688">
            <v>51264</v>
          </cell>
          <cell r="BC1688">
            <v>0</v>
          </cell>
          <cell r="BD1688">
            <v>907755</v>
          </cell>
          <cell r="CL1688">
            <v>99</v>
          </cell>
          <cell r="CM1688">
            <v>32</v>
          </cell>
          <cell r="CN1688">
            <v>21</v>
          </cell>
          <cell r="CO1688">
            <v>0</v>
          </cell>
          <cell r="CP1688">
            <v>44319</v>
          </cell>
          <cell r="CQ1688">
            <v>3</v>
          </cell>
          <cell r="CR1688">
            <v>44319</v>
          </cell>
          <cell r="CS1688">
            <v>1</v>
          </cell>
          <cell r="CT1688">
            <v>44319</v>
          </cell>
          <cell r="CU1688">
            <v>20080926</v>
          </cell>
          <cell r="CV1688">
            <v>1</v>
          </cell>
          <cell r="CW1688">
            <v>44319</v>
          </cell>
          <cell r="CX1688">
            <v>3</v>
          </cell>
          <cell r="CY1688">
            <v>1</v>
          </cell>
          <cell r="CZ1688">
            <v>1</v>
          </cell>
          <cell r="DA1688">
            <v>0</v>
          </cell>
          <cell r="DB1688">
            <v>0</v>
          </cell>
          <cell r="DD1688">
            <v>0</v>
          </cell>
          <cell r="DE1688">
            <v>0</v>
          </cell>
          <cell r="DF1688" t="str">
            <v/>
          </cell>
          <cell r="DG1688">
            <v>0</v>
          </cell>
          <cell r="DH1688" t="str">
            <v/>
          </cell>
          <cell r="DI1688">
            <v>0</v>
          </cell>
          <cell r="DJ1688">
            <v>3</v>
          </cell>
          <cell r="DK1688">
            <v>0</v>
          </cell>
          <cell r="DL1688" t="str">
            <v/>
          </cell>
          <cell r="DM1688" t="str">
            <v/>
          </cell>
          <cell r="DN1688">
            <v>3</v>
          </cell>
          <cell r="DO1688" t="str">
            <v/>
          </cell>
          <cell r="DP1688" t="str">
            <v/>
          </cell>
          <cell r="DQ1688" t="str">
            <v/>
          </cell>
          <cell r="DR1688" t="str">
            <v/>
          </cell>
          <cell r="DS1688" t="str">
            <v/>
          </cell>
          <cell r="DT1688" t="str">
            <v/>
          </cell>
          <cell r="DU1688">
            <v>44319</v>
          </cell>
        </row>
        <row r="1689">
          <cell r="A1689" t="str">
            <v>438011000036057</v>
          </cell>
          <cell r="B1689" t="str">
            <v xml:space="preserve">  001113548976</v>
          </cell>
          <cell r="C1689" t="str">
            <v>221  18</v>
          </cell>
          <cell r="D1689">
            <v>2</v>
          </cell>
          <cell r="E1689">
            <v>3</v>
          </cell>
          <cell r="F1689">
            <v>5</v>
          </cell>
          <cell r="G1689">
            <v>93100</v>
          </cell>
          <cell r="H1689" t="str">
            <v>定期　割賦</v>
          </cell>
          <cell r="I1689">
            <v>5</v>
          </cell>
          <cell r="J1689">
            <v>1</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742754</v>
          </cell>
          <cell r="CL1689">
            <v>2</v>
          </cell>
          <cell r="CM1689">
            <v>71</v>
          </cell>
          <cell r="CN1689">
            <v>50</v>
          </cell>
          <cell r="CO1689">
            <v>1</v>
          </cell>
          <cell r="CP1689">
            <v>0</v>
          </cell>
          <cell r="CQ1689">
            <v>0</v>
          </cell>
          <cell r="CR1689">
            <v>30000</v>
          </cell>
          <cell r="CS1689">
            <v>0</v>
          </cell>
          <cell r="CT1689">
            <v>15000</v>
          </cell>
          <cell r="CU1689">
            <v>20070920</v>
          </cell>
          <cell r="CV1689" t="str">
            <v/>
          </cell>
          <cell r="CW1689">
            <v>0</v>
          </cell>
          <cell r="CX1689">
            <v>0</v>
          </cell>
          <cell r="CY1689">
            <v>0</v>
          </cell>
          <cell r="CZ1689" t="str">
            <v/>
          </cell>
          <cell r="DA1689">
            <v>0</v>
          </cell>
          <cell r="DB1689">
            <v>0</v>
          </cell>
          <cell r="DD1689">
            <v>0</v>
          </cell>
          <cell r="DE1689">
            <v>30000</v>
          </cell>
          <cell r="DF1689">
            <v>1</v>
          </cell>
          <cell r="DG1689">
            <v>15000</v>
          </cell>
          <cell r="DH1689">
            <v>1</v>
          </cell>
          <cell r="DI1689">
            <v>15000</v>
          </cell>
          <cell r="DJ1689">
            <v>15000</v>
          </cell>
          <cell r="DK1689">
            <v>0</v>
          </cell>
          <cell r="DL1689" t="str">
            <v/>
          </cell>
          <cell r="DM1689" t="str">
            <v/>
          </cell>
          <cell r="DN1689" t="str">
            <v/>
          </cell>
          <cell r="DO1689" t="str">
            <v/>
          </cell>
          <cell r="DP1689">
            <v>1</v>
          </cell>
          <cell r="DQ1689" t="str">
            <v/>
          </cell>
          <cell r="DR1689" t="str">
            <v/>
          </cell>
          <cell r="DS1689" t="str">
            <v/>
          </cell>
          <cell r="DT1689" t="str">
            <v/>
          </cell>
          <cell r="DU1689" t="str">
            <v/>
          </cell>
        </row>
        <row r="1690">
          <cell r="A1690" t="str">
            <v>438011000037084</v>
          </cell>
          <cell r="B1690" t="str">
            <v xml:space="preserve">  001115398354</v>
          </cell>
          <cell r="C1690" t="str">
            <v>221  01</v>
          </cell>
          <cell r="D1690">
            <v>2</v>
          </cell>
          <cell r="E1690">
            <v>3</v>
          </cell>
          <cell r="F1690">
            <v>5</v>
          </cell>
          <cell r="G1690">
            <v>93400</v>
          </cell>
          <cell r="H1690" t="str">
            <v>定期割賦　再生</v>
          </cell>
          <cell r="I1690">
            <v>6</v>
          </cell>
          <cell r="J1690">
            <v>1</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244487</v>
          </cell>
          <cell r="BA1690">
            <v>0</v>
          </cell>
          <cell r="BB1690">
            <v>0</v>
          </cell>
          <cell r="BC1690">
            <v>0</v>
          </cell>
          <cell r="BD1690">
            <v>244487</v>
          </cell>
          <cell r="CL1690">
            <v>99</v>
          </cell>
          <cell r="CM1690">
            <v>20</v>
          </cell>
          <cell r="CN1690">
            <v>2</v>
          </cell>
          <cell r="CO1690">
            <v>2</v>
          </cell>
          <cell r="CP1690">
            <v>0</v>
          </cell>
          <cell r="CQ1690">
            <v>0</v>
          </cell>
          <cell r="CR1690">
            <v>107030</v>
          </cell>
          <cell r="CS1690">
            <v>0</v>
          </cell>
          <cell r="CT1690">
            <v>0</v>
          </cell>
          <cell r="CU1690">
            <v>20080715</v>
          </cell>
          <cell r="CV1690" t="str">
            <v/>
          </cell>
          <cell r="CW1690">
            <v>0</v>
          </cell>
          <cell r="CX1690">
            <v>0</v>
          </cell>
          <cell r="CY1690">
            <v>0</v>
          </cell>
          <cell r="CZ1690" t="str">
            <v/>
          </cell>
          <cell r="DA1690">
            <v>0</v>
          </cell>
          <cell r="DB1690">
            <v>0</v>
          </cell>
          <cell r="DD1690">
            <v>0</v>
          </cell>
          <cell r="DE1690">
            <v>107030</v>
          </cell>
          <cell r="DF1690">
            <v>1</v>
          </cell>
          <cell r="DG1690">
            <v>0</v>
          </cell>
          <cell r="DH1690" t="str">
            <v/>
          </cell>
          <cell r="DI1690">
            <v>107030</v>
          </cell>
          <cell r="DJ1690">
            <v>0</v>
          </cell>
          <cell r="DK1690">
            <v>0</v>
          </cell>
          <cell r="DL1690" t="str">
            <v/>
          </cell>
          <cell r="DM1690" t="str">
            <v/>
          </cell>
          <cell r="DN1690" t="str">
            <v/>
          </cell>
          <cell r="DO1690" t="str">
            <v/>
          </cell>
          <cell r="DP1690" t="str">
            <v/>
          </cell>
          <cell r="DQ1690">
            <v>3</v>
          </cell>
          <cell r="DR1690" t="str">
            <v/>
          </cell>
          <cell r="DS1690" t="str">
            <v/>
          </cell>
          <cell r="DT1690" t="str">
            <v/>
          </cell>
          <cell r="DU1690" t="str">
            <v/>
          </cell>
        </row>
        <row r="1691">
          <cell r="A1691" t="str">
            <v>439011000042634</v>
          </cell>
          <cell r="B1691" t="str">
            <v xml:space="preserve">  001077584405</v>
          </cell>
          <cell r="C1691" t="str">
            <v>111  01</v>
          </cell>
          <cell r="D1691">
            <v>2</v>
          </cell>
          <cell r="E1691">
            <v>3</v>
          </cell>
          <cell r="F1691">
            <v>5</v>
          </cell>
          <cell r="G1691">
            <v>93100</v>
          </cell>
          <cell r="H1691" t="str">
            <v>定期　割賦</v>
          </cell>
          <cell r="I1691">
            <v>1</v>
          </cell>
          <cell r="J1691">
            <v>1</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185051</v>
          </cell>
          <cell r="CL1691">
            <v>2</v>
          </cell>
          <cell r="CM1691">
            <v>49</v>
          </cell>
          <cell r="CN1691">
            <v>12</v>
          </cell>
          <cell r="CO1691">
            <v>0</v>
          </cell>
          <cell r="CP1691">
            <v>15000</v>
          </cell>
          <cell r="CQ1691">
            <v>0</v>
          </cell>
          <cell r="CR1691">
            <v>0</v>
          </cell>
          <cell r="CS1691">
            <v>0</v>
          </cell>
          <cell r="CT1691">
            <v>0</v>
          </cell>
          <cell r="CU1691">
            <v>20060725</v>
          </cell>
          <cell r="CV1691">
            <v>1</v>
          </cell>
          <cell r="CW1691">
            <v>0</v>
          </cell>
          <cell r="CX1691">
            <v>0</v>
          </cell>
          <cell r="CY1691">
            <v>0</v>
          </cell>
          <cell r="CZ1691" t="str">
            <v/>
          </cell>
          <cell r="DA1691">
            <v>0</v>
          </cell>
          <cell r="DB1691">
            <v>15000</v>
          </cell>
          <cell r="DD1691">
            <v>1</v>
          </cell>
          <cell r="DE1691">
            <v>0</v>
          </cell>
          <cell r="DF1691" t="str">
            <v/>
          </cell>
          <cell r="DG1691">
            <v>0</v>
          </cell>
          <cell r="DH1691" t="str">
            <v/>
          </cell>
          <cell r="DI1691">
            <v>0</v>
          </cell>
          <cell r="DJ1691">
            <v>0</v>
          </cell>
          <cell r="DK1691">
            <v>0</v>
          </cell>
          <cell r="DL1691">
            <v>1</v>
          </cell>
          <cell r="DM1691" t="str">
            <v/>
          </cell>
          <cell r="DN1691" t="str">
            <v/>
          </cell>
          <cell r="DO1691" t="str">
            <v/>
          </cell>
          <cell r="DP1691" t="str">
            <v/>
          </cell>
          <cell r="DQ1691" t="str">
            <v/>
          </cell>
          <cell r="DR1691" t="str">
            <v/>
          </cell>
          <cell r="DS1691" t="str">
            <v/>
          </cell>
          <cell r="DT1691">
            <v>15000</v>
          </cell>
          <cell r="DU1691" t="str">
            <v/>
          </cell>
        </row>
        <row r="1692">
          <cell r="A1692" t="str">
            <v>439011000054196</v>
          </cell>
          <cell r="B1692" t="str">
            <v xml:space="preserve">  001009263805</v>
          </cell>
          <cell r="C1692" t="str">
            <v>111  01</v>
          </cell>
          <cell r="D1692">
            <v>2</v>
          </cell>
          <cell r="E1692">
            <v>3</v>
          </cell>
          <cell r="F1692">
            <v>3</v>
          </cell>
          <cell r="G1692">
            <v>93100</v>
          </cell>
          <cell r="H1692" t="str">
            <v>定期　割賦</v>
          </cell>
          <cell r="I1692">
            <v>1</v>
          </cell>
          <cell r="J1692">
            <v>1</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80490</v>
          </cell>
          <cell r="BA1692">
            <v>0</v>
          </cell>
          <cell r="BB1692">
            <v>3331</v>
          </cell>
          <cell r="BC1692">
            <v>300</v>
          </cell>
          <cell r="BD1692">
            <v>84121</v>
          </cell>
          <cell r="CL1692">
            <v>16</v>
          </cell>
          <cell r="CM1692">
            <v>18</v>
          </cell>
          <cell r="CN1692">
            <v>17</v>
          </cell>
          <cell r="CO1692">
            <v>1</v>
          </cell>
          <cell r="CP1692">
            <v>5000</v>
          </cell>
          <cell r="CQ1692">
            <v>5000</v>
          </cell>
          <cell r="CR1692">
            <v>5000</v>
          </cell>
          <cell r="CS1692">
            <v>0</v>
          </cell>
          <cell r="CT1692">
            <v>0</v>
          </cell>
          <cell r="CU1692">
            <v>20090520</v>
          </cell>
          <cell r="CV1692">
            <v>1</v>
          </cell>
          <cell r="CW1692">
            <v>5000</v>
          </cell>
          <cell r="CX1692">
            <v>0</v>
          </cell>
          <cell r="CY1692">
            <v>1</v>
          </cell>
          <cell r="CZ1692" t="str">
            <v/>
          </cell>
          <cell r="DA1692">
            <v>5000</v>
          </cell>
          <cell r="DB1692">
            <v>0</v>
          </cell>
          <cell r="DD1692">
            <v>0</v>
          </cell>
          <cell r="DE1692">
            <v>0</v>
          </cell>
          <cell r="DF1692" t="str">
            <v/>
          </cell>
          <cell r="DG1692">
            <v>0</v>
          </cell>
          <cell r="DH1692" t="str">
            <v/>
          </cell>
          <cell r="DI1692">
            <v>0</v>
          </cell>
          <cell r="DJ1692">
            <v>0</v>
          </cell>
          <cell r="DK1692">
            <v>0</v>
          </cell>
          <cell r="DL1692">
            <v>2</v>
          </cell>
          <cell r="DM1692" t="str">
            <v/>
          </cell>
          <cell r="DN1692" t="str">
            <v/>
          </cell>
          <cell r="DO1692" t="str">
            <v/>
          </cell>
          <cell r="DP1692" t="str">
            <v/>
          </cell>
          <cell r="DQ1692" t="str">
            <v/>
          </cell>
          <cell r="DR1692" t="str">
            <v/>
          </cell>
          <cell r="DS1692">
            <v>5000</v>
          </cell>
          <cell r="DT1692" t="str">
            <v/>
          </cell>
          <cell r="DU1692" t="str">
            <v/>
          </cell>
        </row>
        <row r="1693">
          <cell r="A1693" t="str">
            <v>439011000055495</v>
          </cell>
          <cell r="B1693" t="str">
            <v xml:space="preserve">  001099094987</v>
          </cell>
          <cell r="C1693" t="str">
            <v>111  56</v>
          </cell>
          <cell r="D1693">
            <v>2</v>
          </cell>
          <cell r="E1693">
            <v>3</v>
          </cell>
          <cell r="F1693">
            <v>3</v>
          </cell>
          <cell r="G1693">
            <v>93300</v>
          </cell>
          <cell r="H1693" t="str">
            <v>定期割賦　本訴</v>
          </cell>
          <cell r="I1693">
            <v>2</v>
          </cell>
          <cell r="J1693">
            <v>1</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193017</v>
          </cell>
          <cell r="BA1693">
            <v>0</v>
          </cell>
          <cell r="BB1693">
            <v>10650</v>
          </cell>
          <cell r="BC1693">
            <v>0</v>
          </cell>
          <cell r="BD1693">
            <v>203667</v>
          </cell>
          <cell r="CL1693">
            <v>99</v>
          </cell>
          <cell r="CM1693">
            <v>11</v>
          </cell>
          <cell r="CN1693">
            <v>7</v>
          </cell>
          <cell r="CO1693">
            <v>0</v>
          </cell>
          <cell r="CP1693">
            <v>30000</v>
          </cell>
          <cell r="CQ1693">
            <v>0</v>
          </cell>
          <cell r="CR1693">
            <v>0</v>
          </cell>
          <cell r="CS1693">
            <v>0</v>
          </cell>
          <cell r="CT1693">
            <v>0</v>
          </cell>
          <cell r="CU1693">
            <v>20090414</v>
          </cell>
          <cell r="CV1693">
            <v>1</v>
          </cell>
          <cell r="CW1693">
            <v>0</v>
          </cell>
          <cell r="CX1693">
            <v>0</v>
          </cell>
          <cell r="CY1693">
            <v>0</v>
          </cell>
          <cell r="CZ1693" t="str">
            <v/>
          </cell>
          <cell r="DA1693">
            <v>0</v>
          </cell>
          <cell r="DB1693">
            <v>30000</v>
          </cell>
          <cell r="DD1693">
            <v>1</v>
          </cell>
          <cell r="DE1693">
            <v>0</v>
          </cell>
          <cell r="DF1693" t="str">
            <v/>
          </cell>
          <cell r="DG1693">
            <v>0</v>
          </cell>
          <cell r="DH1693" t="str">
            <v/>
          </cell>
          <cell r="DI1693">
            <v>0</v>
          </cell>
          <cell r="DJ1693">
            <v>0</v>
          </cell>
          <cell r="DK1693">
            <v>0</v>
          </cell>
          <cell r="DL1693" t="str">
            <v/>
          </cell>
          <cell r="DM1693">
            <v>3</v>
          </cell>
          <cell r="DN1693" t="str">
            <v/>
          </cell>
          <cell r="DO1693" t="str">
            <v/>
          </cell>
          <cell r="DP1693" t="str">
            <v/>
          </cell>
          <cell r="DQ1693" t="str">
            <v/>
          </cell>
          <cell r="DR1693" t="str">
            <v/>
          </cell>
          <cell r="DS1693" t="str">
            <v/>
          </cell>
          <cell r="DT1693" t="str">
            <v/>
          </cell>
          <cell r="DU1693">
            <v>30000</v>
          </cell>
        </row>
        <row r="1694">
          <cell r="A1694" t="str">
            <v>439011000059140</v>
          </cell>
          <cell r="B1694" t="str">
            <v xml:space="preserve">  001106582552</v>
          </cell>
          <cell r="C1694" t="str">
            <v>111  02</v>
          </cell>
          <cell r="D1694">
            <v>2</v>
          </cell>
          <cell r="E1694">
            <v>3</v>
          </cell>
          <cell r="F1694">
            <v>5</v>
          </cell>
          <cell r="G1694">
            <v>93400</v>
          </cell>
          <cell r="H1694" t="str">
            <v>定期割賦　再生</v>
          </cell>
          <cell r="I1694">
            <v>6</v>
          </cell>
          <cell r="J1694">
            <v>1</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98269</v>
          </cell>
          <cell r="CL1694">
            <v>99</v>
          </cell>
          <cell r="CM1694">
            <v>36</v>
          </cell>
          <cell r="CN1694">
            <v>11</v>
          </cell>
          <cell r="CO1694">
            <v>0</v>
          </cell>
          <cell r="CP1694">
            <v>0</v>
          </cell>
          <cell r="CQ1694">
            <v>0</v>
          </cell>
          <cell r="CR1694">
            <v>17920</v>
          </cell>
          <cell r="CS1694">
            <v>1</v>
          </cell>
          <cell r="CT1694">
            <v>17920</v>
          </cell>
          <cell r="CU1694">
            <v>20070705</v>
          </cell>
          <cell r="CV1694" t="str">
            <v/>
          </cell>
          <cell r="CW1694">
            <v>0</v>
          </cell>
          <cell r="CX1694">
            <v>0</v>
          </cell>
          <cell r="CY1694">
            <v>0</v>
          </cell>
          <cell r="CZ1694" t="str">
            <v/>
          </cell>
          <cell r="DA1694">
            <v>0</v>
          </cell>
          <cell r="DB1694">
            <v>0</v>
          </cell>
          <cell r="DD1694">
            <v>0</v>
          </cell>
          <cell r="DE1694">
            <v>17920</v>
          </cell>
          <cell r="DF1694">
            <v>1</v>
          </cell>
          <cell r="DG1694">
            <v>17920</v>
          </cell>
          <cell r="DH1694">
            <v>1</v>
          </cell>
          <cell r="DI1694">
            <v>0</v>
          </cell>
          <cell r="DJ1694">
            <v>17920</v>
          </cell>
          <cell r="DK1694">
            <v>0</v>
          </cell>
          <cell r="DL1694" t="str">
            <v/>
          </cell>
          <cell r="DM1694" t="str">
            <v/>
          </cell>
          <cell r="DN1694" t="str">
            <v/>
          </cell>
          <cell r="DO1694" t="str">
            <v/>
          </cell>
          <cell r="DP1694" t="str">
            <v/>
          </cell>
          <cell r="DQ1694">
            <v>3</v>
          </cell>
          <cell r="DR1694" t="str">
            <v/>
          </cell>
          <cell r="DS1694" t="str">
            <v/>
          </cell>
          <cell r="DT1694" t="str">
            <v/>
          </cell>
          <cell r="DU1694" t="str">
            <v/>
          </cell>
        </row>
        <row r="1695">
          <cell r="A1695" t="str">
            <v>439011000061856</v>
          </cell>
          <cell r="B1695" t="str">
            <v xml:space="preserve">  001056971698</v>
          </cell>
          <cell r="C1695" t="str">
            <v>111  56</v>
          </cell>
          <cell r="D1695">
            <v>2</v>
          </cell>
          <cell r="E1695">
            <v>3</v>
          </cell>
          <cell r="F1695">
            <v>3</v>
          </cell>
          <cell r="G1695">
            <v>93300</v>
          </cell>
          <cell r="H1695" t="str">
            <v>定期割賦　本訴</v>
          </cell>
          <cell r="I1695">
            <v>3</v>
          </cell>
          <cell r="J1695">
            <v>1</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867329</v>
          </cell>
          <cell r="BA1695">
            <v>0</v>
          </cell>
          <cell r="BB1695">
            <v>62882</v>
          </cell>
          <cell r="BC1695">
            <v>4282</v>
          </cell>
          <cell r="BD1695">
            <v>934493</v>
          </cell>
          <cell r="CL1695">
            <v>99</v>
          </cell>
          <cell r="CM1695">
            <v>57</v>
          </cell>
          <cell r="CN1695">
            <v>47</v>
          </cell>
          <cell r="CO1695">
            <v>0</v>
          </cell>
          <cell r="CP1695">
            <v>2</v>
          </cell>
          <cell r="CQ1695">
            <v>0</v>
          </cell>
          <cell r="CR1695">
            <v>0</v>
          </cell>
          <cell r="CS1695">
            <v>0</v>
          </cell>
          <cell r="CT1695">
            <v>0</v>
          </cell>
          <cell r="CU1695">
            <v>20081007</v>
          </cell>
          <cell r="CV1695">
            <v>1</v>
          </cell>
          <cell r="CW1695">
            <v>0</v>
          </cell>
          <cell r="CX1695">
            <v>0</v>
          </cell>
          <cell r="CY1695">
            <v>0</v>
          </cell>
          <cell r="CZ1695" t="str">
            <v/>
          </cell>
          <cell r="DA1695">
            <v>0</v>
          </cell>
          <cell r="DB1695">
            <v>2</v>
          </cell>
          <cell r="DD1695">
            <v>1</v>
          </cell>
          <cell r="DE1695">
            <v>0</v>
          </cell>
          <cell r="DF1695" t="str">
            <v/>
          </cell>
          <cell r="DG1695">
            <v>0</v>
          </cell>
          <cell r="DH1695" t="str">
            <v/>
          </cell>
          <cell r="DI1695">
            <v>0</v>
          </cell>
          <cell r="DJ1695">
            <v>0</v>
          </cell>
          <cell r="DK1695">
            <v>0</v>
          </cell>
          <cell r="DL1695" t="str">
            <v/>
          </cell>
          <cell r="DM1695" t="str">
            <v/>
          </cell>
          <cell r="DN1695">
            <v>3</v>
          </cell>
          <cell r="DO1695" t="str">
            <v/>
          </cell>
          <cell r="DP1695" t="str">
            <v/>
          </cell>
          <cell r="DQ1695" t="str">
            <v/>
          </cell>
          <cell r="DR1695" t="str">
            <v/>
          </cell>
          <cell r="DS1695">
            <v>2</v>
          </cell>
          <cell r="DT1695" t="str">
            <v/>
          </cell>
          <cell r="DU1695" t="str">
            <v/>
          </cell>
        </row>
        <row r="1696">
          <cell r="A1696" t="str">
            <v>439011000064339</v>
          </cell>
          <cell r="B1696" t="str">
            <v xml:space="preserve">  001114853623</v>
          </cell>
          <cell r="C1696" t="str">
            <v>111  56</v>
          </cell>
          <cell r="D1696">
            <v>2</v>
          </cell>
          <cell r="E1696">
            <v>3</v>
          </cell>
          <cell r="F1696">
            <v>5</v>
          </cell>
          <cell r="G1696">
            <v>93300</v>
          </cell>
          <cell r="H1696" t="str">
            <v>定期割賦　本訴</v>
          </cell>
          <cell r="I1696">
            <v>3</v>
          </cell>
          <cell r="J1696">
            <v>1</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1031272</v>
          </cell>
          <cell r="CL1696">
            <v>3</v>
          </cell>
          <cell r="CM1696">
            <v>60</v>
          </cell>
          <cell r="CN1696">
            <v>39</v>
          </cell>
          <cell r="CO1696">
            <v>1</v>
          </cell>
          <cell r="CP1696">
            <v>26000</v>
          </cell>
          <cell r="CQ1696">
            <v>26000</v>
          </cell>
          <cell r="CR1696">
            <v>26000</v>
          </cell>
          <cell r="CS1696">
            <v>0</v>
          </cell>
          <cell r="CT1696">
            <v>0</v>
          </cell>
          <cell r="CU1696">
            <v>20070913</v>
          </cell>
          <cell r="CV1696">
            <v>1</v>
          </cell>
          <cell r="CW1696">
            <v>26000</v>
          </cell>
          <cell r="CX1696">
            <v>0</v>
          </cell>
          <cell r="CY1696">
            <v>1</v>
          </cell>
          <cell r="CZ1696" t="str">
            <v/>
          </cell>
          <cell r="DA1696">
            <v>26000</v>
          </cell>
          <cell r="DB1696">
            <v>0</v>
          </cell>
          <cell r="DD1696">
            <v>0</v>
          </cell>
          <cell r="DE1696">
            <v>0</v>
          </cell>
          <cell r="DF1696" t="str">
            <v/>
          </cell>
          <cell r="DG1696">
            <v>0</v>
          </cell>
          <cell r="DH1696" t="str">
            <v/>
          </cell>
          <cell r="DI1696">
            <v>0</v>
          </cell>
          <cell r="DJ1696">
            <v>0</v>
          </cell>
          <cell r="DK1696">
            <v>0</v>
          </cell>
          <cell r="DL1696" t="str">
            <v/>
          </cell>
          <cell r="DM1696" t="str">
            <v/>
          </cell>
          <cell r="DN1696">
            <v>1</v>
          </cell>
          <cell r="DO1696" t="str">
            <v/>
          </cell>
          <cell r="DP1696" t="str">
            <v/>
          </cell>
          <cell r="DQ1696" t="str">
            <v/>
          </cell>
          <cell r="DR1696" t="str">
            <v/>
          </cell>
          <cell r="DS1696" t="str">
            <v/>
          </cell>
          <cell r="DT1696">
            <v>26000</v>
          </cell>
          <cell r="DU1696" t="str">
            <v/>
          </cell>
        </row>
        <row r="1697">
          <cell r="A1697" t="str">
            <v>439011000083261</v>
          </cell>
          <cell r="B1697" t="str">
            <v xml:space="preserve">  001050503067</v>
          </cell>
          <cell r="C1697" t="str">
            <v>119CH18</v>
          </cell>
          <cell r="D1697">
            <v>2</v>
          </cell>
          <cell r="E1697">
            <v>3</v>
          </cell>
          <cell r="F1697">
            <v>2</v>
          </cell>
          <cell r="G1697">
            <v>93100</v>
          </cell>
          <cell r="H1697" t="str">
            <v>定期　割賦</v>
          </cell>
          <cell r="I1697">
            <v>1</v>
          </cell>
          <cell r="J1697">
            <v>1</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1138175</v>
          </cell>
          <cell r="BA1697">
            <v>0</v>
          </cell>
          <cell r="BB1697">
            <v>7114</v>
          </cell>
          <cell r="BC1697">
            <v>0</v>
          </cell>
          <cell r="BD1697">
            <v>1145289</v>
          </cell>
          <cell r="CL1697">
            <v>10</v>
          </cell>
          <cell r="CM1697">
            <v>57</v>
          </cell>
          <cell r="CN1697">
            <v>46</v>
          </cell>
          <cell r="CO1697">
            <v>0</v>
          </cell>
          <cell r="CP1697">
            <v>0</v>
          </cell>
          <cell r="CQ1697">
            <v>0</v>
          </cell>
          <cell r="CR1697">
            <v>0</v>
          </cell>
          <cell r="CS1697">
            <v>0</v>
          </cell>
          <cell r="CT1697">
            <v>0</v>
          </cell>
          <cell r="CU1697">
            <v>20081009</v>
          </cell>
          <cell r="CV1697" t="str">
            <v/>
          </cell>
          <cell r="CW1697">
            <v>0</v>
          </cell>
          <cell r="CX1697">
            <v>0</v>
          </cell>
          <cell r="CY1697">
            <v>0</v>
          </cell>
          <cell r="CZ1697" t="str">
            <v/>
          </cell>
          <cell r="DA1697">
            <v>0</v>
          </cell>
          <cell r="DB1697">
            <v>0</v>
          </cell>
          <cell r="DD1697">
            <v>0</v>
          </cell>
          <cell r="DE1697">
            <v>0</v>
          </cell>
          <cell r="DF1697" t="str">
            <v/>
          </cell>
          <cell r="DG1697">
            <v>0</v>
          </cell>
          <cell r="DH1697" t="str">
            <v/>
          </cell>
          <cell r="DI1697">
            <v>0</v>
          </cell>
          <cell r="DJ1697">
            <v>0</v>
          </cell>
          <cell r="DK1697">
            <v>0</v>
          </cell>
          <cell r="DL1697">
            <v>1</v>
          </cell>
          <cell r="DM1697" t="str">
            <v/>
          </cell>
          <cell r="DN1697" t="str">
            <v/>
          </cell>
          <cell r="DO1697" t="str">
            <v/>
          </cell>
          <cell r="DP1697" t="str">
            <v/>
          </cell>
          <cell r="DQ1697" t="str">
            <v/>
          </cell>
          <cell r="DR1697" t="str">
            <v/>
          </cell>
          <cell r="DS1697" t="str">
            <v/>
          </cell>
          <cell r="DT1697" t="str">
            <v/>
          </cell>
          <cell r="DU1697" t="str">
            <v/>
          </cell>
        </row>
        <row r="1698">
          <cell r="A1698" t="str">
            <v>4685160001544762</v>
          </cell>
          <cell r="B1698" t="str">
            <v xml:space="preserve">  001031335910</v>
          </cell>
          <cell r="D1698">
            <v>2</v>
          </cell>
          <cell r="E1698">
            <v>3</v>
          </cell>
          <cell r="F1698">
            <v>2</v>
          </cell>
          <cell r="G1698">
            <v>93300</v>
          </cell>
          <cell r="H1698" t="str">
            <v>定期割賦　本訴</v>
          </cell>
          <cell r="I1698">
            <v>3</v>
          </cell>
          <cell r="J1698">
            <v>1</v>
          </cell>
          <cell r="L1698">
            <v>11680</v>
          </cell>
          <cell r="M1698">
            <v>0</v>
          </cell>
          <cell r="N1698">
            <v>0</v>
          </cell>
          <cell r="O1698">
            <v>0</v>
          </cell>
          <cell r="P1698">
            <v>1646743</v>
          </cell>
          <cell r="Q1698">
            <v>55800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1714223</v>
          </cell>
          <cell r="CL1698">
            <v>99</v>
          </cell>
          <cell r="CM1698">
            <v>63</v>
          </cell>
          <cell r="CN1698">
            <v>62</v>
          </cell>
          <cell r="CO1698">
            <v>0</v>
          </cell>
          <cell r="CP1698">
            <v>19110</v>
          </cell>
          <cell r="CQ1698">
            <v>0</v>
          </cell>
          <cell r="CR1698">
            <v>0</v>
          </cell>
          <cell r="CS1698">
            <v>0</v>
          </cell>
          <cell r="CT1698">
            <v>0</v>
          </cell>
          <cell r="CU1698">
            <v>20090713</v>
          </cell>
          <cell r="CV1698">
            <v>1</v>
          </cell>
          <cell r="CW1698">
            <v>0</v>
          </cell>
          <cell r="CX1698">
            <v>0</v>
          </cell>
          <cell r="CY1698">
            <v>0</v>
          </cell>
          <cell r="CZ1698" t="str">
            <v/>
          </cell>
          <cell r="DA1698">
            <v>0</v>
          </cell>
          <cell r="DB1698">
            <v>19110</v>
          </cell>
          <cell r="DD1698">
            <v>1</v>
          </cell>
          <cell r="DE1698">
            <v>0</v>
          </cell>
          <cell r="DF1698" t="str">
            <v/>
          </cell>
          <cell r="DG1698">
            <v>0</v>
          </cell>
          <cell r="DH1698" t="str">
            <v/>
          </cell>
          <cell r="DI1698">
            <v>0</v>
          </cell>
          <cell r="DJ1698">
            <v>0</v>
          </cell>
          <cell r="DK1698">
            <v>0</v>
          </cell>
          <cell r="DL1698" t="str">
            <v/>
          </cell>
          <cell r="DM1698" t="str">
            <v/>
          </cell>
          <cell r="DN1698">
            <v>3</v>
          </cell>
          <cell r="DO1698" t="str">
            <v/>
          </cell>
          <cell r="DP1698" t="str">
            <v/>
          </cell>
          <cell r="DQ1698" t="str">
            <v/>
          </cell>
          <cell r="DR1698" t="str">
            <v/>
          </cell>
          <cell r="DS1698" t="str">
            <v/>
          </cell>
          <cell r="DT1698">
            <v>19110</v>
          </cell>
          <cell r="DU1698" t="str">
            <v/>
          </cell>
        </row>
        <row r="1699">
          <cell r="A1699" t="str">
            <v>4685160002437909</v>
          </cell>
          <cell r="B1699" t="str">
            <v xml:space="preserve">  001047512718</v>
          </cell>
          <cell r="D1699">
            <v>2</v>
          </cell>
          <cell r="E1699">
            <v>3</v>
          </cell>
          <cell r="F1699">
            <v>5</v>
          </cell>
          <cell r="G1699">
            <v>93700</v>
          </cell>
          <cell r="H1699" t="str">
            <v>定割賦弁　代理人</v>
          </cell>
          <cell r="I1699">
            <v>3</v>
          </cell>
          <cell r="J1699">
            <v>1</v>
          </cell>
          <cell r="L1699">
            <v>5376</v>
          </cell>
          <cell r="M1699">
            <v>0</v>
          </cell>
          <cell r="N1699">
            <v>0</v>
          </cell>
          <cell r="O1699">
            <v>0</v>
          </cell>
          <cell r="P1699">
            <v>181927</v>
          </cell>
          <cell r="Q1699">
            <v>0</v>
          </cell>
          <cell r="R1699">
            <v>0</v>
          </cell>
          <cell r="S1699">
            <v>0</v>
          </cell>
          <cell r="T1699">
            <v>0</v>
          </cell>
          <cell r="U1699">
            <v>0</v>
          </cell>
          <cell r="V1699">
            <v>0</v>
          </cell>
          <cell r="W1699">
            <v>0</v>
          </cell>
          <cell r="X1699">
            <v>0</v>
          </cell>
          <cell r="Y1699">
            <v>0</v>
          </cell>
          <cell r="Z1699">
            <v>0</v>
          </cell>
          <cell r="AA1699">
            <v>0</v>
          </cell>
          <cell r="AB1699">
            <v>258080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445383</v>
          </cell>
          <cell r="CL1699">
            <v>20</v>
          </cell>
          <cell r="CM1699">
            <v>45</v>
          </cell>
          <cell r="CN1699">
            <v>41</v>
          </cell>
          <cell r="CO1699">
            <v>0</v>
          </cell>
          <cell r="CP1699">
            <v>10863</v>
          </cell>
          <cell r="CQ1699">
            <v>0</v>
          </cell>
          <cell r="CR1699">
            <v>0</v>
          </cell>
          <cell r="CS1699">
            <v>0</v>
          </cell>
          <cell r="CT1699">
            <v>0</v>
          </cell>
          <cell r="CU1699">
            <v>20090317</v>
          </cell>
          <cell r="CV1699">
            <v>1</v>
          </cell>
          <cell r="CW1699">
            <v>0</v>
          </cell>
          <cell r="CX1699">
            <v>0</v>
          </cell>
          <cell r="CY1699">
            <v>0</v>
          </cell>
          <cell r="CZ1699" t="str">
            <v/>
          </cell>
          <cell r="DA1699">
            <v>0</v>
          </cell>
          <cell r="DB1699">
            <v>10863</v>
          </cell>
          <cell r="DD1699">
            <v>1</v>
          </cell>
          <cell r="DE1699">
            <v>0</v>
          </cell>
          <cell r="DF1699" t="str">
            <v/>
          </cell>
          <cell r="DG1699">
            <v>0</v>
          </cell>
          <cell r="DH1699" t="str">
            <v/>
          </cell>
          <cell r="DI1699">
            <v>0</v>
          </cell>
          <cell r="DJ1699">
            <v>0</v>
          </cell>
          <cell r="DK1699">
            <v>0</v>
          </cell>
          <cell r="DL1699" t="str">
            <v/>
          </cell>
          <cell r="DM1699" t="str">
            <v/>
          </cell>
          <cell r="DN1699">
            <v>2</v>
          </cell>
          <cell r="DO1699" t="str">
            <v/>
          </cell>
          <cell r="DP1699" t="str">
            <v/>
          </cell>
          <cell r="DQ1699" t="str">
            <v/>
          </cell>
          <cell r="DR1699" t="str">
            <v/>
          </cell>
          <cell r="DS1699" t="str">
            <v/>
          </cell>
          <cell r="DT1699">
            <v>10863</v>
          </cell>
          <cell r="DU1699" t="str">
            <v/>
          </cell>
        </row>
        <row r="1700">
          <cell r="A1700" t="str">
            <v>4685160003083124</v>
          </cell>
          <cell r="B1700" t="str">
            <v xml:space="preserve">  001059142990</v>
          </cell>
          <cell r="D1700">
            <v>2</v>
          </cell>
          <cell r="E1700">
            <v>3</v>
          </cell>
          <cell r="F1700">
            <v>5</v>
          </cell>
          <cell r="G1700">
            <v>93700</v>
          </cell>
          <cell r="H1700" t="str">
            <v>定割賦弁　代理人</v>
          </cell>
          <cell r="I1700">
            <v>3</v>
          </cell>
          <cell r="J1700">
            <v>1</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86594</v>
          </cell>
          <cell r="CL1700">
            <v>99</v>
          </cell>
          <cell r="CM1700">
            <v>60</v>
          </cell>
          <cell r="CN1700">
            <v>33</v>
          </cell>
          <cell r="CO1700">
            <v>0</v>
          </cell>
          <cell r="CP1700">
            <v>2000</v>
          </cell>
          <cell r="CQ1700">
            <v>0</v>
          </cell>
          <cell r="CR1700">
            <v>0</v>
          </cell>
          <cell r="CS1700">
            <v>0</v>
          </cell>
          <cell r="CT1700">
            <v>0</v>
          </cell>
          <cell r="CU1700">
            <v>20070718</v>
          </cell>
          <cell r="CV1700">
            <v>1</v>
          </cell>
          <cell r="CW1700">
            <v>0</v>
          </cell>
          <cell r="CX1700">
            <v>0</v>
          </cell>
          <cell r="CY1700">
            <v>0</v>
          </cell>
          <cell r="CZ1700" t="str">
            <v/>
          </cell>
          <cell r="DA1700">
            <v>0</v>
          </cell>
          <cell r="DB1700">
            <v>2000</v>
          </cell>
          <cell r="DD1700">
            <v>1</v>
          </cell>
          <cell r="DE1700">
            <v>0</v>
          </cell>
          <cell r="DF1700" t="str">
            <v/>
          </cell>
          <cell r="DG1700">
            <v>0</v>
          </cell>
          <cell r="DH1700" t="str">
            <v/>
          </cell>
          <cell r="DI1700">
            <v>0</v>
          </cell>
          <cell r="DJ1700">
            <v>0</v>
          </cell>
          <cell r="DK1700">
            <v>0</v>
          </cell>
          <cell r="DL1700" t="str">
            <v/>
          </cell>
          <cell r="DM1700" t="str">
            <v/>
          </cell>
          <cell r="DN1700">
            <v>3</v>
          </cell>
          <cell r="DO1700" t="str">
            <v/>
          </cell>
          <cell r="DP1700" t="str">
            <v/>
          </cell>
          <cell r="DQ1700" t="str">
            <v/>
          </cell>
          <cell r="DR1700" t="str">
            <v/>
          </cell>
          <cell r="DS1700">
            <v>2000</v>
          </cell>
          <cell r="DT1700" t="str">
            <v/>
          </cell>
          <cell r="DU1700" t="str">
            <v/>
          </cell>
        </row>
        <row r="1701">
          <cell r="A1701" t="str">
            <v>4685160003215700</v>
          </cell>
          <cell r="B1701" t="str">
            <v xml:space="preserve">  001036507166</v>
          </cell>
          <cell r="D1701">
            <v>2</v>
          </cell>
          <cell r="E1701">
            <v>3</v>
          </cell>
          <cell r="F1701">
            <v>5</v>
          </cell>
          <cell r="G1701">
            <v>93700</v>
          </cell>
          <cell r="H1701" t="str">
            <v>定割賦弁　代理人</v>
          </cell>
          <cell r="I1701">
            <v>3</v>
          </cell>
          <cell r="J1701">
            <v>1</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808448</v>
          </cell>
          <cell r="CL1701">
            <v>99</v>
          </cell>
          <cell r="CM1701">
            <v>59</v>
          </cell>
          <cell r="CN1701">
            <v>37</v>
          </cell>
          <cell r="CO1701">
            <v>0</v>
          </cell>
          <cell r="CP1701">
            <v>21860</v>
          </cell>
          <cell r="CQ1701">
            <v>0</v>
          </cell>
          <cell r="CR1701">
            <v>0</v>
          </cell>
          <cell r="CS1701">
            <v>0</v>
          </cell>
          <cell r="CT1701">
            <v>0</v>
          </cell>
          <cell r="CU1701">
            <v>20071016</v>
          </cell>
          <cell r="CV1701">
            <v>1</v>
          </cell>
          <cell r="CW1701">
            <v>0</v>
          </cell>
          <cell r="CX1701">
            <v>0</v>
          </cell>
          <cell r="CY1701">
            <v>0</v>
          </cell>
          <cell r="CZ1701" t="str">
            <v/>
          </cell>
          <cell r="DA1701">
            <v>0</v>
          </cell>
          <cell r="DB1701">
            <v>21860</v>
          </cell>
          <cell r="DD1701">
            <v>1</v>
          </cell>
          <cell r="DE1701">
            <v>0</v>
          </cell>
          <cell r="DF1701" t="str">
            <v/>
          </cell>
          <cell r="DG1701">
            <v>0</v>
          </cell>
          <cell r="DH1701" t="str">
            <v/>
          </cell>
          <cell r="DI1701">
            <v>0</v>
          </cell>
          <cell r="DJ1701">
            <v>0</v>
          </cell>
          <cell r="DK1701">
            <v>0</v>
          </cell>
          <cell r="DL1701" t="str">
            <v/>
          </cell>
          <cell r="DM1701" t="str">
            <v/>
          </cell>
          <cell r="DN1701">
            <v>3</v>
          </cell>
          <cell r="DO1701" t="str">
            <v/>
          </cell>
          <cell r="DP1701" t="str">
            <v/>
          </cell>
          <cell r="DQ1701" t="str">
            <v/>
          </cell>
          <cell r="DR1701" t="str">
            <v/>
          </cell>
          <cell r="DS1701" t="str">
            <v/>
          </cell>
          <cell r="DT1701">
            <v>21860</v>
          </cell>
          <cell r="DU1701" t="str">
            <v/>
          </cell>
        </row>
        <row r="1702">
          <cell r="A1702" t="str">
            <v>4685160003386816</v>
          </cell>
          <cell r="B1702" t="str">
            <v xml:space="preserve">  001014202160</v>
          </cell>
          <cell r="D1702">
            <v>2</v>
          </cell>
          <cell r="E1702">
            <v>3</v>
          </cell>
          <cell r="F1702">
            <v>5</v>
          </cell>
          <cell r="G1702">
            <v>93400</v>
          </cell>
          <cell r="H1702" t="str">
            <v>定期割賦　再生</v>
          </cell>
          <cell r="I1702">
            <v>6</v>
          </cell>
          <cell r="J1702">
            <v>1</v>
          </cell>
          <cell r="L1702">
            <v>0</v>
          </cell>
          <cell r="M1702">
            <v>0</v>
          </cell>
          <cell r="N1702">
            <v>0</v>
          </cell>
          <cell r="O1702">
            <v>0</v>
          </cell>
          <cell r="P1702">
            <v>232988</v>
          </cell>
          <cell r="Q1702">
            <v>0</v>
          </cell>
          <cell r="R1702">
            <v>0</v>
          </cell>
          <cell r="S1702">
            <v>0</v>
          </cell>
          <cell r="T1702">
            <v>45766</v>
          </cell>
          <cell r="U1702">
            <v>0</v>
          </cell>
          <cell r="V1702">
            <v>0</v>
          </cell>
          <cell r="W1702">
            <v>0</v>
          </cell>
          <cell r="X1702">
            <v>0</v>
          </cell>
          <cell r="Y1702">
            <v>0</v>
          </cell>
          <cell r="Z1702">
            <v>0</v>
          </cell>
          <cell r="AA1702">
            <v>0</v>
          </cell>
          <cell r="AB1702">
            <v>120888</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399642</v>
          </cell>
          <cell r="CL1702">
            <v>99</v>
          </cell>
          <cell r="CM1702">
            <v>12</v>
          </cell>
          <cell r="CN1702">
            <v>11</v>
          </cell>
          <cell r="CO1702">
            <v>0</v>
          </cell>
          <cell r="CP1702">
            <v>0</v>
          </cell>
          <cell r="CQ1702">
            <v>0</v>
          </cell>
          <cell r="CR1702">
            <v>0</v>
          </cell>
          <cell r="CS1702">
            <v>0</v>
          </cell>
          <cell r="CT1702">
            <v>0</v>
          </cell>
          <cell r="CU1702">
            <v>20090312</v>
          </cell>
          <cell r="CV1702" t="str">
            <v/>
          </cell>
          <cell r="CW1702">
            <v>0</v>
          </cell>
          <cell r="CX1702">
            <v>0</v>
          </cell>
          <cell r="CY1702">
            <v>0</v>
          </cell>
          <cell r="CZ1702" t="str">
            <v/>
          </cell>
          <cell r="DA1702">
            <v>0</v>
          </cell>
          <cell r="DB1702">
            <v>0</v>
          </cell>
          <cell r="DD1702">
            <v>0</v>
          </cell>
          <cell r="DE1702">
            <v>0</v>
          </cell>
          <cell r="DF1702" t="str">
            <v/>
          </cell>
          <cell r="DG1702">
            <v>0</v>
          </cell>
          <cell r="DH1702" t="str">
            <v/>
          </cell>
          <cell r="DI1702">
            <v>0</v>
          </cell>
          <cell r="DJ1702">
            <v>0</v>
          </cell>
          <cell r="DK1702">
            <v>0</v>
          </cell>
          <cell r="DL1702" t="str">
            <v/>
          </cell>
          <cell r="DM1702" t="str">
            <v/>
          </cell>
          <cell r="DN1702" t="str">
            <v/>
          </cell>
          <cell r="DO1702" t="str">
            <v/>
          </cell>
          <cell r="DP1702" t="str">
            <v/>
          </cell>
          <cell r="DQ1702">
            <v>3</v>
          </cell>
          <cell r="DR1702" t="str">
            <v/>
          </cell>
          <cell r="DS1702" t="str">
            <v/>
          </cell>
          <cell r="DT1702" t="str">
            <v/>
          </cell>
          <cell r="DU1702" t="str">
            <v/>
          </cell>
        </row>
        <row r="1703">
          <cell r="A1703" t="str">
            <v>4685160003880669</v>
          </cell>
          <cell r="B1703" t="str">
            <v xml:space="preserve">  001014111510</v>
          </cell>
          <cell r="D1703">
            <v>2</v>
          </cell>
          <cell r="E1703">
            <v>3</v>
          </cell>
          <cell r="F1703">
            <v>2</v>
          </cell>
          <cell r="G1703">
            <v>93700</v>
          </cell>
          <cell r="H1703" t="str">
            <v>定割賦弁　代理人</v>
          </cell>
          <cell r="I1703">
            <v>3</v>
          </cell>
          <cell r="J1703">
            <v>1</v>
          </cell>
          <cell r="L1703">
            <v>0</v>
          </cell>
          <cell r="M1703">
            <v>0</v>
          </cell>
          <cell r="N1703">
            <v>0</v>
          </cell>
          <cell r="O1703">
            <v>0</v>
          </cell>
          <cell r="P1703">
            <v>0</v>
          </cell>
          <cell r="Q1703">
            <v>0</v>
          </cell>
          <cell r="R1703">
            <v>0</v>
          </cell>
          <cell r="S1703">
            <v>0</v>
          </cell>
          <cell r="T1703">
            <v>197318</v>
          </cell>
          <cell r="U1703">
            <v>5523</v>
          </cell>
          <cell r="V1703">
            <v>0</v>
          </cell>
          <cell r="W1703">
            <v>0</v>
          </cell>
          <cell r="X1703">
            <v>0</v>
          </cell>
          <cell r="Y1703">
            <v>0</v>
          </cell>
          <cell r="Z1703">
            <v>0</v>
          </cell>
          <cell r="AA1703">
            <v>0</v>
          </cell>
          <cell r="AB1703">
            <v>1025107</v>
          </cell>
          <cell r="AC1703">
            <v>24669</v>
          </cell>
          <cell r="AD1703">
            <v>33090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1285707</v>
          </cell>
          <cell r="CL1703">
            <v>99</v>
          </cell>
          <cell r="CM1703">
            <v>63</v>
          </cell>
          <cell r="CN1703">
            <v>63</v>
          </cell>
          <cell r="CO1703">
            <v>0</v>
          </cell>
          <cell r="CP1703">
            <v>0</v>
          </cell>
          <cell r="CQ1703">
            <v>0</v>
          </cell>
          <cell r="CR1703">
            <v>0</v>
          </cell>
          <cell r="CS1703">
            <v>0</v>
          </cell>
          <cell r="CT1703">
            <v>0</v>
          </cell>
          <cell r="CU1703">
            <v>20090724</v>
          </cell>
          <cell r="CV1703" t="str">
            <v/>
          </cell>
          <cell r="CW1703">
            <v>0</v>
          </cell>
          <cell r="CX1703">
            <v>0</v>
          </cell>
          <cell r="CY1703">
            <v>0</v>
          </cell>
          <cell r="CZ1703" t="str">
            <v/>
          </cell>
          <cell r="DA1703">
            <v>0</v>
          </cell>
          <cell r="DB1703">
            <v>0</v>
          </cell>
          <cell r="DD1703">
            <v>0</v>
          </cell>
          <cell r="DE1703">
            <v>0</v>
          </cell>
          <cell r="DF1703" t="str">
            <v/>
          </cell>
          <cell r="DG1703">
            <v>0</v>
          </cell>
          <cell r="DH1703" t="str">
            <v/>
          </cell>
          <cell r="DI1703">
            <v>0</v>
          </cell>
          <cell r="DJ1703">
            <v>0</v>
          </cell>
          <cell r="DK1703">
            <v>0</v>
          </cell>
          <cell r="DL1703" t="str">
            <v/>
          </cell>
          <cell r="DM1703" t="str">
            <v/>
          </cell>
          <cell r="DN1703">
            <v>3</v>
          </cell>
          <cell r="DO1703" t="str">
            <v/>
          </cell>
          <cell r="DP1703" t="str">
            <v/>
          </cell>
          <cell r="DQ1703" t="str">
            <v/>
          </cell>
          <cell r="DR1703" t="str">
            <v/>
          </cell>
          <cell r="DS1703" t="str">
            <v/>
          </cell>
          <cell r="DT1703" t="str">
            <v/>
          </cell>
          <cell r="DU1703" t="str">
            <v/>
          </cell>
        </row>
        <row r="1704">
          <cell r="A1704" t="str">
            <v>4685160003899081</v>
          </cell>
          <cell r="B1704" t="str">
            <v xml:space="preserve">  001031783218</v>
          </cell>
          <cell r="D1704">
            <v>2</v>
          </cell>
          <cell r="E1704">
            <v>3</v>
          </cell>
          <cell r="F1704">
            <v>5</v>
          </cell>
          <cell r="G1704">
            <v>93400</v>
          </cell>
          <cell r="H1704" t="str">
            <v>定期割賦　再生</v>
          </cell>
          <cell r="I1704">
            <v>6</v>
          </cell>
          <cell r="J1704">
            <v>1</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339771</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339771</v>
          </cell>
          <cell r="CL1704">
            <v>99</v>
          </cell>
          <cell r="CM1704">
            <v>12</v>
          </cell>
          <cell r="CN1704">
            <v>9</v>
          </cell>
          <cell r="CO1704">
            <v>0</v>
          </cell>
          <cell r="CP1704">
            <v>0</v>
          </cell>
          <cell r="CQ1704">
            <v>0</v>
          </cell>
          <cell r="CR1704">
            <v>0</v>
          </cell>
          <cell r="CS1704">
            <v>0</v>
          </cell>
          <cell r="CT1704">
            <v>0</v>
          </cell>
          <cell r="CU1704">
            <v>20081015</v>
          </cell>
          <cell r="CV1704" t="str">
            <v/>
          </cell>
          <cell r="CW1704">
            <v>0</v>
          </cell>
          <cell r="CX1704">
            <v>0</v>
          </cell>
          <cell r="CY1704">
            <v>0</v>
          </cell>
          <cell r="CZ1704" t="str">
            <v/>
          </cell>
          <cell r="DA1704">
            <v>0</v>
          </cell>
          <cell r="DB1704">
            <v>0</v>
          </cell>
          <cell r="DD1704">
            <v>0</v>
          </cell>
          <cell r="DE1704">
            <v>0</v>
          </cell>
          <cell r="DF1704" t="str">
            <v/>
          </cell>
          <cell r="DG1704">
            <v>0</v>
          </cell>
          <cell r="DH1704" t="str">
            <v/>
          </cell>
          <cell r="DI1704">
            <v>0</v>
          </cell>
          <cell r="DJ1704">
            <v>0</v>
          </cell>
          <cell r="DK1704">
            <v>0</v>
          </cell>
          <cell r="DL1704" t="str">
            <v/>
          </cell>
          <cell r="DM1704" t="str">
            <v/>
          </cell>
          <cell r="DN1704" t="str">
            <v/>
          </cell>
          <cell r="DO1704" t="str">
            <v/>
          </cell>
          <cell r="DP1704" t="str">
            <v/>
          </cell>
          <cell r="DQ1704">
            <v>3</v>
          </cell>
          <cell r="DR1704" t="str">
            <v/>
          </cell>
          <cell r="DS1704" t="str">
            <v/>
          </cell>
          <cell r="DT1704" t="str">
            <v/>
          </cell>
          <cell r="DU1704" t="str">
            <v/>
          </cell>
        </row>
        <row r="1705">
          <cell r="A1705" t="str">
            <v>4685160004204976</v>
          </cell>
          <cell r="B1705" t="str">
            <v xml:space="preserve">  001017150960</v>
          </cell>
          <cell r="D1705">
            <v>2</v>
          </cell>
          <cell r="E1705">
            <v>3</v>
          </cell>
          <cell r="F1705">
            <v>5</v>
          </cell>
          <cell r="G1705">
            <v>93100</v>
          </cell>
          <cell r="H1705" t="str">
            <v>定期　割賦</v>
          </cell>
          <cell r="I1705">
            <v>1</v>
          </cell>
          <cell r="J1705">
            <v>1</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230698</v>
          </cell>
          <cell r="CL1705">
            <v>27</v>
          </cell>
          <cell r="CM1705">
            <v>50</v>
          </cell>
          <cell r="CN1705">
            <v>32</v>
          </cell>
          <cell r="CO1705">
            <v>0</v>
          </cell>
          <cell r="CP1705">
            <v>4620</v>
          </cell>
          <cell r="CQ1705">
            <v>0</v>
          </cell>
          <cell r="CR1705">
            <v>0</v>
          </cell>
          <cell r="CS1705">
            <v>0</v>
          </cell>
          <cell r="CT1705">
            <v>0</v>
          </cell>
          <cell r="CU1705">
            <v>20080122</v>
          </cell>
          <cell r="CV1705">
            <v>1</v>
          </cell>
          <cell r="CW1705">
            <v>0</v>
          </cell>
          <cell r="CX1705">
            <v>0</v>
          </cell>
          <cell r="CY1705">
            <v>0</v>
          </cell>
          <cell r="CZ1705" t="str">
            <v/>
          </cell>
          <cell r="DA1705">
            <v>0</v>
          </cell>
          <cell r="DB1705">
            <v>4620</v>
          </cell>
          <cell r="DD1705">
            <v>1</v>
          </cell>
          <cell r="DE1705">
            <v>0</v>
          </cell>
          <cell r="DF1705" t="str">
            <v/>
          </cell>
          <cell r="DG1705">
            <v>0</v>
          </cell>
          <cell r="DH1705" t="str">
            <v/>
          </cell>
          <cell r="DI1705">
            <v>0</v>
          </cell>
          <cell r="DJ1705">
            <v>0</v>
          </cell>
          <cell r="DK1705">
            <v>0</v>
          </cell>
          <cell r="DL1705">
            <v>2</v>
          </cell>
          <cell r="DM1705" t="str">
            <v/>
          </cell>
          <cell r="DN1705" t="str">
            <v/>
          </cell>
          <cell r="DO1705" t="str">
            <v/>
          </cell>
          <cell r="DP1705" t="str">
            <v/>
          </cell>
          <cell r="DQ1705" t="str">
            <v/>
          </cell>
          <cell r="DR1705" t="str">
            <v/>
          </cell>
          <cell r="DS1705">
            <v>4620</v>
          </cell>
          <cell r="DT1705" t="str">
            <v/>
          </cell>
          <cell r="DU1705" t="str">
            <v/>
          </cell>
        </row>
        <row r="1706">
          <cell r="A1706" t="str">
            <v>4685160004314783</v>
          </cell>
          <cell r="B1706" t="str">
            <v xml:space="preserve">  001015903907</v>
          </cell>
          <cell r="D1706">
            <v>2</v>
          </cell>
          <cell r="E1706">
            <v>3</v>
          </cell>
          <cell r="F1706">
            <v>5</v>
          </cell>
          <cell r="G1706">
            <v>93400</v>
          </cell>
          <cell r="H1706" t="str">
            <v>定期割賦　再生</v>
          </cell>
          <cell r="I1706">
            <v>6</v>
          </cell>
          <cell r="J1706">
            <v>1</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168816</v>
          </cell>
          <cell r="CL1706">
            <v>99</v>
          </cell>
          <cell r="CM1706">
            <v>36</v>
          </cell>
          <cell r="CN1706">
            <v>17</v>
          </cell>
          <cell r="CO1706">
            <v>0</v>
          </cell>
          <cell r="CP1706">
            <v>9932</v>
          </cell>
          <cell r="CQ1706">
            <v>0</v>
          </cell>
          <cell r="CR1706">
            <v>0</v>
          </cell>
          <cell r="CS1706">
            <v>0</v>
          </cell>
          <cell r="CT1706">
            <v>0</v>
          </cell>
          <cell r="CU1706">
            <v>20071126</v>
          </cell>
          <cell r="CV1706">
            <v>1</v>
          </cell>
          <cell r="CW1706">
            <v>0</v>
          </cell>
          <cell r="CX1706">
            <v>0</v>
          </cell>
          <cell r="CY1706">
            <v>0</v>
          </cell>
          <cell r="CZ1706" t="str">
            <v/>
          </cell>
          <cell r="DA1706">
            <v>0</v>
          </cell>
          <cell r="DB1706">
            <v>9932</v>
          </cell>
          <cell r="DD1706">
            <v>1</v>
          </cell>
          <cell r="DE1706">
            <v>0</v>
          </cell>
          <cell r="DF1706" t="str">
            <v/>
          </cell>
          <cell r="DG1706">
            <v>0</v>
          </cell>
          <cell r="DH1706" t="str">
            <v/>
          </cell>
          <cell r="DI1706">
            <v>0</v>
          </cell>
          <cell r="DJ1706">
            <v>0</v>
          </cell>
          <cell r="DK1706">
            <v>0</v>
          </cell>
          <cell r="DL1706" t="str">
            <v/>
          </cell>
          <cell r="DM1706" t="str">
            <v/>
          </cell>
          <cell r="DN1706" t="str">
            <v/>
          </cell>
          <cell r="DO1706" t="str">
            <v/>
          </cell>
          <cell r="DP1706" t="str">
            <v/>
          </cell>
          <cell r="DQ1706">
            <v>3</v>
          </cell>
          <cell r="DR1706" t="str">
            <v/>
          </cell>
          <cell r="DS1706">
            <v>9932</v>
          </cell>
          <cell r="DT1706" t="str">
            <v/>
          </cell>
          <cell r="DU1706" t="str">
            <v/>
          </cell>
        </row>
        <row r="1707">
          <cell r="A1707" t="str">
            <v>4685160004585473</v>
          </cell>
          <cell r="B1707" t="str">
            <v xml:space="preserve">  001003673108</v>
          </cell>
          <cell r="D1707">
            <v>2</v>
          </cell>
          <cell r="E1707">
            <v>3</v>
          </cell>
          <cell r="F1707">
            <v>5</v>
          </cell>
          <cell r="G1707">
            <v>93300</v>
          </cell>
          <cell r="H1707" t="str">
            <v>定期割賦　本訴</v>
          </cell>
          <cell r="I1707">
            <v>3</v>
          </cell>
          <cell r="J1707">
            <v>1</v>
          </cell>
          <cell r="L1707">
            <v>0</v>
          </cell>
          <cell r="M1707">
            <v>0</v>
          </cell>
          <cell r="N1707">
            <v>0</v>
          </cell>
          <cell r="O1707">
            <v>0</v>
          </cell>
          <cell r="P1707">
            <v>614610</v>
          </cell>
          <cell r="Q1707">
            <v>0</v>
          </cell>
          <cell r="R1707">
            <v>15316</v>
          </cell>
          <cell r="S1707">
            <v>0</v>
          </cell>
          <cell r="T1707">
            <v>82659</v>
          </cell>
          <cell r="U1707">
            <v>0</v>
          </cell>
          <cell r="V1707">
            <v>0</v>
          </cell>
          <cell r="W1707">
            <v>0</v>
          </cell>
          <cell r="X1707">
            <v>0</v>
          </cell>
          <cell r="Y1707">
            <v>0</v>
          </cell>
          <cell r="Z1707">
            <v>0</v>
          </cell>
          <cell r="AA1707">
            <v>0</v>
          </cell>
          <cell r="AB1707">
            <v>19685</v>
          </cell>
          <cell r="AC1707">
            <v>0</v>
          </cell>
          <cell r="AD1707">
            <v>25047</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757317</v>
          </cell>
          <cell r="CL1707">
            <v>99</v>
          </cell>
          <cell r="CM1707">
            <v>60</v>
          </cell>
          <cell r="CN1707">
            <v>48</v>
          </cell>
          <cell r="CO1707">
            <v>0</v>
          </cell>
          <cell r="CP1707">
            <v>16000</v>
          </cell>
          <cell r="CQ1707">
            <v>0</v>
          </cell>
          <cell r="CR1707">
            <v>0</v>
          </cell>
          <cell r="CS1707">
            <v>0</v>
          </cell>
          <cell r="CT1707">
            <v>0</v>
          </cell>
          <cell r="CU1707">
            <v>20080731</v>
          </cell>
          <cell r="CV1707">
            <v>1</v>
          </cell>
          <cell r="CW1707">
            <v>0</v>
          </cell>
          <cell r="CX1707">
            <v>0</v>
          </cell>
          <cell r="CY1707">
            <v>0</v>
          </cell>
          <cell r="CZ1707" t="str">
            <v/>
          </cell>
          <cell r="DA1707">
            <v>0</v>
          </cell>
          <cell r="DB1707">
            <v>16000</v>
          </cell>
          <cell r="DD1707">
            <v>1</v>
          </cell>
          <cell r="DE1707">
            <v>0</v>
          </cell>
          <cell r="DF1707" t="str">
            <v/>
          </cell>
          <cell r="DG1707">
            <v>0</v>
          </cell>
          <cell r="DH1707" t="str">
            <v/>
          </cell>
          <cell r="DI1707">
            <v>0</v>
          </cell>
          <cell r="DJ1707">
            <v>0</v>
          </cell>
          <cell r="DK1707">
            <v>0</v>
          </cell>
          <cell r="DL1707" t="str">
            <v/>
          </cell>
          <cell r="DM1707" t="str">
            <v/>
          </cell>
          <cell r="DN1707">
            <v>3</v>
          </cell>
          <cell r="DO1707" t="str">
            <v/>
          </cell>
          <cell r="DP1707" t="str">
            <v/>
          </cell>
          <cell r="DQ1707" t="str">
            <v/>
          </cell>
          <cell r="DR1707" t="str">
            <v/>
          </cell>
          <cell r="DS1707" t="str">
            <v/>
          </cell>
          <cell r="DT1707">
            <v>16000</v>
          </cell>
          <cell r="DU1707" t="str">
            <v/>
          </cell>
        </row>
        <row r="1708">
          <cell r="A1708" t="str">
            <v>4685160156127249</v>
          </cell>
          <cell r="B1708" t="str">
            <v xml:space="preserve">  001069901427</v>
          </cell>
          <cell r="D1708">
            <v>2</v>
          </cell>
          <cell r="E1708">
            <v>3</v>
          </cell>
          <cell r="F1708">
            <v>5</v>
          </cell>
          <cell r="G1708">
            <v>93400</v>
          </cell>
          <cell r="H1708" t="str">
            <v>定期割賦　再生</v>
          </cell>
          <cell r="I1708">
            <v>5</v>
          </cell>
          <cell r="J1708">
            <v>1</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70909</v>
          </cell>
          <cell r="CL1708">
            <v>99</v>
          </cell>
          <cell r="CM1708">
            <v>12</v>
          </cell>
          <cell r="CN1708">
            <v>2</v>
          </cell>
          <cell r="CO1708">
            <v>0</v>
          </cell>
          <cell r="CP1708">
            <v>0</v>
          </cell>
          <cell r="CQ1708">
            <v>0</v>
          </cell>
          <cell r="CR1708">
            <v>0</v>
          </cell>
          <cell r="CS1708">
            <v>0</v>
          </cell>
          <cell r="CT1708">
            <v>0</v>
          </cell>
          <cell r="CU1708">
            <v>20070131</v>
          </cell>
          <cell r="CV1708" t="str">
            <v/>
          </cell>
          <cell r="CW1708">
            <v>0</v>
          </cell>
          <cell r="CX1708">
            <v>0</v>
          </cell>
          <cell r="CY1708">
            <v>0</v>
          </cell>
          <cell r="CZ1708" t="str">
            <v/>
          </cell>
          <cell r="DA1708">
            <v>0</v>
          </cell>
          <cell r="DB1708">
            <v>0</v>
          </cell>
          <cell r="DD1708">
            <v>0</v>
          </cell>
          <cell r="DE1708">
            <v>0</v>
          </cell>
          <cell r="DF1708" t="str">
            <v/>
          </cell>
          <cell r="DG1708">
            <v>0</v>
          </cell>
          <cell r="DH1708" t="str">
            <v/>
          </cell>
          <cell r="DI1708">
            <v>0</v>
          </cell>
          <cell r="DJ1708">
            <v>0</v>
          </cell>
          <cell r="DK1708">
            <v>0</v>
          </cell>
          <cell r="DL1708" t="str">
            <v/>
          </cell>
          <cell r="DM1708" t="str">
            <v/>
          </cell>
          <cell r="DN1708" t="str">
            <v/>
          </cell>
          <cell r="DO1708" t="str">
            <v/>
          </cell>
          <cell r="DP1708">
            <v>3</v>
          </cell>
          <cell r="DQ1708" t="str">
            <v/>
          </cell>
          <cell r="DR1708" t="str">
            <v/>
          </cell>
          <cell r="DS1708" t="str">
            <v/>
          </cell>
          <cell r="DT1708" t="str">
            <v/>
          </cell>
          <cell r="DU1708" t="str">
            <v/>
          </cell>
        </row>
        <row r="1709">
          <cell r="A1709" t="str">
            <v>4685160200481386</v>
          </cell>
          <cell r="B1709" t="str">
            <v xml:space="preserve">  001077428389</v>
          </cell>
          <cell r="D1709">
            <v>2</v>
          </cell>
          <cell r="E1709">
            <v>3</v>
          </cell>
          <cell r="F1709">
            <v>5</v>
          </cell>
          <cell r="G1709">
            <v>93400</v>
          </cell>
          <cell r="H1709" t="str">
            <v>定期割賦　再生</v>
          </cell>
          <cell r="I1709">
            <v>6</v>
          </cell>
          <cell r="J1709">
            <v>1</v>
          </cell>
          <cell r="L1709">
            <v>0</v>
          </cell>
          <cell r="M1709">
            <v>0</v>
          </cell>
          <cell r="N1709">
            <v>0</v>
          </cell>
          <cell r="O1709">
            <v>0</v>
          </cell>
          <cell r="P1709">
            <v>0</v>
          </cell>
          <cell r="Q1709">
            <v>0</v>
          </cell>
          <cell r="R1709">
            <v>0</v>
          </cell>
          <cell r="S1709">
            <v>0</v>
          </cell>
          <cell r="T1709">
            <v>97471</v>
          </cell>
          <cell r="U1709">
            <v>0</v>
          </cell>
          <cell r="V1709">
            <v>0</v>
          </cell>
          <cell r="W1709">
            <v>0</v>
          </cell>
          <cell r="X1709">
            <v>0</v>
          </cell>
          <cell r="Y1709">
            <v>0</v>
          </cell>
          <cell r="Z1709">
            <v>0</v>
          </cell>
          <cell r="AA1709">
            <v>0</v>
          </cell>
          <cell r="AB1709">
            <v>65754</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163225</v>
          </cell>
          <cell r="CL1709">
            <v>28</v>
          </cell>
          <cell r="CM1709">
            <v>60</v>
          </cell>
          <cell r="CN1709">
            <v>46</v>
          </cell>
          <cell r="CO1709">
            <v>0</v>
          </cell>
          <cell r="CP1709">
            <v>0</v>
          </cell>
          <cell r="CQ1709">
            <v>0</v>
          </cell>
          <cell r="CR1709">
            <v>0</v>
          </cell>
          <cell r="CS1709">
            <v>0</v>
          </cell>
          <cell r="CT1709">
            <v>0</v>
          </cell>
          <cell r="CU1709">
            <v>20080617</v>
          </cell>
          <cell r="CV1709" t="str">
            <v/>
          </cell>
          <cell r="CW1709">
            <v>0</v>
          </cell>
          <cell r="CX1709">
            <v>0</v>
          </cell>
          <cell r="CY1709">
            <v>0</v>
          </cell>
          <cell r="CZ1709" t="str">
            <v/>
          </cell>
          <cell r="DA1709">
            <v>0</v>
          </cell>
          <cell r="DB1709">
            <v>0</v>
          </cell>
          <cell r="DD1709">
            <v>0</v>
          </cell>
          <cell r="DE1709">
            <v>0</v>
          </cell>
          <cell r="DF1709" t="str">
            <v/>
          </cell>
          <cell r="DG1709">
            <v>0</v>
          </cell>
          <cell r="DH1709" t="str">
            <v/>
          </cell>
          <cell r="DI1709">
            <v>0</v>
          </cell>
          <cell r="DJ1709">
            <v>0</v>
          </cell>
          <cell r="DK1709">
            <v>0</v>
          </cell>
          <cell r="DL1709" t="str">
            <v/>
          </cell>
          <cell r="DM1709" t="str">
            <v/>
          </cell>
          <cell r="DN1709" t="str">
            <v/>
          </cell>
          <cell r="DO1709" t="str">
            <v/>
          </cell>
          <cell r="DP1709" t="str">
            <v/>
          </cell>
          <cell r="DQ1709">
            <v>3</v>
          </cell>
          <cell r="DR1709" t="str">
            <v/>
          </cell>
          <cell r="DS1709" t="str">
            <v/>
          </cell>
          <cell r="DT1709" t="str">
            <v/>
          </cell>
          <cell r="DU1709" t="str">
            <v/>
          </cell>
        </row>
        <row r="1710">
          <cell r="A1710" t="str">
            <v>4685160219544331</v>
          </cell>
          <cell r="B1710" t="str">
            <v xml:space="preserve">  001106802745</v>
          </cell>
          <cell r="D1710">
            <v>2</v>
          </cell>
          <cell r="E1710">
            <v>3</v>
          </cell>
          <cell r="F1710">
            <v>2</v>
          </cell>
          <cell r="G1710">
            <v>93700</v>
          </cell>
          <cell r="H1710" t="str">
            <v>定割賦弁　代理人</v>
          </cell>
          <cell r="I1710">
            <v>3</v>
          </cell>
          <cell r="J1710">
            <v>1</v>
          </cell>
          <cell r="L1710">
            <v>25836</v>
          </cell>
          <cell r="M1710">
            <v>0</v>
          </cell>
          <cell r="N1710">
            <v>0</v>
          </cell>
          <cell r="O1710">
            <v>0</v>
          </cell>
          <cell r="P1710">
            <v>748628</v>
          </cell>
          <cell r="Q1710">
            <v>0</v>
          </cell>
          <cell r="R1710">
            <v>0</v>
          </cell>
          <cell r="S1710">
            <v>0</v>
          </cell>
          <cell r="T1710">
            <v>200000</v>
          </cell>
          <cell r="U1710">
            <v>3172</v>
          </cell>
          <cell r="V1710">
            <v>0</v>
          </cell>
          <cell r="W1710">
            <v>0</v>
          </cell>
          <cell r="X1710">
            <v>0</v>
          </cell>
          <cell r="Y1710">
            <v>0</v>
          </cell>
          <cell r="Z1710">
            <v>0</v>
          </cell>
          <cell r="AA1710">
            <v>0</v>
          </cell>
          <cell r="AB1710">
            <v>19983</v>
          </cell>
          <cell r="AC1710">
            <v>2381</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1000000</v>
          </cell>
          <cell r="CL1710">
            <v>10</v>
          </cell>
          <cell r="CM1710">
            <v>54</v>
          </cell>
          <cell r="CN1710">
            <v>50</v>
          </cell>
          <cell r="CO1710">
            <v>0</v>
          </cell>
          <cell r="CP1710">
            <v>0</v>
          </cell>
          <cell r="CQ1710">
            <v>0</v>
          </cell>
          <cell r="CR1710">
            <v>0</v>
          </cell>
          <cell r="CS1710">
            <v>0</v>
          </cell>
          <cell r="CT1710">
            <v>0</v>
          </cell>
          <cell r="CU1710">
            <v>20081210</v>
          </cell>
          <cell r="CV1710" t="str">
            <v/>
          </cell>
          <cell r="CW1710">
            <v>0</v>
          </cell>
          <cell r="CX1710">
            <v>0</v>
          </cell>
          <cell r="CY1710">
            <v>0</v>
          </cell>
          <cell r="CZ1710" t="str">
            <v/>
          </cell>
          <cell r="DA1710">
            <v>0</v>
          </cell>
          <cell r="DB1710">
            <v>0</v>
          </cell>
          <cell r="DD1710">
            <v>0</v>
          </cell>
          <cell r="DE1710">
            <v>0</v>
          </cell>
          <cell r="DF1710" t="str">
            <v/>
          </cell>
          <cell r="DG1710">
            <v>0</v>
          </cell>
          <cell r="DH1710" t="str">
            <v/>
          </cell>
          <cell r="DI1710">
            <v>0</v>
          </cell>
          <cell r="DJ1710">
            <v>0</v>
          </cell>
          <cell r="DK1710">
            <v>0</v>
          </cell>
          <cell r="DL1710" t="str">
            <v/>
          </cell>
          <cell r="DM1710" t="str">
            <v/>
          </cell>
          <cell r="DN1710">
            <v>1</v>
          </cell>
          <cell r="DO1710" t="str">
            <v/>
          </cell>
          <cell r="DP1710" t="str">
            <v/>
          </cell>
          <cell r="DQ1710" t="str">
            <v/>
          </cell>
          <cell r="DR1710" t="str">
            <v/>
          </cell>
          <cell r="DS1710" t="str">
            <v/>
          </cell>
          <cell r="DT1710" t="str">
            <v/>
          </cell>
          <cell r="DU1710" t="str">
            <v/>
          </cell>
        </row>
        <row r="1711">
          <cell r="A1711" t="str">
            <v>4685170000577846</v>
          </cell>
          <cell r="B1711" t="str">
            <v xml:space="preserve">  001018303188</v>
          </cell>
          <cell r="D1711">
            <v>2</v>
          </cell>
          <cell r="E1711">
            <v>3</v>
          </cell>
          <cell r="F1711">
            <v>5</v>
          </cell>
          <cell r="G1711">
            <v>93300</v>
          </cell>
          <cell r="H1711" t="str">
            <v>定期割賦　本訴</v>
          </cell>
          <cell r="I1711">
            <v>3</v>
          </cell>
          <cell r="J1711">
            <v>1</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52584</v>
          </cell>
          <cell r="CL1711">
            <v>99</v>
          </cell>
          <cell r="CM1711">
            <v>57</v>
          </cell>
          <cell r="CN1711">
            <v>8</v>
          </cell>
          <cell r="CO1711">
            <v>0</v>
          </cell>
          <cell r="CP1711">
            <v>5730</v>
          </cell>
          <cell r="CQ1711">
            <v>0</v>
          </cell>
          <cell r="CR1711">
            <v>0</v>
          </cell>
          <cell r="CS1711">
            <v>0</v>
          </cell>
          <cell r="CT1711">
            <v>0</v>
          </cell>
          <cell r="CU1711">
            <v>20050705</v>
          </cell>
          <cell r="CV1711">
            <v>1</v>
          </cell>
          <cell r="CW1711">
            <v>0</v>
          </cell>
          <cell r="CX1711">
            <v>0</v>
          </cell>
          <cell r="CY1711">
            <v>0</v>
          </cell>
          <cell r="CZ1711" t="str">
            <v/>
          </cell>
          <cell r="DA1711">
            <v>0</v>
          </cell>
          <cell r="DB1711">
            <v>5730</v>
          </cell>
          <cell r="DD1711">
            <v>1</v>
          </cell>
          <cell r="DE1711">
            <v>0</v>
          </cell>
          <cell r="DF1711" t="str">
            <v/>
          </cell>
          <cell r="DG1711">
            <v>0</v>
          </cell>
          <cell r="DH1711" t="str">
            <v/>
          </cell>
          <cell r="DI1711">
            <v>0</v>
          </cell>
          <cell r="DJ1711">
            <v>0</v>
          </cell>
          <cell r="DK1711">
            <v>0</v>
          </cell>
          <cell r="DL1711" t="str">
            <v/>
          </cell>
          <cell r="DM1711" t="str">
            <v/>
          </cell>
          <cell r="DN1711">
            <v>3</v>
          </cell>
          <cell r="DO1711" t="str">
            <v/>
          </cell>
          <cell r="DP1711" t="str">
            <v/>
          </cell>
          <cell r="DQ1711" t="str">
            <v/>
          </cell>
          <cell r="DR1711" t="str">
            <v/>
          </cell>
          <cell r="DS1711">
            <v>5730</v>
          </cell>
          <cell r="DT1711" t="str">
            <v/>
          </cell>
          <cell r="DU1711" t="str">
            <v/>
          </cell>
        </row>
        <row r="1712">
          <cell r="A1712" t="str">
            <v>4685170001828552</v>
          </cell>
          <cell r="B1712" t="str">
            <v xml:space="preserve">  001045419510</v>
          </cell>
          <cell r="D1712">
            <v>2</v>
          </cell>
          <cell r="E1712">
            <v>3</v>
          </cell>
          <cell r="F1712">
            <v>5</v>
          </cell>
          <cell r="G1712">
            <v>93400</v>
          </cell>
          <cell r="H1712" t="str">
            <v>定期割賦　再生</v>
          </cell>
          <cell r="I1712">
            <v>6</v>
          </cell>
          <cell r="J1712">
            <v>1</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73556</v>
          </cell>
          <cell r="CL1712">
            <v>99</v>
          </cell>
          <cell r="CM1712">
            <v>36</v>
          </cell>
          <cell r="CN1712">
            <v>17</v>
          </cell>
          <cell r="CO1712">
            <v>0</v>
          </cell>
          <cell r="CP1712">
            <v>4334</v>
          </cell>
          <cell r="CQ1712">
            <v>0</v>
          </cell>
          <cell r="CR1712">
            <v>0</v>
          </cell>
          <cell r="CS1712">
            <v>0</v>
          </cell>
          <cell r="CT1712">
            <v>0</v>
          </cell>
          <cell r="CU1712">
            <v>20071120</v>
          </cell>
          <cell r="CV1712">
            <v>1</v>
          </cell>
          <cell r="CW1712">
            <v>0</v>
          </cell>
          <cell r="CX1712">
            <v>0</v>
          </cell>
          <cell r="CY1712">
            <v>0</v>
          </cell>
          <cell r="CZ1712" t="str">
            <v/>
          </cell>
          <cell r="DA1712">
            <v>0</v>
          </cell>
          <cell r="DB1712">
            <v>4334</v>
          </cell>
          <cell r="DD1712">
            <v>1</v>
          </cell>
          <cell r="DE1712">
            <v>0</v>
          </cell>
          <cell r="DF1712" t="str">
            <v/>
          </cell>
          <cell r="DG1712">
            <v>0</v>
          </cell>
          <cell r="DH1712" t="str">
            <v/>
          </cell>
          <cell r="DI1712">
            <v>0</v>
          </cell>
          <cell r="DJ1712">
            <v>0</v>
          </cell>
          <cell r="DK1712">
            <v>0</v>
          </cell>
          <cell r="DL1712" t="str">
            <v/>
          </cell>
          <cell r="DM1712" t="str">
            <v/>
          </cell>
          <cell r="DN1712" t="str">
            <v/>
          </cell>
          <cell r="DO1712" t="str">
            <v/>
          </cell>
          <cell r="DP1712" t="str">
            <v/>
          </cell>
          <cell r="DQ1712">
            <v>3</v>
          </cell>
          <cell r="DR1712" t="str">
            <v/>
          </cell>
          <cell r="DS1712">
            <v>4334</v>
          </cell>
          <cell r="DT1712" t="str">
            <v/>
          </cell>
          <cell r="DU1712" t="str">
            <v/>
          </cell>
        </row>
        <row r="1713">
          <cell r="A1713" t="str">
            <v>4685170001836555</v>
          </cell>
          <cell r="B1713" t="str">
            <v xml:space="preserve">  001045990825</v>
          </cell>
          <cell r="D1713">
            <v>2</v>
          </cell>
          <cell r="E1713">
            <v>3</v>
          </cell>
          <cell r="F1713">
            <v>5</v>
          </cell>
          <cell r="G1713">
            <v>93300</v>
          </cell>
          <cell r="H1713" t="str">
            <v>定期割賦　本訴</v>
          </cell>
          <cell r="I1713">
            <v>3</v>
          </cell>
          <cell r="J1713">
            <v>1</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320099</v>
          </cell>
          <cell r="AC1713">
            <v>0</v>
          </cell>
          <cell r="AD1713">
            <v>44911</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365010</v>
          </cell>
          <cell r="CL1713">
            <v>99</v>
          </cell>
          <cell r="CM1713">
            <v>33</v>
          </cell>
          <cell r="CN1713">
            <v>19</v>
          </cell>
          <cell r="CO1713">
            <v>0</v>
          </cell>
          <cell r="CP1713">
            <v>19325</v>
          </cell>
          <cell r="CQ1713">
            <v>0</v>
          </cell>
          <cell r="CR1713">
            <v>0</v>
          </cell>
          <cell r="CS1713">
            <v>0</v>
          </cell>
          <cell r="CT1713">
            <v>0</v>
          </cell>
          <cell r="CU1713">
            <v>20080612</v>
          </cell>
          <cell r="CV1713">
            <v>1</v>
          </cell>
          <cell r="CW1713">
            <v>0</v>
          </cell>
          <cell r="CX1713">
            <v>0</v>
          </cell>
          <cell r="CY1713">
            <v>0</v>
          </cell>
          <cell r="CZ1713" t="str">
            <v/>
          </cell>
          <cell r="DA1713">
            <v>0</v>
          </cell>
          <cell r="DB1713">
            <v>19325</v>
          </cell>
          <cell r="DD1713">
            <v>1</v>
          </cell>
          <cell r="DE1713">
            <v>0</v>
          </cell>
          <cell r="DF1713" t="str">
            <v/>
          </cell>
          <cell r="DG1713">
            <v>0</v>
          </cell>
          <cell r="DH1713" t="str">
            <v/>
          </cell>
          <cell r="DI1713">
            <v>0</v>
          </cell>
          <cell r="DJ1713">
            <v>0</v>
          </cell>
          <cell r="DK1713">
            <v>0</v>
          </cell>
          <cell r="DL1713" t="str">
            <v/>
          </cell>
          <cell r="DM1713" t="str">
            <v/>
          </cell>
          <cell r="DN1713">
            <v>3</v>
          </cell>
          <cell r="DO1713" t="str">
            <v/>
          </cell>
          <cell r="DP1713" t="str">
            <v/>
          </cell>
          <cell r="DQ1713" t="str">
            <v/>
          </cell>
          <cell r="DR1713" t="str">
            <v/>
          </cell>
          <cell r="DS1713" t="str">
            <v/>
          </cell>
          <cell r="DT1713">
            <v>19325</v>
          </cell>
          <cell r="DU1713" t="str">
            <v/>
          </cell>
        </row>
        <row r="1714">
          <cell r="A1714" t="str">
            <v>4685170001857429</v>
          </cell>
          <cell r="B1714" t="str">
            <v xml:space="preserve">  001046224018</v>
          </cell>
          <cell r="D1714">
            <v>2</v>
          </cell>
          <cell r="E1714">
            <v>3</v>
          </cell>
          <cell r="F1714">
            <v>5</v>
          </cell>
          <cell r="G1714">
            <v>93700</v>
          </cell>
          <cell r="H1714" t="str">
            <v>定割賦弁　代理人</v>
          </cell>
          <cell r="I1714">
            <v>3</v>
          </cell>
          <cell r="J1714">
            <v>1</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1213476</v>
          </cell>
          <cell r="CL1714">
            <v>20</v>
          </cell>
          <cell r="CM1714">
            <v>78</v>
          </cell>
          <cell r="CN1714">
            <v>58</v>
          </cell>
          <cell r="CO1714">
            <v>0</v>
          </cell>
          <cell r="CP1714">
            <v>20922</v>
          </cell>
          <cell r="CQ1714">
            <v>0</v>
          </cell>
          <cell r="CR1714">
            <v>0</v>
          </cell>
          <cell r="CS1714">
            <v>0</v>
          </cell>
          <cell r="CT1714">
            <v>0</v>
          </cell>
          <cell r="CU1714">
            <v>20071214</v>
          </cell>
          <cell r="CV1714">
            <v>1</v>
          </cell>
          <cell r="CW1714">
            <v>0</v>
          </cell>
          <cell r="CX1714">
            <v>0</v>
          </cell>
          <cell r="CY1714">
            <v>0</v>
          </cell>
          <cell r="CZ1714" t="str">
            <v/>
          </cell>
          <cell r="DA1714">
            <v>0</v>
          </cell>
          <cell r="DB1714">
            <v>20922</v>
          </cell>
          <cell r="DD1714">
            <v>1</v>
          </cell>
          <cell r="DE1714">
            <v>0</v>
          </cell>
          <cell r="DF1714" t="str">
            <v/>
          </cell>
          <cell r="DG1714">
            <v>0</v>
          </cell>
          <cell r="DH1714" t="str">
            <v/>
          </cell>
          <cell r="DI1714">
            <v>0</v>
          </cell>
          <cell r="DJ1714">
            <v>0</v>
          </cell>
          <cell r="DK1714">
            <v>0</v>
          </cell>
          <cell r="DL1714" t="str">
            <v/>
          </cell>
          <cell r="DM1714" t="str">
            <v/>
          </cell>
          <cell r="DN1714">
            <v>2</v>
          </cell>
          <cell r="DO1714" t="str">
            <v/>
          </cell>
          <cell r="DP1714" t="str">
            <v/>
          </cell>
          <cell r="DQ1714" t="str">
            <v/>
          </cell>
          <cell r="DR1714" t="str">
            <v/>
          </cell>
          <cell r="DS1714" t="str">
            <v/>
          </cell>
          <cell r="DT1714">
            <v>20922</v>
          </cell>
          <cell r="DU1714" t="str">
            <v/>
          </cell>
        </row>
        <row r="1715">
          <cell r="A1715" t="str">
            <v>4685170001998348</v>
          </cell>
          <cell r="B1715" t="str">
            <v xml:space="preserve">  001044127791</v>
          </cell>
          <cell r="D1715">
            <v>2</v>
          </cell>
          <cell r="E1715">
            <v>3</v>
          </cell>
          <cell r="F1715">
            <v>5</v>
          </cell>
          <cell r="G1715">
            <v>93700</v>
          </cell>
          <cell r="H1715" t="str">
            <v>定割賦弁　代理人</v>
          </cell>
          <cell r="I1715">
            <v>3</v>
          </cell>
          <cell r="J1715">
            <v>1</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42315</v>
          </cell>
          <cell r="CL1715">
            <v>99</v>
          </cell>
          <cell r="CM1715">
            <v>68</v>
          </cell>
          <cell r="CN1715">
            <v>31</v>
          </cell>
          <cell r="CO1715">
            <v>0</v>
          </cell>
          <cell r="CP1715">
            <v>1365</v>
          </cell>
          <cell r="CQ1715">
            <v>0</v>
          </cell>
          <cell r="CR1715">
            <v>0</v>
          </cell>
          <cell r="CS1715">
            <v>0</v>
          </cell>
          <cell r="CT1715">
            <v>0</v>
          </cell>
          <cell r="CU1715">
            <v>20060725</v>
          </cell>
          <cell r="CV1715">
            <v>1</v>
          </cell>
          <cell r="CW1715">
            <v>0</v>
          </cell>
          <cell r="CX1715">
            <v>0</v>
          </cell>
          <cell r="CY1715">
            <v>0</v>
          </cell>
          <cell r="CZ1715" t="str">
            <v/>
          </cell>
          <cell r="DA1715">
            <v>0</v>
          </cell>
          <cell r="DB1715">
            <v>1365</v>
          </cell>
          <cell r="DD1715">
            <v>1</v>
          </cell>
          <cell r="DE1715">
            <v>0</v>
          </cell>
          <cell r="DF1715" t="str">
            <v/>
          </cell>
          <cell r="DG1715">
            <v>0</v>
          </cell>
          <cell r="DH1715" t="str">
            <v/>
          </cell>
          <cell r="DI1715">
            <v>0</v>
          </cell>
          <cell r="DJ1715">
            <v>0</v>
          </cell>
          <cell r="DK1715">
            <v>0</v>
          </cell>
          <cell r="DL1715" t="str">
            <v/>
          </cell>
          <cell r="DM1715" t="str">
            <v/>
          </cell>
          <cell r="DN1715">
            <v>3</v>
          </cell>
          <cell r="DO1715" t="str">
            <v/>
          </cell>
          <cell r="DP1715" t="str">
            <v/>
          </cell>
          <cell r="DQ1715" t="str">
            <v/>
          </cell>
          <cell r="DR1715" t="str">
            <v/>
          </cell>
          <cell r="DS1715">
            <v>1365</v>
          </cell>
          <cell r="DT1715" t="str">
            <v/>
          </cell>
          <cell r="DU1715" t="str">
            <v/>
          </cell>
        </row>
        <row r="1716">
          <cell r="A1716" t="str">
            <v>4685170002270317</v>
          </cell>
          <cell r="B1716" t="str">
            <v xml:space="preserve">  001015468828</v>
          </cell>
          <cell r="D1716">
            <v>2</v>
          </cell>
          <cell r="E1716">
            <v>3</v>
          </cell>
          <cell r="F1716">
            <v>5</v>
          </cell>
          <cell r="G1716">
            <v>93400</v>
          </cell>
          <cell r="H1716" t="str">
            <v>定期割賦　再生</v>
          </cell>
          <cell r="I1716">
            <v>6</v>
          </cell>
          <cell r="J1716">
            <v>1</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10419</v>
          </cell>
          <cell r="CL1716">
            <v>99</v>
          </cell>
          <cell r="CM1716">
            <v>12</v>
          </cell>
          <cell r="CN1716">
            <v>2</v>
          </cell>
          <cell r="CO1716">
            <v>0</v>
          </cell>
          <cell r="CP1716">
            <v>0</v>
          </cell>
          <cell r="CQ1716">
            <v>0</v>
          </cell>
          <cell r="CR1716">
            <v>0</v>
          </cell>
          <cell r="CS1716">
            <v>0</v>
          </cell>
          <cell r="CT1716">
            <v>0</v>
          </cell>
          <cell r="CU1716">
            <v>20061122</v>
          </cell>
          <cell r="CV1716" t="str">
            <v/>
          </cell>
          <cell r="CW1716">
            <v>0</v>
          </cell>
          <cell r="CX1716">
            <v>0</v>
          </cell>
          <cell r="CY1716">
            <v>0</v>
          </cell>
          <cell r="CZ1716" t="str">
            <v/>
          </cell>
          <cell r="DA1716">
            <v>0</v>
          </cell>
          <cell r="DB1716">
            <v>0</v>
          </cell>
          <cell r="DD1716">
            <v>0</v>
          </cell>
          <cell r="DE1716">
            <v>0</v>
          </cell>
          <cell r="DF1716" t="str">
            <v/>
          </cell>
          <cell r="DG1716">
            <v>0</v>
          </cell>
          <cell r="DH1716" t="str">
            <v/>
          </cell>
          <cell r="DI1716">
            <v>0</v>
          </cell>
          <cell r="DJ1716">
            <v>0</v>
          </cell>
          <cell r="DK1716">
            <v>0</v>
          </cell>
          <cell r="DL1716" t="str">
            <v/>
          </cell>
          <cell r="DM1716" t="str">
            <v/>
          </cell>
          <cell r="DN1716" t="str">
            <v/>
          </cell>
          <cell r="DO1716" t="str">
            <v/>
          </cell>
          <cell r="DP1716" t="str">
            <v/>
          </cell>
          <cell r="DQ1716">
            <v>3</v>
          </cell>
          <cell r="DR1716" t="str">
            <v/>
          </cell>
          <cell r="DS1716" t="str">
            <v/>
          </cell>
          <cell r="DT1716" t="str">
            <v/>
          </cell>
          <cell r="DU1716" t="str">
            <v/>
          </cell>
        </row>
        <row r="1717">
          <cell r="A1717" t="str">
            <v>4685170002883556</v>
          </cell>
          <cell r="B1717" t="str">
            <v xml:space="preserve">  001017153543</v>
          </cell>
          <cell r="D1717">
            <v>2</v>
          </cell>
          <cell r="E1717">
            <v>3</v>
          </cell>
          <cell r="F1717">
            <v>5</v>
          </cell>
          <cell r="G1717">
            <v>93300</v>
          </cell>
          <cell r="H1717" t="str">
            <v>定期割賦　本訴</v>
          </cell>
          <cell r="I1717">
            <v>3</v>
          </cell>
          <cell r="J1717">
            <v>1</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203898</v>
          </cell>
          <cell r="CL1717">
            <v>15</v>
          </cell>
          <cell r="CM1717">
            <v>76</v>
          </cell>
          <cell r="CN1717">
            <v>25</v>
          </cell>
          <cell r="CO1717">
            <v>0</v>
          </cell>
          <cell r="CP1717">
            <v>8380</v>
          </cell>
          <cell r="CQ1717">
            <v>8380</v>
          </cell>
          <cell r="CR1717">
            <v>8380</v>
          </cell>
          <cell r="CS1717">
            <v>1</v>
          </cell>
          <cell r="CT1717">
            <v>8380</v>
          </cell>
          <cell r="CU1717">
            <v>20050427</v>
          </cell>
          <cell r="CV1717">
            <v>1</v>
          </cell>
          <cell r="CW1717">
            <v>8380</v>
          </cell>
          <cell r="CX1717">
            <v>8380</v>
          </cell>
          <cell r="CY1717">
            <v>1</v>
          </cell>
          <cell r="CZ1717">
            <v>1</v>
          </cell>
          <cell r="DA1717">
            <v>0</v>
          </cell>
          <cell r="DB1717">
            <v>0</v>
          </cell>
          <cell r="DD1717">
            <v>0</v>
          </cell>
          <cell r="DE1717">
            <v>0</v>
          </cell>
          <cell r="DF1717" t="str">
            <v/>
          </cell>
          <cell r="DG1717">
            <v>0</v>
          </cell>
          <cell r="DH1717" t="str">
            <v/>
          </cell>
          <cell r="DI1717">
            <v>0</v>
          </cell>
          <cell r="DJ1717">
            <v>8380</v>
          </cell>
          <cell r="DK1717">
            <v>0</v>
          </cell>
          <cell r="DL1717" t="str">
            <v/>
          </cell>
          <cell r="DM1717" t="str">
            <v/>
          </cell>
          <cell r="DN1717">
            <v>2</v>
          </cell>
          <cell r="DO1717" t="str">
            <v/>
          </cell>
          <cell r="DP1717" t="str">
            <v/>
          </cell>
          <cell r="DQ1717" t="str">
            <v/>
          </cell>
          <cell r="DR1717" t="str">
            <v/>
          </cell>
          <cell r="DS1717">
            <v>8380</v>
          </cell>
          <cell r="DT1717" t="str">
            <v/>
          </cell>
          <cell r="DU1717" t="str">
            <v/>
          </cell>
        </row>
        <row r="1718">
          <cell r="A1718" t="str">
            <v>4685170005023671</v>
          </cell>
          <cell r="B1718" t="str">
            <v xml:space="preserve">  001055227902</v>
          </cell>
          <cell r="D1718">
            <v>2</v>
          </cell>
          <cell r="E1718">
            <v>3</v>
          </cell>
          <cell r="F1718">
            <v>5</v>
          </cell>
          <cell r="G1718">
            <v>93400</v>
          </cell>
          <cell r="H1718" t="str">
            <v>定期割賦　再生</v>
          </cell>
          <cell r="I1718">
            <v>6</v>
          </cell>
          <cell r="J1718">
            <v>1</v>
          </cell>
          <cell r="L1718">
            <v>14921</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14921</v>
          </cell>
          <cell r="CL1718">
            <v>5</v>
          </cell>
          <cell r="CM1718">
            <v>20</v>
          </cell>
          <cell r="CN1718">
            <v>10</v>
          </cell>
          <cell r="CO1718">
            <v>0</v>
          </cell>
          <cell r="CP1718">
            <v>1491</v>
          </cell>
          <cell r="CQ1718">
            <v>0</v>
          </cell>
          <cell r="CR1718">
            <v>0</v>
          </cell>
          <cell r="CS1718">
            <v>0</v>
          </cell>
          <cell r="CT1718">
            <v>0</v>
          </cell>
          <cell r="CU1718">
            <v>20081007</v>
          </cell>
          <cell r="CV1718">
            <v>1</v>
          </cell>
          <cell r="CW1718">
            <v>0</v>
          </cell>
          <cell r="CX1718">
            <v>0</v>
          </cell>
          <cell r="CY1718">
            <v>0</v>
          </cell>
          <cell r="CZ1718" t="str">
            <v/>
          </cell>
          <cell r="DA1718">
            <v>0</v>
          </cell>
          <cell r="DB1718">
            <v>1491</v>
          </cell>
          <cell r="DD1718">
            <v>1</v>
          </cell>
          <cell r="DE1718">
            <v>0</v>
          </cell>
          <cell r="DF1718" t="str">
            <v/>
          </cell>
          <cell r="DG1718">
            <v>0</v>
          </cell>
          <cell r="DH1718" t="str">
            <v/>
          </cell>
          <cell r="DI1718">
            <v>0</v>
          </cell>
          <cell r="DJ1718">
            <v>0</v>
          </cell>
          <cell r="DK1718">
            <v>0</v>
          </cell>
          <cell r="DL1718" t="str">
            <v/>
          </cell>
          <cell r="DM1718" t="str">
            <v/>
          </cell>
          <cell r="DN1718" t="str">
            <v/>
          </cell>
          <cell r="DO1718" t="str">
            <v/>
          </cell>
          <cell r="DP1718" t="str">
            <v/>
          </cell>
          <cell r="DQ1718">
            <v>1</v>
          </cell>
          <cell r="DR1718" t="str">
            <v/>
          </cell>
          <cell r="DS1718">
            <v>1491</v>
          </cell>
          <cell r="DT1718" t="str">
            <v/>
          </cell>
          <cell r="DU1718" t="str">
            <v/>
          </cell>
        </row>
        <row r="1719">
          <cell r="A1719" t="str">
            <v>4685170005083071</v>
          </cell>
          <cell r="B1719" t="str">
            <v xml:space="preserve">  001031011404</v>
          </cell>
          <cell r="D1719">
            <v>2</v>
          </cell>
          <cell r="E1719">
            <v>3</v>
          </cell>
          <cell r="F1719">
            <v>5</v>
          </cell>
          <cell r="G1719">
            <v>93300</v>
          </cell>
          <cell r="H1719" t="str">
            <v>定期割賦　本訴</v>
          </cell>
          <cell r="I1719">
            <v>3</v>
          </cell>
          <cell r="J1719">
            <v>1</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385402</v>
          </cell>
          <cell r="CL1719">
            <v>5</v>
          </cell>
          <cell r="CM1719">
            <v>85</v>
          </cell>
          <cell r="CN1719">
            <v>46</v>
          </cell>
          <cell r="CO1719">
            <v>1</v>
          </cell>
          <cell r="CP1719">
            <v>0</v>
          </cell>
          <cell r="CQ1719">
            <v>0</v>
          </cell>
          <cell r="CR1719">
            <v>12600</v>
          </cell>
          <cell r="CS1719">
            <v>0</v>
          </cell>
          <cell r="CT1719">
            <v>4200</v>
          </cell>
          <cell r="CU1719">
            <v>20060317</v>
          </cell>
          <cell r="CV1719" t="str">
            <v/>
          </cell>
          <cell r="CW1719">
            <v>0</v>
          </cell>
          <cell r="CX1719">
            <v>0</v>
          </cell>
          <cell r="CY1719">
            <v>0</v>
          </cell>
          <cell r="CZ1719" t="str">
            <v/>
          </cell>
          <cell r="DA1719">
            <v>0</v>
          </cell>
          <cell r="DB1719">
            <v>0</v>
          </cell>
          <cell r="DD1719">
            <v>0</v>
          </cell>
          <cell r="DE1719">
            <v>12600</v>
          </cell>
          <cell r="DF1719">
            <v>1</v>
          </cell>
          <cell r="DG1719">
            <v>4200</v>
          </cell>
          <cell r="DH1719">
            <v>1</v>
          </cell>
          <cell r="DI1719">
            <v>8400</v>
          </cell>
          <cell r="DJ1719">
            <v>4200</v>
          </cell>
          <cell r="DK1719">
            <v>0</v>
          </cell>
          <cell r="DL1719" t="str">
            <v/>
          </cell>
          <cell r="DM1719" t="str">
            <v/>
          </cell>
          <cell r="DN1719">
            <v>1</v>
          </cell>
          <cell r="DO1719" t="str">
            <v/>
          </cell>
          <cell r="DP1719" t="str">
            <v/>
          </cell>
          <cell r="DQ1719" t="str">
            <v/>
          </cell>
          <cell r="DR1719" t="str">
            <v/>
          </cell>
          <cell r="DS1719" t="str">
            <v/>
          </cell>
          <cell r="DT1719" t="str">
            <v/>
          </cell>
          <cell r="DU1719" t="str">
            <v/>
          </cell>
        </row>
        <row r="1720">
          <cell r="A1720" t="str">
            <v>4685170006466101</v>
          </cell>
          <cell r="B1720" t="str">
            <v xml:space="preserve">  001054117724</v>
          </cell>
          <cell r="D1720">
            <v>2</v>
          </cell>
          <cell r="E1720">
            <v>3</v>
          </cell>
          <cell r="F1720">
            <v>5</v>
          </cell>
          <cell r="G1720">
            <v>93600</v>
          </cell>
          <cell r="H1720" t="str">
            <v>定割賦　弁　本人</v>
          </cell>
          <cell r="I1720">
            <v>3</v>
          </cell>
          <cell r="J1720">
            <v>1</v>
          </cell>
          <cell r="L1720">
            <v>75187</v>
          </cell>
          <cell r="M1720">
            <v>0</v>
          </cell>
          <cell r="N1720">
            <v>0</v>
          </cell>
          <cell r="O1720">
            <v>0</v>
          </cell>
          <cell r="P1720">
            <v>329575</v>
          </cell>
          <cell r="Q1720">
            <v>10766</v>
          </cell>
          <cell r="R1720">
            <v>0</v>
          </cell>
          <cell r="S1720">
            <v>0</v>
          </cell>
          <cell r="T1720">
            <v>200000</v>
          </cell>
          <cell r="U1720">
            <v>5620</v>
          </cell>
          <cell r="V1720">
            <v>0</v>
          </cell>
          <cell r="W1720">
            <v>0</v>
          </cell>
          <cell r="X1720">
            <v>0</v>
          </cell>
          <cell r="Y1720">
            <v>0</v>
          </cell>
          <cell r="Z1720">
            <v>0</v>
          </cell>
          <cell r="AA1720">
            <v>0</v>
          </cell>
          <cell r="AB1720">
            <v>20701</v>
          </cell>
          <cell r="AC1720">
            <v>15050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656899</v>
          </cell>
          <cell r="CL1720">
            <v>10</v>
          </cell>
          <cell r="CM1720">
            <v>50</v>
          </cell>
          <cell r="CN1720">
            <v>35</v>
          </cell>
          <cell r="CO1720">
            <v>0</v>
          </cell>
          <cell r="CP1720">
            <v>0</v>
          </cell>
          <cell r="CQ1720">
            <v>0</v>
          </cell>
          <cell r="CR1720">
            <v>0</v>
          </cell>
          <cell r="CS1720">
            <v>0</v>
          </cell>
          <cell r="CT1720">
            <v>0</v>
          </cell>
          <cell r="CU1720">
            <v>20080523</v>
          </cell>
          <cell r="CV1720" t="str">
            <v/>
          </cell>
          <cell r="CW1720">
            <v>0</v>
          </cell>
          <cell r="CX1720">
            <v>0</v>
          </cell>
          <cell r="CY1720">
            <v>0</v>
          </cell>
          <cell r="CZ1720" t="str">
            <v/>
          </cell>
          <cell r="DA1720">
            <v>0</v>
          </cell>
          <cell r="DB1720">
            <v>0</v>
          </cell>
          <cell r="DD1720">
            <v>0</v>
          </cell>
          <cell r="DE1720">
            <v>0</v>
          </cell>
          <cell r="DF1720" t="str">
            <v/>
          </cell>
          <cell r="DG1720">
            <v>0</v>
          </cell>
          <cell r="DH1720" t="str">
            <v/>
          </cell>
          <cell r="DI1720">
            <v>0</v>
          </cell>
          <cell r="DJ1720">
            <v>0</v>
          </cell>
          <cell r="DK1720">
            <v>0</v>
          </cell>
          <cell r="DL1720" t="str">
            <v/>
          </cell>
          <cell r="DM1720" t="str">
            <v/>
          </cell>
          <cell r="DN1720">
            <v>1</v>
          </cell>
          <cell r="DO1720" t="str">
            <v/>
          </cell>
          <cell r="DP1720" t="str">
            <v/>
          </cell>
          <cell r="DQ1720" t="str">
            <v/>
          </cell>
          <cell r="DR1720" t="str">
            <v/>
          </cell>
          <cell r="DS1720" t="str">
            <v/>
          </cell>
          <cell r="DT1720" t="str">
            <v/>
          </cell>
          <cell r="DU1720" t="str">
            <v/>
          </cell>
        </row>
        <row r="1721">
          <cell r="A1721" t="str">
            <v>4685170117144159</v>
          </cell>
          <cell r="B1721" t="str">
            <v xml:space="preserve">  001117334027</v>
          </cell>
          <cell r="D1721">
            <v>2</v>
          </cell>
          <cell r="E1721">
            <v>3</v>
          </cell>
          <cell r="F1721">
            <v>5</v>
          </cell>
          <cell r="G1721">
            <v>93100</v>
          </cell>
          <cell r="H1721" t="str">
            <v>定期　割賦</v>
          </cell>
          <cell r="I1721">
            <v>3</v>
          </cell>
          <cell r="J1721">
            <v>1</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177917</v>
          </cell>
          <cell r="CL1721">
            <v>2</v>
          </cell>
          <cell r="CM1721">
            <v>54</v>
          </cell>
          <cell r="CN1721">
            <v>36</v>
          </cell>
          <cell r="CO1721">
            <v>0</v>
          </cell>
          <cell r="CP1721">
            <v>5000</v>
          </cell>
          <cell r="CQ1721">
            <v>0</v>
          </cell>
          <cell r="CR1721">
            <v>0</v>
          </cell>
          <cell r="CS1721">
            <v>0</v>
          </cell>
          <cell r="CT1721">
            <v>0</v>
          </cell>
          <cell r="CU1721">
            <v>20080208</v>
          </cell>
          <cell r="CV1721">
            <v>1</v>
          </cell>
          <cell r="CW1721">
            <v>0</v>
          </cell>
          <cell r="CX1721">
            <v>0</v>
          </cell>
          <cell r="CY1721">
            <v>0</v>
          </cell>
          <cell r="CZ1721" t="str">
            <v/>
          </cell>
          <cell r="DA1721">
            <v>0</v>
          </cell>
          <cell r="DB1721">
            <v>5000</v>
          </cell>
          <cell r="DD1721">
            <v>1</v>
          </cell>
          <cell r="DE1721">
            <v>0</v>
          </cell>
          <cell r="DF1721" t="str">
            <v/>
          </cell>
          <cell r="DG1721">
            <v>0</v>
          </cell>
          <cell r="DH1721" t="str">
            <v/>
          </cell>
          <cell r="DI1721">
            <v>0</v>
          </cell>
          <cell r="DJ1721">
            <v>0</v>
          </cell>
          <cell r="DK1721">
            <v>0</v>
          </cell>
          <cell r="DL1721" t="str">
            <v/>
          </cell>
          <cell r="DM1721" t="str">
            <v/>
          </cell>
          <cell r="DN1721">
            <v>1</v>
          </cell>
          <cell r="DO1721" t="str">
            <v/>
          </cell>
          <cell r="DP1721" t="str">
            <v/>
          </cell>
          <cell r="DQ1721" t="str">
            <v/>
          </cell>
          <cell r="DR1721" t="str">
            <v/>
          </cell>
          <cell r="DS1721">
            <v>5000</v>
          </cell>
          <cell r="DT1721" t="str">
            <v/>
          </cell>
          <cell r="DU1721" t="str">
            <v/>
          </cell>
        </row>
        <row r="1722">
          <cell r="A1722" t="str">
            <v>4685173010162732</v>
          </cell>
          <cell r="B1722" t="str">
            <v xml:space="preserve">  001003011358</v>
          </cell>
          <cell r="D1722">
            <v>2</v>
          </cell>
          <cell r="E1722">
            <v>3</v>
          </cell>
          <cell r="F1722">
            <v>5</v>
          </cell>
          <cell r="G1722">
            <v>93400</v>
          </cell>
          <cell r="H1722" t="str">
            <v>定期割賦　再生</v>
          </cell>
          <cell r="I1722">
            <v>6</v>
          </cell>
          <cell r="J1722">
            <v>1</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15537</v>
          </cell>
          <cell r="CL1722">
            <v>99</v>
          </cell>
          <cell r="CM1722">
            <v>60</v>
          </cell>
          <cell r="CN1722">
            <v>16</v>
          </cell>
          <cell r="CO1722">
            <v>0</v>
          </cell>
          <cell r="CP1722">
            <v>971</v>
          </cell>
          <cell r="CQ1722">
            <v>0</v>
          </cell>
          <cell r="CR1722">
            <v>0</v>
          </cell>
          <cell r="CS1722">
            <v>0</v>
          </cell>
          <cell r="CT1722">
            <v>0</v>
          </cell>
          <cell r="CU1722">
            <v>20051108</v>
          </cell>
          <cell r="CV1722">
            <v>1</v>
          </cell>
          <cell r="CW1722">
            <v>0</v>
          </cell>
          <cell r="CX1722">
            <v>0</v>
          </cell>
          <cell r="CY1722">
            <v>0</v>
          </cell>
          <cell r="CZ1722" t="str">
            <v/>
          </cell>
          <cell r="DA1722">
            <v>0</v>
          </cell>
          <cell r="DB1722">
            <v>971</v>
          </cell>
          <cell r="DD1722">
            <v>1</v>
          </cell>
          <cell r="DE1722">
            <v>0</v>
          </cell>
          <cell r="DF1722" t="str">
            <v/>
          </cell>
          <cell r="DG1722">
            <v>0</v>
          </cell>
          <cell r="DH1722" t="str">
            <v/>
          </cell>
          <cell r="DI1722">
            <v>0</v>
          </cell>
          <cell r="DJ1722">
            <v>0</v>
          </cell>
          <cell r="DK1722">
            <v>0</v>
          </cell>
          <cell r="DL1722" t="str">
            <v/>
          </cell>
          <cell r="DM1722" t="str">
            <v/>
          </cell>
          <cell r="DN1722" t="str">
            <v/>
          </cell>
          <cell r="DO1722" t="str">
            <v/>
          </cell>
          <cell r="DP1722" t="str">
            <v/>
          </cell>
          <cell r="DQ1722">
            <v>3</v>
          </cell>
          <cell r="DR1722" t="str">
            <v/>
          </cell>
          <cell r="DS1722">
            <v>971</v>
          </cell>
          <cell r="DT1722" t="str">
            <v/>
          </cell>
          <cell r="DU1722" t="str">
            <v/>
          </cell>
        </row>
        <row r="1723">
          <cell r="A1723" t="str">
            <v>4685173011834461</v>
          </cell>
          <cell r="B1723" t="str">
            <v xml:space="preserve">  001021040223</v>
          </cell>
          <cell r="D1723">
            <v>2</v>
          </cell>
          <cell r="E1723">
            <v>3</v>
          </cell>
          <cell r="F1723">
            <v>5</v>
          </cell>
          <cell r="G1723">
            <v>93300</v>
          </cell>
          <cell r="H1723" t="str">
            <v>定期割賦　本訴</v>
          </cell>
          <cell r="I1723">
            <v>3</v>
          </cell>
          <cell r="J1723">
            <v>1</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95400</v>
          </cell>
          <cell r="CL1723">
            <v>99</v>
          </cell>
          <cell r="CM1723">
            <v>79</v>
          </cell>
          <cell r="CN1723">
            <v>24</v>
          </cell>
          <cell r="CO1723">
            <v>0</v>
          </cell>
          <cell r="CP1723">
            <v>4020</v>
          </cell>
          <cell r="CQ1723">
            <v>0</v>
          </cell>
          <cell r="CR1723">
            <v>0</v>
          </cell>
          <cell r="CS1723">
            <v>0</v>
          </cell>
          <cell r="CT1723">
            <v>0</v>
          </cell>
          <cell r="CU1723">
            <v>20041228</v>
          </cell>
          <cell r="CV1723">
            <v>1</v>
          </cell>
          <cell r="CW1723">
            <v>0</v>
          </cell>
          <cell r="CX1723">
            <v>0</v>
          </cell>
          <cell r="CY1723">
            <v>0</v>
          </cell>
          <cell r="CZ1723" t="str">
            <v/>
          </cell>
          <cell r="DA1723">
            <v>0</v>
          </cell>
          <cell r="DB1723">
            <v>4020</v>
          </cell>
          <cell r="DD1723">
            <v>1</v>
          </cell>
          <cell r="DE1723">
            <v>0</v>
          </cell>
          <cell r="DF1723" t="str">
            <v/>
          </cell>
          <cell r="DG1723">
            <v>0</v>
          </cell>
          <cell r="DH1723" t="str">
            <v/>
          </cell>
          <cell r="DI1723">
            <v>0</v>
          </cell>
          <cell r="DJ1723">
            <v>0</v>
          </cell>
          <cell r="DK1723">
            <v>0</v>
          </cell>
          <cell r="DL1723" t="str">
            <v/>
          </cell>
          <cell r="DM1723" t="str">
            <v/>
          </cell>
          <cell r="DN1723">
            <v>3</v>
          </cell>
          <cell r="DO1723" t="str">
            <v/>
          </cell>
          <cell r="DP1723" t="str">
            <v/>
          </cell>
          <cell r="DQ1723" t="str">
            <v/>
          </cell>
          <cell r="DR1723" t="str">
            <v/>
          </cell>
          <cell r="DS1723">
            <v>4020</v>
          </cell>
          <cell r="DT1723" t="str">
            <v/>
          </cell>
          <cell r="DU1723" t="str">
            <v/>
          </cell>
        </row>
        <row r="1724">
          <cell r="A1724" t="str">
            <v>4685173020365440</v>
          </cell>
          <cell r="B1724" t="str">
            <v xml:space="preserve">  001002674560</v>
          </cell>
          <cell r="D1724">
            <v>2</v>
          </cell>
          <cell r="E1724">
            <v>3</v>
          </cell>
          <cell r="F1724">
            <v>5</v>
          </cell>
          <cell r="G1724">
            <v>93400</v>
          </cell>
          <cell r="H1724" t="str">
            <v>定期割賦　再生</v>
          </cell>
          <cell r="I1724">
            <v>6</v>
          </cell>
          <cell r="J1724">
            <v>1</v>
          </cell>
          <cell r="L1724">
            <v>412</v>
          </cell>
          <cell r="M1724">
            <v>0</v>
          </cell>
          <cell r="N1724">
            <v>0</v>
          </cell>
          <cell r="O1724">
            <v>0</v>
          </cell>
          <cell r="P1724">
            <v>0</v>
          </cell>
          <cell r="Q1724">
            <v>0</v>
          </cell>
          <cell r="R1724">
            <v>0</v>
          </cell>
          <cell r="S1724">
            <v>0</v>
          </cell>
          <cell r="T1724">
            <v>89450</v>
          </cell>
          <cell r="U1724">
            <v>0</v>
          </cell>
          <cell r="V1724">
            <v>0</v>
          </cell>
          <cell r="W1724">
            <v>0</v>
          </cell>
          <cell r="X1724">
            <v>0</v>
          </cell>
          <cell r="Y1724">
            <v>0</v>
          </cell>
          <cell r="Z1724">
            <v>0</v>
          </cell>
          <cell r="AA1724">
            <v>0</v>
          </cell>
          <cell r="AB1724">
            <v>54930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144792</v>
          </cell>
          <cell r="CL1724">
            <v>99</v>
          </cell>
          <cell r="CM1724">
            <v>36</v>
          </cell>
          <cell r="CN1724">
            <v>32</v>
          </cell>
          <cell r="CO1724">
            <v>0</v>
          </cell>
          <cell r="CP1724">
            <v>4513</v>
          </cell>
          <cell r="CQ1724">
            <v>0</v>
          </cell>
          <cell r="CR1724">
            <v>0</v>
          </cell>
          <cell r="CS1724">
            <v>0</v>
          </cell>
          <cell r="CT1724">
            <v>0</v>
          </cell>
          <cell r="CU1724">
            <v>20090409</v>
          </cell>
          <cell r="CV1724">
            <v>1</v>
          </cell>
          <cell r="CW1724">
            <v>0</v>
          </cell>
          <cell r="CX1724">
            <v>0</v>
          </cell>
          <cell r="CY1724">
            <v>0</v>
          </cell>
          <cell r="CZ1724" t="str">
            <v/>
          </cell>
          <cell r="DA1724">
            <v>0</v>
          </cell>
          <cell r="DB1724">
            <v>4513</v>
          </cell>
          <cell r="DD1724">
            <v>1</v>
          </cell>
          <cell r="DE1724">
            <v>0</v>
          </cell>
          <cell r="DF1724" t="str">
            <v/>
          </cell>
          <cell r="DG1724">
            <v>0</v>
          </cell>
          <cell r="DH1724" t="str">
            <v/>
          </cell>
          <cell r="DI1724">
            <v>0</v>
          </cell>
          <cell r="DJ1724">
            <v>0</v>
          </cell>
          <cell r="DK1724">
            <v>0</v>
          </cell>
          <cell r="DL1724" t="str">
            <v/>
          </cell>
          <cell r="DM1724" t="str">
            <v/>
          </cell>
          <cell r="DN1724" t="str">
            <v/>
          </cell>
          <cell r="DO1724" t="str">
            <v/>
          </cell>
          <cell r="DP1724" t="str">
            <v/>
          </cell>
          <cell r="DQ1724">
            <v>3</v>
          </cell>
          <cell r="DR1724" t="str">
            <v/>
          </cell>
          <cell r="DS1724">
            <v>4513</v>
          </cell>
          <cell r="DT1724" t="str">
            <v/>
          </cell>
          <cell r="DU1724" t="str">
            <v/>
          </cell>
        </row>
        <row r="1725">
          <cell r="A1725" t="str">
            <v>4685173033426510</v>
          </cell>
          <cell r="B1725" t="str">
            <v xml:space="preserve">  001035992492</v>
          </cell>
          <cell r="D1725">
            <v>2</v>
          </cell>
          <cell r="E1725">
            <v>3</v>
          </cell>
          <cell r="F1725">
            <v>5</v>
          </cell>
          <cell r="G1725">
            <v>93100</v>
          </cell>
          <cell r="H1725" t="str">
            <v>定期　割賦</v>
          </cell>
          <cell r="I1725">
            <v>5</v>
          </cell>
          <cell r="J1725">
            <v>1</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57179</v>
          </cell>
          <cell r="CL1725">
            <v>99</v>
          </cell>
          <cell r="CM1725">
            <v>50</v>
          </cell>
          <cell r="CN1725">
            <v>19</v>
          </cell>
          <cell r="CO1725">
            <v>0</v>
          </cell>
          <cell r="CP1725">
            <v>3000</v>
          </cell>
          <cell r="CQ1725">
            <v>0</v>
          </cell>
          <cell r="CR1725">
            <v>0</v>
          </cell>
          <cell r="CS1725">
            <v>0</v>
          </cell>
          <cell r="CT1725">
            <v>0</v>
          </cell>
          <cell r="CU1725">
            <v>20061205</v>
          </cell>
          <cell r="CV1725">
            <v>1</v>
          </cell>
          <cell r="CW1725">
            <v>0</v>
          </cell>
          <cell r="CX1725">
            <v>0</v>
          </cell>
          <cell r="CY1725">
            <v>0</v>
          </cell>
          <cell r="CZ1725" t="str">
            <v/>
          </cell>
          <cell r="DA1725">
            <v>0</v>
          </cell>
          <cell r="DB1725">
            <v>3000</v>
          </cell>
          <cell r="DD1725">
            <v>1</v>
          </cell>
          <cell r="DE1725">
            <v>0</v>
          </cell>
          <cell r="DF1725" t="str">
            <v/>
          </cell>
          <cell r="DG1725">
            <v>0</v>
          </cell>
          <cell r="DH1725" t="str">
            <v/>
          </cell>
          <cell r="DI1725">
            <v>0</v>
          </cell>
          <cell r="DJ1725">
            <v>0</v>
          </cell>
          <cell r="DK1725">
            <v>0</v>
          </cell>
          <cell r="DL1725" t="str">
            <v/>
          </cell>
          <cell r="DM1725" t="str">
            <v/>
          </cell>
          <cell r="DN1725" t="str">
            <v/>
          </cell>
          <cell r="DO1725" t="str">
            <v/>
          </cell>
          <cell r="DP1725">
            <v>3</v>
          </cell>
          <cell r="DQ1725" t="str">
            <v/>
          </cell>
          <cell r="DR1725" t="str">
            <v/>
          </cell>
          <cell r="DS1725">
            <v>3000</v>
          </cell>
          <cell r="DT1725" t="str">
            <v/>
          </cell>
          <cell r="DU1725" t="str">
            <v/>
          </cell>
        </row>
        <row r="1726">
          <cell r="A1726" t="str">
            <v>4685173033959643</v>
          </cell>
          <cell r="B1726" t="str">
            <v xml:space="preserve">  001023835109</v>
          </cell>
          <cell r="D1726">
            <v>2</v>
          </cell>
          <cell r="E1726">
            <v>3</v>
          </cell>
          <cell r="F1726">
            <v>5</v>
          </cell>
          <cell r="G1726">
            <v>93400</v>
          </cell>
          <cell r="H1726" t="str">
            <v>定期割賦　再生</v>
          </cell>
          <cell r="I1726">
            <v>6</v>
          </cell>
          <cell r="J1726">
            <v>1</v>
          </cell>
          <cell r="L1726">
            <v>0</v>
          </cell>
          <cell r="M1726">
            <v>0</v>
          </cell>
          <cell r="N1726">
            <v>0</v>
          </cell>
          <cell r="O1726">
            <v>0</v>
          </cell>
          <cell r="P1726">
            <v>0</v>
          </cell>
          <cell r="Q1726">
            <v>0</v>
          </cell>
          <cell r="R1726">
            <v>0</v>
          </cell>
          <cell r="S1726">
            <v>0</v>
          </cell>
          <cell r="T1726">
            <v>27783</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27783</v>
          </cell>
          <cell r="CL1726">
            <v>5</v>
          </cell>
          <cell r="CM1726">
            <v>25</v>
          </cell>
          <cell r="CN1726">
            <v>8</v>
          </cell>
          <cell r="CO1726">
            <v>0</v>
          </cell>
          <cell r="CP1726">
            <v>3474</v>
          </cell>
          <cell r="CQ1726">
            <v>0</v>
          </cell>
          <cell r="CR1726">
            <v>0</v>
          </cell>
          <cell r="CS1726">
            <v>0</v>
          </cell>
          <cell r="CT1726">
            <v>0</v>
          </cell>
          <cell r="CU1726">
            <v>20080321</v>
          </cell>
          <cell r="CV1726">
            <v>1</v>
          </cell>
          <cell r="CW1726">
            <v>0</v>
          </cell>
          <cell r="CX1726">
            <v>0</v>
          </cell>
          <cell r="CY1726">
            <v>0</v>
          </cell>
          <cell r="CZ1726" t="str">
            <v/>
          </cell>
          <cell r="DA1726">
            <v>0</v>
          </cell>
          <cell r="DB1726">
            <v>3474</v>
          </cell>
          <cell r="DD1726">
            <v>1</v>
          </cell>
          <cell r="DE1726">
            <v>0</v>
          </cell>
          <cell r="DF1726" t="str">
            <v/>
          </cell>
          <cell r="DG1726">
            <v>0</v>
          </cell>
          <cell r="DH1726" t="str">
            <v/>
          </cell>
          <cell r="DI1726">
            <v>0</v>
          </cell>
          <cell r="DJ1726">
            <v>0</v>
          </cell>
          <cell r="DK1726">
            <v>0</v>
          </cell>
          <cell r="DL1726" t="str">
            <v/>
          </cell>
          <cell r="DM1726" t="str">
            <v/>
          </cell>
          <cell r="DN1726" t="str">
            <v/>
          </cell>
          <cell r="DO1726" t="str">
            <v/>
          </cell>
          <cell r="DP1726" t="str">
            <v/>
          </cell>
          <cell r="DQ1726">
            <v>1</v>
          </cell>
          <cell r="DR1726" t="str">
            <v/>
          </cell>
          <cell r="DS1726">
            <v>3474</v>
          </cell>
          <cell r="DT1726" t="str">
            <v/>
          </cell>
          <cell r="DU1726" t="str">
            <v/>
          </cell>
        </row>
        <row r="1727">
          <cell r="A1727" t="str">
            <v>4685173039259840</v>
          </cell>
          <cell r="B1727" t="str">
            <v xml:space="preserve">  001034146629</v>
          </cell>
          <cell r="D1727">
            <v>2</v>
          </cell>
          <cell r="E1727">
            <v>3</v>
          </cell>
          <cell r="F1727">
            <v>5</v>
          </cell>
          <cell r="G1727">
            <v>93100</v>
          </cell>
          <cell r="H1727" t="str">
            <v>定期　割賦</v>
          </cell>
          <cell r="I1727">
            <v>2</v>
          </cell>
          <cell r="J1727">
            <v>1</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11480</v>
          </cell>
          <cell r="CL1727">
            <v>99</v>
          </cell>
          <cell r="CM1727">
            <v>48</v>
          </cell>
          <cell r="CN1727">
            <v>2</v>
          </cell>
          <cell r="CO1727">
            <v>0</v>
          </cell>
          <cell r="CP1727">
            <v>0</v>
          </cell>
          <cell r="CQ1727">
            <v>0</v>
          </cell>
          <cell r="CR1727">
            <v>0</v>
          </cell>
          <cell r="CS1727">
            <v>0</v>
          </cell>
          <cell r="CT1727">
            <v>0</v>
          </cell>
          <cell r="CU1727">
            <v>20060501</v>
          </cell>
          <cell r="CV1727" t="str">
            <v/>
          </cell>
          <cell r="CW1727">
            <v>0</v>
          </cell>
          <cell r="CX1727">
            <v>0</v>
          </cell>
          <cell r="CY1727">
            <v>0</v>
          </cell>
          <cell r="CZ1727" t="str">
            <v/>
          </cell>
          <cell r="DA1727">
            <v>0</v>
          </cell>
          <cell r="DB1727">
            <v>0</v>
          </cell>
          <cell r="DD1727">
            <v>0</v>
          </cell>
          <cell r="DE1727">
            <v>0</v>
          </cell>
          <cell r="DF1727" t="str">
            <v/>
          </cell>
          <cell r="DG1727">
            <v>0</v>
          </cell>
          <cell r="DH1727" t="str">
            <v/>
          </cell>
          <cell r="DI1727">
            <v>0</v>
          </cell>
          <cell r="DJ1727">
            <v>0</v>
          </cell>
          <cell r="DK1727">
            <v>0</v>
          </cell>
          <cell r="DL1727" t="str">
            <v/>
          </cell>
          <cell r="DM1727">
            <v>3</v>
          </cell>
          <cell r="DN1727" t="str">
            <v/>
          </cell>
          <cell r="DO1727" t="str">
            <v/>
          </cell>
          <cell r="DP1727" t="str">
            <v/>
          </cell>
          <cell r="DQ1727" t="str">
            <v/>
          </cell>
          <cell r="DR1727" t="str">
            <v/>
          </cell>
          <cell r="DS1727" t="str">
            <v/>
          </cell>
          <cell r="DT1727" t="str">
            <v/>
          </cell>
          <cell r="DU1727" t="str">
            <v/>
          </cell>
        </row>
        <row r="1728">
          <cell r="A1728" t="str">
            <v>4685173043890168</v>
          </cell>
          <cell r="B1728" t="str">
            <v xml:space="preserve">  001017185594</v>
          </cell>
          <cell r="D1728">
            <v>2</v>
          </cell>
          <cell r="E1728">
            <v>3</v>
          </cell>
          <cell r="F1728">
            <v>5</v>
          </cell>
          <cell r="G1728">
            <v>93700</v>
          </cell>
          <cell r="H1728" t="str">
            <v>定割賦弁　代理人</v>
          </cell>
          <cell r="I1728">
            <v>3</v>
          </cell>
          <cell r="J1728">
            <v>1</v>
          </cell>
          <cell r="L1728">
            <v>21061</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588861</v>
          </cell>
          <cell r="AC1728">
            <v>8785</v>
          </cell>
          <cell r="AD1728">
            <v>9561</v>
          </cell>
          <cell r="AE1728">
            <v>0</v>
          </cell>
          <cell r="AF1728">
            <v>116934</v>
          </cell>
          <cell r="AG1728">
            <v>8222</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753424</v>
          </cell>
          <cell r="CL1728">
            <v>15</v>
          </cell>
          <cell r="CM1728">
            <v>58</v>
          </cell>
          <cell r="CN1728">
            <v>49</v>
          </cell>
          <cell r="CO1728">
            <v>0</v>
          </cell>
          <cell r="CP1728">
            <v>0</v>
          </cell>
          <cell r="CQ1728">
            <v>0</v>
          </cell>
          <cell r="CR1728">
            <v>0</v>
          </cell>
          <cell r="CS1728">
            <v>0</v>
          </cell>
          <cell r="CT1728">
            <v>0</v>
          </cell>
          <cell r="CU1728">
            <v>20081022</v>
          </cell>
          <cell r="CV1728" t="str">
            <v/>
          </cell>
          <cell r="CW1728">
            <v>0</v>
          </cell>
          <cell r="CX1728">
            <v>0</v>
          </cell>
          <cell r="CY1728">
            <v>0</v>
          </cell>
          <cell r="CZ1728" t="str">
            <v/>
          </cell>
          <cell r="DA1728">
            <v>0</v>
          </cell>
          <cell r="DB1728">
            <v>0</v>
          </cell>
          <cell r="DD1728">
            <v>0</v>
          </cell>
          <cell r="DE1728">
            <v>0</v>
          </cell>
          <cell r="DF1728" t="str">
            <v/>
          </cell>
          <cell r="DG1728">
            <v>0</v>
          </cell>
          <cell r="DH1728" t="str">
            <v/>
          </cell>
          <cell r="DI1728">
            <v>0</v>
          </cell>
          <cell r="DJ1728">
            <v>0</v>
          </cell>
          <cell r="DK1728">
            <v>0</v>
          </cell>
          <cell r="DL1728" t="str">
            <v/>
          </cell>
          <cell r="DM1728" t="str">
            <v/>
          </cell>
          <cell r="DN1728">
            <v>2</v>
          </cell>
          <cell r="DO1728" t="str">
            <v/>
          </cell>
          <cell r="DP1728" t="str">
            <v/>
          </cell>
          <cell r="DQ1728" t="str">
            <v/>
          </cell>
          <cell r="DR1728" t="str">
            <v/>
          </cell>
          <cell r="DS1728" t="str">
            <v/>
          </cell>
          <cell r="DT1728" t="str">
            <v/>
          </cell>
          <cell r="DU1728" t="str">
            <v/>
          </cell>
        </row>
        <row r="1729">
          <cell r="A1729" t="str">
            <v>4685173058549436</v>
          </cell>
          <cell r="B1729" t="str">
            <v xml:space="preserve">  001002493557</v>
          </cell>
          <cell r="D1729">
            <v>2</v>
          </cell>
          <cell r="E1729">
            <v>3</v>
          </cell>
          <cell r="F1729">
            <v>5</v>
          </cell>
          <cell r="G1729">
            <v>93400</v>
          </cell>
          <cell r="H1729" t="str">
            <v>定期割賦　再生</v>
          </cell>
          <cell r="I1729">
            <v>6</v>
          </cell>
          <cell r="J1729">
            <v>1</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732</v>
          </cell>
          <cell r="CL1729">
            <v>99</v>
          </cell>
          <cell r="CM1729">
            <v>10</v>
          </cell>
          <cell r="CN1729">
            <v>3</v>
          </cell>
          <cell r="CO1729">
            <v>0</v>
          </cell>
          <cell r="CP1729">
            <v>246</v>
          </cell>
          <cell r="CQ1729">
            <v>0</v>
          </cell>
          <cell r="CR1729">
            <v>0</v>
          </cell>
          <cell r="CS1729">
            <v>0</v>
          </cell>
          <cell r="CT1729">
            <v>0</v>
          </cell>
          <cell r="CU1729">
            <v>20071128</v>
          </cell>
          <cell r="CV1729">
            <v>1</v>
          </cell>
          <cell r="CW1729">
            <v>0</v>
          </cell>
          <cell r="CX1729">
            <v>0</v>
          </cell>
          <cell r="CY1729">
            <v>0</v>
          </cell>
          <cell r="CZ1729" t="str">
            <v/>
          </cell>
          <cell r="DA1729">
            <v>0</v>
          </cell>
          <cell r="DB1729">
            <v>246</v>
          </cell>
          <cell r="DD1729">
            <v>1</v>
          </cell>
          <cell r="DE1729">
            <v>0</v>
          </cell>
          <cell r="DF1729" t="str">
            <v/>
          </cell>
          <cell r="DG1729">
            <v>0</v>
          </cell>
          <cell r="DH1729" t="str">
            <v/>
          </cell>
          <cell r="DI1729">
            <v>0</v>
          </cell>
          <cell r="DJ1729">
            <v>0</v>
          </cell>
          <cell r="DK1729">
            <v>0</v>
          </cell>
          <cell r="DL1729" t="str">
            <v/>
          </cell>
          <cell r="DM1729" t="str">
            <v/>
          </cell>
          <cell r="DN1729" t="str">
            <v/>
          </cell>
          <cell r="DO1729" t="str">
            <v/>
          </cell>
          <cell r="DP1729" t="str">
            <v/>
          </cell>
          <cell r="DQ1729">
            <v>3</v>
          </cell>
          <cell r="DR1729" t="str">
            <v/>
          </cell>
          <cell r="DS1729">
            <v>246</v>
          </cell>
          <cell r="DT1729" t="str">
            <v/>
          </cell>
          <cell r="DU1729" t="str">
            <v/>
          </cell>
        </row>
        <row r="1730">
          <cell r="A1730" t="str">
            <v>4685173061329925</v>
          </cell>
          <cell r="B1730" t="str">
            <v xml:space="preserve">  001046554844</v>
          </cell>
          <cell r="D1730">
            <v>2</v>
          </cell>
          <cell r="E1730">
            <v>3</v>
          </cell>
          <cell r="F1730">
            <v>5</v>
          </cell>
          <cell r="G1730">
            <v>93100</v>
          </cell>
          <cell r="H1730" t="str">
            <v>定期　割賦</v>
          </cell>
          <cell r="I1730">
            <v>5</v>
          </cell>
          <cell r="J1730">
            <v>1</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115282</v>
          </cell>
          <cell r="CL1730">
            <v>99</v>
          </cell>
          <cell r="CM1730">
            <v>69</v>
          </cell>
          <cell r="CN1730">
            <v>18</v>
          </cell>
          <cell r="CO1730">
            <v>0</v>
          </cell>
          <cell r="CP1730">
            <v>4000</v>
          </cell>
          <cell r="CQ1730">
            <v>0</v>
          </cell>
          <cell r="CR1730">
            <v>0</v>
          </cell>
          <cell r="CS1730">
            <v>0</v>
          </cell>
          <cell r="CT1730">
            <v>0</v>
          </cell>
          <cell r="CU1730">
            <v>20050427</v>
          </cell>
          <cell r="CV1730">
            <v>1</v>
          </cell>
          <cell r="CW1730">
            <v>0</v>
          </cell>
          <cell r="CX1730">
            <v>0</v>
          </cell>
          <cell r="CY1730">
            <v>0</v>
          </cell>
          <cell r="CZ1730" t="str">
            <v/>
          </cell>
          <cell r="DA1730">
            <v>0</v>
          </cell>
          <cell r="DB1730">
            <v>4000</v>
          </cell>
          <cell r="DD1730">
            <v>1</v>
          </cell>
          <cell r="DE1730">
            <v>0</v>
          </cell>
          <cell r="DF1730" t="str">
            <v/>
          </cell>
          <cell r="DG1730">
            <v>0</v>
          </cell>
          <cell r="DH1730" t="str">
            <v/>
          </cell>
          <cell r="DI1730">
            <v>0</v>
          </cell>
          <cell r="DJ1730">
            <v>0</v>
          </cell>
          <cell r="DK1730">
            <v>0</v>
          </cell>
          <cell r="DL1730" t="str">
            <v/>
          </cell>
          <cell r="DM1730" t="str">
            <v/>
          </cell>
          <cell r="DN1730" t="str">
            <v/>
          </cell>
          <cell r="DO1730" t="str">
            <v/>
          </cell>
          <cell r="DP1730">
            <v>3</v>
          </cell>
          <cell r="DQ1730" t="str">
            <v/>
          </cell>
          <cell r="DR1730" t="str">
            <v/>
          </cell>
          <cell r="DS1730">
            <v>4000</v>
          </cell>
          <cell r="DT1730" t="str">
            <v/>
          </cell>
          <cell r="DU1730" t="str">
            <v/>
          </cell>
        </row>
        <row r="1731">
          <cell r="A1731" t="str">
            <v>4685173063348618</v>
          </cell>
          <cell r="B1731" t="str">
            <v xml:space="preserve">  001001499126</v>
          </cell>
          <cell r="D1731">
            <v>2</v>
          </cell>
          <cell r="E1731">
            <v>3</v>
          </cell>
          <cell r="F1731">
            <v>5</v>
          </cell>
          <cell r="G1731">
            <v>93700</v>
          </cell>
          <cell r="H1731" t="str">
            <v>定割賦弁　代理人</v>
          </cell>
          <cell r="I1731">
            <v>5</v>
          </cell>
          <cell r="J1731">
            <v>1</v>
          </cell>
          <cell r="L1731">
            <v>0</v>
          </cell>
          <cell r="M1731">
            <v>0</v>
          </cell>
          <cell r="N1731">
            <v>0</v>
          </cell>
          <cell r="O1731">
            <v>0</v>
          </cell>
          <cell r="P1731">
            <v>185339</v>
          </cell>
          <cell r="Q1731">
            <v>5344</v>
          </cell>
          <cell r="R1731">
            <v>0</v>
          </cell>
          <cell r="S1731">
            <v>0</v>
          </cell>
          <cell r="T1731">
            <v>0</v>
          </cell>
          <cell r="U1731">
            <v>0</v>
          </cell>
          <cell r="V1731">
            <v>0</v>
          </cell>
          <cell r="W1731">
            <v>0</v>
          </cell>
          <cell r="X1731">
            <v>0</v>
          </cell>
          <cell r="Y1731">
            <v>0</v>
          </cell>
          <cell r="Z1731">
            <v>0</v>
          </cell>
          <cell r="AA1731">
            <v>0</v>
          </cell>
          <cell r="AB1731">
            <v>104298</v>
          </cell>
          <cell r="AC1731">
            <v>0</v>
          </cell>
          <cell r="AD1731">
            <v>0</v>
          </cell>
          <cell r="AE1731">
            <v>0</v>
          </cell>
          <cell r="AF1731">
            <v>16808</v>
          </cell>
          <cell r="AG1731">
            <v>759</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312548</v>
          </cell>
          <cell r="CL1731">
            <v>99</v>
          </cell>
          <cell r="CM1731">
            <v>60</v>
          </cell>
          <cell r="CN1731">
            <v>48</v>
          </cell>
          <cell r="CO1731">
            <v>0</v>
          </cell>
          <cell r="CP1731">
            <v>6512</v>
          </cell>
          <cell r="CQ1731">
            <v>0</v>
          </cell>
          <cell r="CR1731">
            <v>0</v>
          </cell>
          <cell r="CS1731">
            <v>0</v>
          </cell>
          <cell r="CT1731">
            <v>0</v>
          </cell>
          <cell r="CU1731">
            <v>20080818</v>
          </cell>
          <cell r="CV1731">
            <v>1</v>
          </cell>
          <cell r="CW1731">
            <v>0</v>
          </cell>
          <cell r="CX1731">
            <v>0</v>
          </cell>
          <cell r="CY1731">
            <v>0</v>
          </cell>
          <cell r="CZ1731" t="str">
            <v/>
          </cell>
          <cell r="DA1731">
            <v>0</v>
          </cell>
          <cell r="DB1731">
            <v>6512</v>
          </cell>
          <cell r="DD1731">
            <v>1</v>
          </cell>
          <cell r="DE1731">
            <v>0</v>
          </cell>
          <cell r="DF1731" t="str">
            <v/>
          </cell>
          <cell r="DG1731">
            <v>0</v>
          </cell>
          <cell r="DH1731" t="str">
            <v/>
          </cell>
          <cell r="DI1731">
            <v>0</v>
          </cell>
          <cell r="DJ1731">
            <v>0</v>
          </cell>
          <cell r="DK1731">
            <v>0</v>
          </cell>
          <cell r="DL1731" t="str">
            <v/>
          </cell>
          <cell r="DM1731" t="str">
            <v/>
          </cell>
          <cell r="DN1731" t="str">
            <v/>
          </cell>
          <cell r="DO1731" t="str">
            <v/>
          </cell>
          <cell r="DP1731">
            <v>3</v>
          </cell>
          <cell r="DQ1731" t="str">
            <v/>
          </cell>
          <cell r="DR1731" t="str">
            <v/>
          </cell>
          <cell r="DS1731">
            <v>6512</v>
          </cell>
          <cell r="DT1731" t="str">
            <v/>
          </cell>
          <cell r="DU1731" t="str">
            <v/>
          </cell>
        </row>
        <row r="1732">
          <cell r="A1732" t="str">
            <v>4685173069399904</v>
          </cell>
          <cell r="B1732" t="str">
            <v xml:space="preserve">  001023334939</v>
          </cell>
          <cell r="D1732">
            <v>2</v>
          </cell>
          <cell r="E1732">
            <v>3</v>
          </cell>
          <cell r="F1732">
            <v>5</v>
          </cell>
          <cell r="G1732">
            <v>93300</v>
          </cell>
          <cell r="H1732" t="str">
            <v>定期割賦　本訴</v>
          </cell>
          <cell r="I1732">
            <v>3</v>
          </cell>
          <cell r="J1732">
            <v>1</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685511</v>
          </cell>
          <cell r="CL1732">
            <v>99</v>
          </cell>
          <cell r="CM1732">
            <v>90</v>
          </cell>
          <cell r="CN1732">
            <v>59</v>
          </cell>
          <cell r="CO1732">
            <v>0</v>
          </cell>
          <cell r="CP1732">
            <v>11700</v>
          </cell>
          <cell r="CQ1732">
            <v>0</v>
          </cell>
          <cell r="CR1732">
            <v>0</v>
          </cell>
          <cell r="CS1732">
            <v>0</v>
          </cell>
          <cell r="CT1732">
            <v>0</v>
          </cell>
          <cell r="CU1732">
            <v>20070111</v>
          </cell>
          <cell r="CV1732">
            <v>1</v>
          </cell>
          <cell r="CW1732">
            <v>0</v>
          </cell>
          <cell r="CX1732">
            <v>0</v>
          </cell>
          <cell r="CY1732">
            <v>0</v>
          </cell>
          <cell r="CZ1732" t="str">
            <v/>
          </cell>
          <cell r="DA1732">
            <v>0</v>
          </cell>
          <cell r="DB1732">
            <v>11700</v>
          </cell>
          <cell r="DD1732">
            <v>1</v>
          </cell>
          <cell r="DE1732">
            <v>0</v>
          </cell>
          <cell r="DF1732" t="str">
            <v/>
          </cell>
          <cell r="DG1732">
            <v>0</v>
          </cell>
          <cell r="DH1732" t="str">
            <v/>
          </cell>
          <cell r="DI1732">
            <v>0</v>
          </cell>
          <cell r="DJ1732">
            <v>0</v>
          </cell>
          <cell r="DK1732">
            <v>0</v>
          </cell>
          <cell r="DL1732" t="str">
            <v/>
          </cell>
          <cell r="DM1732" t="str">
            <v/>
          </cell>
          <cell r="DN1732">
            <v>3</v>
          </cell>
          <cell r="DO1732" t="str">
            <v/>
          </cell>
          <cell r="DP1732" t="str">
            <v/>
          </cell>
          <cell r="DQ1732" t="str">
            <v/>
          </cell>
          <cell r="DR1732" t="str">
            <v/>
          </cell>
          <cell r="DS1732" t="str">
            <v/>
          </cell>
          <cell r="DT1732">
            <v>11700</v>
          </cell>
          <cell r="DU1732" t="str">
            <v/>
          </cell>
        </row>
        <row r="1733">
          <cell r="A1733" t="str">
            <v>4685173070082093</v>
          </cell>
          <cell r="B1733" t="str">
            <v xml:space="preserve">  001048616435</v>
          </cell>
          <cell r="D1733">
            <v>2</v>
          </cell>
          <cell r="E1733">
            <v>3</v>
          </cell>
          <cell r="F1733">
            <v>3</v>
          </cell>
          <cell r="G1733">
            <v>93400</v>
          </cell>
          <cell r="H1733" t="str">
            <v>定期割賦　再生</v>
          </cell>
          <cell r="I1733">
            <v>6</v>
          </cell>
          <cell r="J1733">
            <v>1</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107556</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107556</v>
          </cell>
          <cell r="CL1733">
            <v>99</v>
          </cell>
          <cell r="CM1733">
            <v>35</v>
          </cell>
          <cell r="CN1733">
            <v>23</v>
          </cell>
          <cell r="CO1733">
            <v>0</v>
          </cell>
          <cell r="CP1733">
            <v>4678</v>
          </cell>
          <cell r="CQ1733">
            <v>0</v>
          </cell>
          <cell r="CR1733">
            <v>0</v>
          </cell>
          <cell r="CS1733">
            <v>0</v>
          </cell>
          <cell r="CT1733">
            <v>0</v>
          </cell>
          <cell r="CU1733">
            <v>20080812</v>
          </cell>
          <cell r="CV1733">
            <v>1</v>
          </cell>
          <cell r="CW1733">
            <v>0</v>
          </cell>
          <cell r="CX1733">
            <v>0</v>
          </cell>
          <cell r="CY1733">
            <v>0</v>
          </cell>
          <cell r="CZ1733" t="str">
            <v/>
          </cell>
          <cell r="DA1733">
            <v>0</v>
          </cell>
          <cell r="DB1733">
            <v>4678</v>
          </cell>
          <cell r="DD1733">
            <v>1</v>
          </cell>
          <cell r="DE1733">
            <v>0</v>
          </cell>
          <cell r="DF1733" t="str">
            <v/>
          </cell>
          <cell r="DG1733">
            <v>0</v>
          </cell>
          <cell r="DH1733" t="str">
            <v/>
          </cell>
          <cell r="DI1733">
            <v>0</v>
          </cell>
          <cell r="DJ1733">
            <v>0</v>
          </cell>
          <cell r="DK1733">
            <v>0</v>
          </cell>
          <cell r="DL1733" t="str">
            <v/>
          </cell>
          <cell r="DM1733" t="str">
            <v/>
          </cell>
          <cell r="DN1733" t="str">
            <v/>
          </cell>
          <cell r="DO1733" t="str">
            <v/>
          </cell>
          <cell r="DP1733" t="str">
            <v/>
          </cell>
          <cell r="DQ1733">
            <v>3</v>
          </cell>
          <cell r="DR1733" t="str">
            <v/>
          </cell>
          <cell r="DS1733">
            <v>4678</v>
          </cell>
          <cell r="DT1733" t="str">
            <v/>
          </cell>
          <cell r="DU1733" t="str">
            <v/>
          </cell>
        </row>
        <row r="1734">
          <cell r="A1734" t="str">
            <v>4685173075979046</v>
          </cell>
          <cell r="B1734" t="str">
            <v xml:space="preserve">  001038090062</v>
          </cell>
          <cell r="D1734">
            <v>2</v>
          </cell>
          <cell r="E1734">
            <v>3</v>
          </cell>
          <cell r="F1734">
            <v>5</v>
          </cell>
          <cell r="G1734">
            <v>93700</v>
          </cell>
          <cell r="H1734" t="str">
            <v>定割賦弁　代理人</v>
          </cell>
          <cell r="I1734">
            <v>3</v>
          </cell>
          <cell r="J1734">
            <v>1</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255132</v>
          </cell>
          <cell r="CL1734">
            <v>99</v>
          </cell>
          <cell r="CM1734">
            <v>49</v>
          </cell>
          <cell r="CN1734">
            <v>12</v>
          </cell>
          <cell r="CO1734">
            <v>0</v>
          </cell>
          <cell r="CP1734">
            <v>22700</v>
          </cell>
          <cell r="CQ1734">
            <v>0</v>
          </cell>
          <cell r="CR1734">
            <v>0</v>
          </cell>
          <cell r="CS1734">
            <v>0</v>
          </cell>
          <cell r="CT1734">
            <v>0</v>
          </cell>
          <cell r="CU1734">
            <v>20060630</v>
          </cell>
          <cell r="CV1734">
            <v>1</v>
          </cell>
          <cell r="CW1734">
            <v>0</v>
          </cell>
          <cell r="CX1734">
            <v>0</v>
          </cell>
          <cell r="CY1734">
            <v>0</v>
          </cell>
          <cell r="CZ1734" t="str">
            <v/>
          </cell>
          <cell r="DA1734">
            <v>0</v>
          </cell>
          <cell r="DB1734">
            <v>22700</v>
          </cell>
          <cell r="DD1734">
            <v>1</v>
          </cell>
          <cell r="DE1734">
            <v>0</v>
          </cell>
          <cell r="DF1734" t="str">
            <v/>
          </cell>
          <cell r="DG1734">
            <v>0</v>
          </cell>
          <cell r="DH1734" t="str">
            <v/>
          </cell>
          <cell r="DI1734">
            <v>0</v>
          </cell>
          <cell r="DJ1734">
            <v>0</v>
          </cell>
          <cell r="DK1734">
            <v>0</v>
          </cell>
          <cell r="DL1734" t="str">
            <v/>
          </cell>
          <cell r="DM1734" t="str">
            <v/>
          </cell>
          <cell r="DN1734">
            <v>3</v>
          </cell>
          <cell r="DO1734" t="str">
            <v/>
          </cell>
          <cell r="DP1734" t="str">
            <v/>
          </cell>
          <cell r="DQ1734" t="str">
            <v/>
          </cell>
          <cell r="DR1734" t="str">
            <v/>
          </cell>
          <cell r="DS1734" t="str">
            <v/>
          </cell>
          <cell r="DT1734">
            <v>22700</v>
          </cell>
          <cell r="DU1734" t="str">
            <v/>
          </cell>
        </row>
        <row r="1735">
          <cell r="A1735" t="str">
            <v>4685173076362721</v>
          </cell>
          <cell r="B1735" t="str">
            <v xml:space="preserve">  001051339818</v>
          </cell>
          <cell r="D1735">
            <v>2</v>
          </cell>
          <cell r="E1735">
            <v>3</v>
          </cell>
          <cell r="F1735">
            <v>5</v>
          </cell>
          <cell r="G1735">
            <v>93400</v>
          </cell>
          <cell r="H1735" t="str">
            <v>定期割賦　再生</v>
          </cell>
          <cell r="I1735">
            <v>6</v>
          </cell>
          <cell r="J1735">
            <v>1</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4222</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4222</v>
          </cell>
          <cell r="CL1735">
            <v>99</v>
          </cell>
          <cell r="CM1735">
            <v>36</v>
          </cell>
          <cell r="CN1735">
            <v>25</v>
          </cell>
          <cell r="CO1735">
            <v>0</v>
          </cell>
          <cell r="CP1735">
            <v>169</v>
          </cell>
          <cell r="CQ1735">
            <v>0</v>
          </cell>
          <cell r="CR1735">
            <v>0</v>
          </cell>
          <cell r="CS1735">
            <v>0</v>
          </cell>
          <cell r="CT1735">
            <v>0</v>
          </cell>
          <cell r="CU1735">
            <v>20080908</v>
          </cell>
          <cell r="CV1735">
            <v>1</v>
          </cell>
          <cell r="CW1735">
            <v>0</v>
          </cell>
          <cell r="CX1735">
            <v>0</v>
          </cell>
          <cell r="CY1735">
            <v>0</v>
          </cell>
          <cell r="CZ1735" t="str">
            <v/>
          </cell>
          <cell r="DA1735">
            <v>0</v>
          </cell>
          <cell r="DB1735">
            <v>169</v>
          </cell>
          <cell r="DD1735">
            <v>1</v>
          </cell>
          <cell r="DE1735">
            <v>0</v>
          </cell>
          <cell r="DF1735" t="str">
            <v/>
          </cell>
          <cell r="DG1735">
            <v>0</v>
          </cell>
          <cell r="DH1735" t="str">
            <v/>
          </cell>
          <cell r="DI1735">
            <v>0</v>
          </cell>
          <cell r="DJ1735">
            <v>0</v>
          </cell>
          <cell r="DK1735">
            <v>0</v>
          </cell>
          <cell r="DL1735" t="str">
            <v/>
          </cell>
          <cell r="DM1735" t="str">
            <v/>
          </cell>
          <cell r="DN1735" t="str">
            <v/>
          </cell>
          <cell r="DO1735" t="str">
            <v/>
          </cell>
          <cell r="DP1735" t="str">
            <v/>
          </cell>
          <cell r="DQ1735">
            <v>3</v>
          </cell>
          <cell r="DR1735" t="str">
            <v/>
          </cell>
          <cell r="DS1735">
            <v>169</v>
          </cell>
          <cell r="DT1735" t="str">
            <v/>
          </cell>
          <cell r="DU1735" t="str">
            <v/>
          </cell>
        </row>
        <row r="1736">
          <cell r="A1736" t="str">
            <v>4685173077173465</v>
          </cell>
          <cell r="B1736" t="str">
            <v xml:space="preserve">  001050488699</v>
          </cell>
          <cell r="D1736">
            <v>2</v>
          </cell>
          <cell r="E1736">
            <v>3</v>
          </cell>
          <cell r="F1736">
            <v>3</v>
          </cell>
          <cell r="G1736">
            <v>93090</v>
          </cell>
          <cell r="H1736" t="str">
            <v>定期　支社受入</v>
          </cell>
          <cell r="I1736">
            <v>3</v>
          </cell>
          <cell r="J1736">
            <v>1</v>
          </cell>
          <cell r="L1736">
            <v>88938</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156260</v>
          </cell>
          <cell r="AC1736">
            <v>0</v>
          </cell>
          <cell r="AD1736">
            <v>0</v>
          </cell>
          <cell r="AE1736">
            <v>0</v>
          </cell>
          <cell r="AF1736">
            <v>120645</v>
          </cell>
          <cell r="AG1736">
            <v>0</v>
          </cell>
          <cell r="AH1736">
            <v>0</v>
          </cell>
          <cell r="AI1736">
            <v>0</v>
          </cell>
          <cell r="AJ1736">
            <v>1312</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367155</v>
          </cell>
          <cell r="CL1736">
            <v>99</v>
          </cell>
          <cell r="CM1736">
            <v>42</v>
          </cell>
          <cell r="CN1736">
            <v>41</v>
          </cell>
          <cell r="CO1736">
            <v>0</v>
          </cell>
          <cell r="CP1736">
            <v>9098</v>
          </cell>
          <cell r="CQ1736">
            <v>0</v>
          </cell>
          <cell r="CR1736">
            <v>0</v>
          </cell>
          <cell r="CS1736">
            <v>0</v>
          </cell>
          <cell r="CT1736">
            <v>0</v>
          </cell>
          <cell r="CU1736">
            <v>20090707</v>
          </cell>
          <cell r="CV1736">
            <v>1</v>
          </cell>
          <cell r="CW1736">
            <v>0</v>
          </cell>
          <cell r="CX1736">
            <v>0</v>
          </cell>
          <cell r="CY1736">
            <v>0</v>
          </cell>
          <cell r="CZ1736" t="str">
            <v/>
          </cell>
          <cell r="DA1736">
            <v>0</v>
          </cell>
          <cell r="DB1736">
            <v>9098</v>
          </cell>
          <cell r="DD1736">
            <v>1</v>
          </cell>
          <cell r="DE1736">
            <v>0</v>
          </cell>
          <cell r="DF1736" t="str">
            <v/>
          </cell>
          <cell r="DG1736">
            <v>0</v>
          </cell>
          <cell r="DH1736" t="str">
            <v/>
          </cell>
          <cell r="DI1736">
            <v>0</v>
          </cell>
          <cell r="DJ1736">
            <v>0</v>
          </cell>
          <cell r="DK1736">
            <v>0</v>
          </cell>
          <cell r="DL1736" t="str">
            <v/>
          </cell>
          <cell r="DM1736" t="str">
            <v/>
          </cell>
          <cell r="DN1736">
            <v>3</v>
          </cell>
          <cell r="DO1736" t="str">
            <v/>
          </cell>
          <cell r="DP1736" t="str">
            <v/>
          </cell>
          <cell r="DQ1736" t="str">
            <v/>
          </cell>
          <cell r="DR1736" t="str">
            <v/>
          </cell>
          <cell r="DS1736">
            <v>9098</v>
          </cell>
          <cell r="DT1736" t="str">
            <v/>
          </cell>
          <cell r="DU1736" t="str">
            <v/>
          </cell>
        </row>
        <row r="1737">
          <cell r="A1737" t="str">
            <v>4685173083840396</v>
          </cell>
          <cell r="B1737" t="str">
            <v xml:space="preserve">  001049988437</v>
          </cell>
          <cell r="D1737">
            <v>2</v>
          </cell>
          <cell r="E1737">
            <v>3</v>
          </cell>
          <cell r="F1737">
            <v>5</v>
          </cell>
          <cell r="G1737">
            <v>93400</v>
          </cell>
          <cell r="H1737" t="str">
            <v>定期割賦　再生</v>
          </cell>
          <cell r="I1737">
            <v>6</v>
          </cell>
          <cell r="J1737">
            <v>1</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153590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153590</v>
          </cell>
          <cell r="CL1737">
            <v>99</v>
          </cell>
          <cell r="CM1737">
            <v>60</v>
          </cell>
          <cell r="CN1737">
            <v>48</v>
          </cell>
          <cell r="CO1737">
            <v>0</v>
          </cell>
          <cell r="CP1737">
            <v>3196</v>
          </cell>
          <cell r="CQ1737">
            <v>0</v>
          </cell>
          <cell r="CR1737">
            <v>0</v>
          </cell>
          <cell r="CS1737">
            <v>0</v>
          </cell>
          <cell r="CT1737">
            <v>0</v>
          </cell>
          <cell r="CU1737">
            <v>20080730</v>
          </cell>
          <cell r="CV1737">
            <v>1</v>
          </cell>
          <cell r="CW1737">
            <v>0</v>
          </cell>
          <cell r="CX1737">
            <v>0</v>
          </cell>
          <cell r="CY1737">
            <v>0</v>
          </cell>
          <cell r="CZ1737" t="str">
            <v/>
          </cell>
          <cell r="DA1737">
            <v>0</v>
          </cell>
          <cell r="DB1737">
            <v>3196</v>
          </cell>
          <cell r="DD1737">
            <v>1</v>
          </cell>
          <cell r="DE1737">
            <v>0</v>
          </cell>
          <cell r="DF1737" t="str">
            <v/>
          </cell>
          <cell r="DG1737">
            <v>0</v>
          </cell>
          <cell r="DH1737" t="str">
            <v/>
          </cell>
          <cell r="DI1737">
            <v>0</v>
          </cell>
          <cell r="DJ1737">
            <v>0</v>
          </cell>
          <cell r="DK1737">
            <v>0</v>
          </cell>
          <cell r="DL1737" t="str">
            <v/>
          </cell>
          <cell r="DM1737" t="str">
            <v/>
          </cell>
          <cell r="DN1737" t="str">
            <v/>
          </cell>
          <cell r="DO1737" t="str">
            <v/>
          </cell>
          <cell r="DP1737" t="str">
            <v/>
          </cell>
          <cell r="DQ1737">
            <v>3</v>
          </cell>
          <cell r="DR1737" t="str">
            <v/>
          </cell>
          <cell r="DS1737">
            <v>3196</v>
          </cell>
          <cell r="DT1737" t="str">
            <v/>
          </cell>
          <cell r="DU1737" t="str">
            <v/>
          </cell>
        </row>
        <row r="1738">
          <cell r="A1738" t="str">
            <v>4685173086551073</v>
          </cell>
          <cell r="B1738" t="str">
            <v xml:space="preserve">  001054253115</v>
          </cell>
          <cell r="D1738">
            <v>2</v>
          </cell>
          <cell r="E1738">
            <v>3</v>
          </cell>
          <cell r="F1738">
            <v>5</v>
          </cell>
          <cell r="G1738">
            <v>93400</v>
          </cell>
          <cell r="H1738" t="str">
            <v>定期割賦　再生</v>
          </cell>
          <cell r="I1738">
            <v>6</v>
          </cell>
          <cell r="J1738">
            <v>1</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14723</v>
          </cell>
          <cell r="CL1738">
            <v>99</v>
          </cell>
          <cell r="CM1738">
            <v>36</v>
          </cell>
          <cell r="CN1738">
            <v>4</v>
          </cell>
          <cell r="CO1738">
            <v>0</v>
          </cell>
          <cell r="CP1738">
            <v>3686</v>
          </cell>
          <cell r="CQ1738">
            <v>0</v>
          </cell>
          <cell r="CR1738">
            <v>0</v>
          </cell>
          <cell r="CS1738">
            <v>0</v>
          </cell>
          <cell r="CT1738">
            <v>0</v>
          </cell>
          <cell r="CU1738">
            <v>20061127</v>
          </cell>
          <cell r="CV1738">
            <v>1</v>
          </cell>
          <cell r="CW1738">
            <v>0</v>
          </cell>
          <cell r="CX1738">
            <v>0</v>
          </cell>
          <cell r="CY1738">
            <v>0</v>
          </cell>
          <cell r="CZ1738" t="str">
            <v/>
          </cell>
          <cell r="DA1738">
            <v>0</v>
          </cell>
          <cell r="DB1738">
            <v>3686</v>
          </cell>
          <cell r="DD1738">
            <v>1</v>
          </cell>
          <cell r="DE1738">
            <v>0</v>
          </cell>
          <cell r="DF1738" t="str">
            <v/>
          </cell>
          <cell r="DG1738">
            <v>0</v>
          </cell>
          <cell r="DH1738" t="str">
            <v/>
          </cell>
          <cell r="DI1738">
            <v>0</v>
          </cell>
          <cell r="DJ1738">
            <v>0</v>
          </cell>
          <cell r="DK1738">
            <v>0</v>
          </cell>
          <cell r="DL1738" t="str">
            <v/>
          </cell>
          <cell r="DM1738" t="str">
            <v/>
          </cell>
          <cell r="DN1738" t="str">
            <v/>
          </cell>
          <cell r="DO1738" t="str">
            <v/>
          </cell>
          <cell r="DP1738" t="str">
            <v/>
          </cell>
          <cell r="DQ1738">
            <v>3</v>
          </cell>
          <cell r="DR1738" t="str">
            <v/>
          </cell>
          <cell r="DS1738">
            <v>3686</v>
          </cell>
          <cell r="DT1738" t="str">
            <v/>
          </cell>
          <cell r="DU1738" t="str">
            <v/>
          </cell>
        </row>
        <row r="1739">
          <cell r="A1739" t="str">
            <v>4685173089967664</v>
          </cell>
          <cell r="B1739" t="str">
            <v xml:space="preserve">  001053684096</v>
          </cell>
          <cell r="D1739">
            <v>2</v>
          </cell>
          <cell r="E1739">
            <v>3</v>
          </cell>
          <cell r="F1739">
            <v>5</v>
          </cell>
          <cell r="G1739">
            <v>93300</v>
          </cell>
          <cell r="H1739" t="str">
            <v>定期割賦　本訴</v>
          </cell>
          <cell r="I1739">
            <v>3</v>
          </cell>
          <cell r="J1739">
            <v>1</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1867</v>
          </cell>
          <cell r="CL1739">
            <v>15</v>
          </cell>
          <cell r="CM1739">
            <v>58</v>
          </cell>
          <cell r="CN1739">
            <v>4</v>
          </cell>
          <cell r="CO1739">
            <v>0</v>
          </cell>
          <cell r="CP1739">
            <v>583</v>
          </cell>
          <cell r="CQ1739">
            <v>0</v>
          </cell>
          <cell r="CR1739">
            <v>0</v>
          </cell>
          <cell r="CS1739">
            <v>0</v>
          </cell>
          <cell r="CT1739">
            <v>0</v>
          </cell>
          <cell r="CU1739">
            <v>20050208</v>
          </cell>
          <cell r="CV1739">
            <v>1</v>
          </cell>
          <cell r="CW1739">
            <v>0</v>
          </cell>
          <cell r="CX1739">
            <v>0</v>
          </cell>
          <cell r="CY1739">
            <v>0</v>
          </cell>
          <cell r="CZ1739" t="str">
            <v/>
          </cell>
          <cell r="DA1739">
            <v>0</v>
          </cell>
          <cell r="DB1739">
            <v>583</v>
          </cell>
          <cell r="DD1739">
            <v>1</v>
          </cell>
          <cell r="DE1739">
            <v>0</v>
          </cell>
          <cell r="DF1739" t="str">
            <v/>
          </cell>
          <cell r="DG1739">
            <v>0</v>
          </cell>
          <cell r="DH1739" t="str">
            <v/>
          </cell>
          <cell r="DI1739">
            <v>0</v>
          </cell>
          <cell r="DJ1739">
            <v>0</v>
          </cell>
          <cell r="DK1739">
            <v>0</v>
          </cell>
          <cell r="DL1739" t="str">
            <v/>
          </cell>
          <cell r="DM1739" t="str">
            <v/>
          </cell>
          <cell r="DN1739">
            <v>2</v>
          </cell>
          <cell r="DO1739" t="str">
            <v/>
          </cell>
          <cell r="DP1739" t="str">
            <v/>
          </cell>
          <cell r="DQ1739" t="str">
            <v/>
          </cell>
          <cell r="DR1739" t="str">
            <v/>
          </cell>
          <cell r="DS1739">
            <v>583</v>
          </cell>
          <cell r="DT1739" t="str">
            <v/>
          </cell>
          <cell r="DU1739" t="str">
            <v/>
          </cell>
        </row>
        <row r="1740">
          <cell r="A1740" t="str">
            <v>4685173091268358</v>
          </cell>
          <cell r="B1740" t="str">
            <v xml:space="preserve">  001055662215</v>
          </cell>
          <cell r="D1740">
            <v>2</v>
          </cell>
          <cell r="E1740">
            <v>3</v>
          </cell>
          <cell r="F1740">
            <v>5</v>
          </cell>
          <cell r="G1740">
            <v>93400</v>
          </cell>
          <cell r="H1740" t="str">
            <v>定期割賦　再生</v>
          </cell>
          <cell r="I1740">
            <v>6</v>
          </cell>
          <cell r="J1740">
            <v>1</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92783</v>
          </cell>
          <cell r="CL1740">
            <v>99</v>
          </cell>
          <cell r="CM1740">
            <v>12</v>
          </cell>
          <cell r="CN1740">
            <v>6</v>
          </cell>
          <cell r="CO1740">
            <v>0</v>
          </cell>
          <cell r="CP1740">
            <v>0</v>
          </cell>
          <cell r="CQ1740">
            <v>0</v>
          </cell>
          <cell r="CR1740">
            <v>0</v>
          </cell>
          <cell r="CS1740">
            <v>0</v>
          </cell>
          <cell r="CT1740">
            <v>0</v>
          </cell>
          <cell r="CU1740">
            <v>20080219</v>
          </cell>
          <cell r="CV1740" t="str">
            <v/>
          </cell>
          <cell r="CW1740">
            <v>0</v>
          </cell>
          <cell r="CX1740">
            <v>0</v>
          </cell>
          <cell r="CY1740">
            <v>0</v>
          </cell>
          <cell r="CZ1740" t="str">
            <v/>
          </cell>
          <cell r="DA1740">
            <v>0</v>
          </cell>
          <cell r="DB1740">
            <v>0</v>
          </cell>
          <cell r="DD1740">
            <v>0</v>
          </cell>
          <cell r="DE1740">
            <v>0</v>
          </cell>
          <cell r="DF1740" t="str">
            <v/>
          </cell>
          <cell r="DG1740">
            <v>0</v>
          </cell>
          <cell r="DH1740" t="str">
            <v/>
          </cell>
          <cell r="DI1740">
            <v>0</v>
          </cell>
          <cell r="DJ1740">
            <v>0</v>
          </cell>
          <cell r="DK1740">
            <v>0</v>
          </cell>
          <cell r="DL1740" t="str">
            <v/>
          </cell>
          <cell r="DM1740" t="str">
            <v/>
          </cell>
          <cell r="DN1740" t="str">
            <v/>
          </cell>
          <cell r="DO1740" t="str">
            <v/>
          </cell>
          <cell r="DP1740" t="str">
            <v/>
          </cell>
          <cell r="DQ1740">
            <v>3</v>
          </cell>
          <cell r="DR1740" t="str">
            <v/>
          </cell>
          <cell r="DS1740" t="str">
            <v/>
          </cell>
          <cell r="DT1740" t="str">
            <v/>
          </cell>
          <cell r="DU1740" t="str">
            <v/>
          </cell>
        </row>
        <row r="1741">
          <cell r="A1741" t="str">
            <v>4685173091780345</v>
          </cell>
          <cell r="B1741" t="str">
            <v xml:space="preserve">  001055901464</v>
          </cell>
          <cell r="D1741">
            <v>2</v>
          </cell>
          <cell r="E1741">
            <v>3</v>
          </cell>
          <cell r="F1741">
            <v>5</v>
          </cell>
          <cell r="G1741">
            <v>93700</v>
          </cell>
          <cell r="H1741" t="str">
            <v>定割賦弁　代理人</v>
          </cell>
          <cell r="I1741">
            <v>3</v>
          </cell>
          <cell r="J1741">
            <v>1</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507638</v>
          </cell>
          <cell r="CL1741">
            <v>99</v>
          </cell>
          <cell r="CM1741">
            <v>59</v>
          </cell>
          <cell r="CN1741">
            <v>34</v>
          </cell>
          <cell r="CO1741">
            <v>0</v>
          </cell>
          <cell r="CP1741">
            <v>15000</v>
          </cell>
          <cell r="CQ1741">
            <v>0</v>
          </cell>
          <cell r="CR1741">
            <v>0</v>
          </cell>
          <cell r="CS1741">
            <v>0</v>
          </cell>
          <cell r="CT1741">
            <v>0</v>
          </cell>
          <cell r="CU1741">
            <v>20070703</v>
          </cell>
          <cell r="CV1741">
            <v>1</v>
          </cell>
          <cell r="CW1741">
            <v>0</v>
          </cell>
          <cell r="CX1741">
            <v>0</v>
          </cell>
          <cell r="CY1741">
            <v>0</v>
          </cell>
          <cell r="CZ1741" t="str">
            <v/>
          </cell>
          <cell r="DA1741">
            <v>0</v>
          </cell>
          <cell r="DB1741">
            <v>15000</v>
          </cell>
          <cell r="DD1741">
            <v>1</v>
          </cell>
          <cell r="DE1741">
            <v>0</v>
          </cell>
          <cell r="DF1741" t="str">
            <v/>
          </cell>
          <cell r="DG1741">
            <v>0</v>
          </cell>
          <cell r="DH1741" t="str">
            <v/>
          </cell>
          <cell r="DI1741">
            <v>0</v>
          </cell>
          <cell r="DJ1741">
            <v>0</v>
          </cell>
          <cell r="DK1741">
            <v>0</v>
          </cell>
          <cell r="DL1741" t="str">
            <v/>
          </cell>
          <cell r="DM1741" t="str">
            <v/>
          </cell>
          <cell r="DN1741">
            <v>3</v>
          </cell>
          <cell r="DO1741" t="str">
            <v/>
          </cell>
          <cell r="DP1741" t="str">
            <v/>
          </cell>
          <cell r="DQ1741" t="str">
            <v/>
          </cell>
          <cell r="DR1741" t="str">
            <v/>
          </cell>
          <cell r="DS1741" t="str">
            <v/>
          </cell>
          <cell r="DT1741">
            <v>15000</v>
          </cell>
          <cell r="DU1741" t="str">
            <v/>
          </cell>
        </row>
        <row r="1742">
          <cell r="A1742" t="str">
            <v>4685173095077789</v>
          </cell>
          <cell r="B1742" t="str">
            <v xml:space="preserve">  001056972639</v>
          </cell>
          <cell r="D1742">
            <v>2</v>
          </cell>
          <cell r="E1742">
            <v>3</v>
          </cell>
          <cell r="F1742">
            <v>5</v>
          </cell>
          <cell r="G1742">
            <v>93400</v>
          </cell>
          <cell r="H1742" t="str">
            <v>定期割賦　再生</v>
          </cell>
          <cell r="I1742">
            <v>6</v>
          </cell>
          <cell r="J1742">
            <v>1</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5145</v>
          </cell>
          <cell r="CL1742">
            <v>99</v>
          </cell>
          <cell r="CM1742">
            <v>12</v>
          </cell>
          <cell r="CN1742">
            <v>4</v>
          </cell>
          <cell r="CO1742">
            <v>0</v>
          </cell>
          <cell r="CP1742">
            <v>0</v>
          </cell>
          <cell r="CQ1742">
            <v>0</v>
          </cell>
          <cell r="CR1742">
            <v>0</v>
          </cell>
          <cell r="CS1742">
            <v>0</v>
          </cell>
          <cell r="CT1742">
            <v>0</v>
          </cell>
          <cell r="CU1742">
            <v>20070606</v>
          </cell>
          <cell r="CV1742" t="str">
            <v/>
          </cell>
          <cell r="CW1742">
            <v>0</v>
          </cell>
          <cell r="CX1742">
            <v>0</v>
          </cell>
          <cell r="CY1742">
            <v>0</v>
          </cell>
          <cell r="CZ1742" t="str">
            <v/>
          </cell>
          <cell r="DA1742">
            <v>0</v>
          </cell>
          <cell r="DB1742">
            <v>0</v>
          </cell>
          <cell r="DD1742">
            <v>0</v>
          </cell>
          <cell r="DE1742">
            <v>0</v>
          </cell>
          <cell r="DF1742" t="str">
            <v/>
          </cell>
          <cell r="DG1742">
            <v>0</v>
          </cell>
          <cell r="DH1742" t="str">
            <v/>
          </cell>
          <cell r="DI1742">
            <v>0</v>
          </cell>
          <cell r="DJ1742">
            <v>0</v>
          </cell>
          <cell r="DK1742">
            <v>0</v>
          </cell>
          <cell r="DL1742" t="str">
            <v/>
          </cell>
          <cell r="DM1742" t="str">
            <v/>
          </cell>
          <cell r="DN1742" t="str">
            <v/>
          </cell>
          <cell r="DO1742" t="str">
            <v/>
          </cell>
          <cell r="DP1742" t="str">
            <v/>
          </cell>
          <cell r="DQ1742">
            <v>3</v>
          </cell>
          <cell r="DR1742" t="str">
            <v/>
          </cell>
          <cell r="DS1742" t="str">
            <v/>
          </cell>
          <cell r="DT1742" t="str">
            <v/>
          </cell>
          <cell r="DU1742" t="str">
            <v/>
          </cell>
        </row>
        <row r="1743">
          <cell r="A1743" t="str">
            <v>4685173099746306</v>
          </cell>
          <cell r="B1743" t="str">
            <v xml:space="preserve">  001014676884</v>
          </cell>
          <cell r="D1743">
            <v>2</v>
          </cell>
          <cell r="E1743">
            <v>3</v>
          </cell>
          <cell r="F1743">
            <v>5</v>
          </cell>
          <cell r="G1743">
            <v>93400</v>
          </cell>
          <cell r="H1743" t="str">
            <v>定期割賦　再生</v>
          </cell>
          <cell r="I1743">
            <v>6</v>
          </cell>
          <cell r="J1743">
            <v>1</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18244</v>
          </cell>
          <cell r="CL1743">
            <v>99</v>
          </cell>
          <cell r="CM1743">
            <v>16</v>
          </cell>
          <cell r="CN1743">
            <v>2</v>
          </cell>
          <cell r="CO1743">
            <v>0</v>
          </cell>
          <cell r="CP1743">
            <v>9171</v>
          </cell>
          <cell r="CQ1743">
            <v>0</v>
          </cell>
          <cell r="CR1743">
            <v>0</v>
          </cell>
          <cell r="CS1743">
            <v>0</v>
          </cell>
          <cell r="CT1743">
            <v>0</v>
          </cell>
          <cell r="CU1743">
            <v>20060320</v>
          </cell>
          <cell r="CV1743">
            <v>1</v>
          </cell>
          <cell r="CW1743">
            <v>0</v>
          </cell>
          <cell r="CX1743">
            <v>0</v>
          </cell>
          <cell r="CY1743">
            <v>0</v>
          </cell>
          <cell r="CZ1743" t="str">
            <v/>
          </cell>
          <cell r="DA1743">
            <v>0</v>
          </cell>
          <cell r="DB1743">
            <v>9171</v>
          </cell>
          <cell r="DD1743">
            <v>1</v>
          </cell>
          <cell r="DE1743">
            <v>0</v>
          </cell>
          <cell r="DF1743" t="str">
            <v/>
          </cell>
          <cell r="DG1743">
            <v>0</v>
          </cell>
          <cell r="DH1743" t="str">
            <v/>
          </cell>
          <cell r="DI1743">
            <v>0</v>
          </cell>
          <cell r="DJ1743">
            <v>0</v>
          </cell>
          <cell r="DK1743">
            <v>0</v>
          </cell>
          <cell r="DL1743" t="str">
            <v/>
          </cell>
          <cell r="DM1743" t="str">
            <v/>
          </cell>
          <cell r="DN1743" t="str">
            <v/>
          </cell>
          <cell r="DO1743" t="str">
            <v/>
          </cell>
          <cell r="DP1743" t="str">
            <v/>
          </cell>
          <cell r="DQ1743">
            <v>3</v>
          </cell>
          <cell r="DR1743" t="str">
            <v/>
          </cell>
          <cell r="DS1743">
            <v>9171</v>
          </cell>
          <cell r="DT1743" t="str">
            <v/>
          </cell>
          <cell r="DU1743" t="str">
            <v/>
          </cell>
        </row>
        <row r="1744">
          <cell r="A1744" t="str">
            <v>4685173110067690</v>
          </cell>
          <cell r="B1744" t="str">
            <v xml:space="preserve">  001071009342</v>
          </cell>
          <cell r="D1744">
            <v>2</v>
          </cell>
          <cell r="E1744">
            <v>3</v>
          </cell>
          <cell r="F1744">
            <v>5</v>
          </cell>
          <cell r="G1744">
            <v>93700</v>
          </cell>
          <cell r="H1744" t="str">
            <v>定割賦弁　代理人</v>
          </cell>
          <cell r="I1744">
            <v>3</v>
          </cell>
          <cell r="J1744">
            <v>1</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720000</v>
          </cell>
          <cell r="CL1744">
            <v>99</v>
          </cell>
          <cell r="CM1744">
            <v>59</v>
          </cell>
          <cell r="CN1744">
            <v>30</v>
          </cell>
          <cell r="CO1744">
            <v>0</v>
          </cell>
          <cell r="CP1744">
            <v>24000</v>
          </cell>
          <cell r="CQ1744">
            <v>0</v>
          </cell>
          <cell r="CR1744">
            <v>0</v>
          </cell>
          <cell r="CS1744">
            <v>0</v>
          </cell>
          <cell r="CT1744">
            <v>0</v>
          </cell>
          <cell r="CU1744">
            <v>20070307</v>
          </cell>
          <cell r="CV1744">
            <v>1</v>
          </cell>
          <cell r="CW1744">
            <v>0</v>
          </cell>
          <cell r="CX1744">
            <v>0</v>
          </cell>
          <cell r="CY1744">
            <v>0</v>
          </cell>
          <cell r="CZ1744" t="str">
            <v/>
          </cell>
          <cell r="DA1744">
            <v>0</v>
          </cell>
          <cell r="DB1744">
            <v>24000</v>
          </cell>
          <cell r="DD1744">
            <v>1</v>
          </cell>
          <cell r="DE1744">
            <v>0</v>
          </cell>
          <cell r="DF1744" t="str">
            <v/>
          </cell>
          <cell r="DG1744">
            <v>0</v>
          </cell>
          <cell r="DH1744" t="str">
            <v/>
          </cell>
          <cell r="DI1744">
            <v>0</v>
          </cell>
          <cell r="DJ1744">
            <v>0</v>
          </cell>
          <cell r="DK1744">
            <v>0</v>
          </cell>
          <cell r="DL1744" t="str">
            <v/>
          </cell>
          <cell r="DM1744" t="str">
            <v/>
          </cell>
          <cell r="DN1744">
            <v>3</v>
          </cell>
          <cell r="DO1744" t="str">
            <v/>
          </cell>
          <cell r="DP1744" t="str">
            <v/>
          </cell>
          <cell r="DQ1744" t="str">
            <v/>
          </cell>
          <cell r="DR1744" t="str">
            <v/>
          </cell>
          <cell r="DS1744" t="str">
            <v/>
          </cell>
          <cell r="DT1744">
            <v>24000</v>
          </cell>
          <cell r="DU1744" t="str">
            <v/>
          </cell>
        </row>
        <row r="1745">
          <cell r="A1745" t="str">
            <v>4685173113743164</v>
          </cell>
          <cell r="B1745" t="str">
            <v xml:space="preserve">  001071818304</v>
          </cell>
          <cell r="D1745">
            <v>2</v>
          </cell>
          <cell r="E1745">
            <v>3</v>
          </cell>
          <cell r="F1745">
            <v>5</v>
          </cell>
          <cell r="G1745">
            <v>93700</v>
          </cell>
          <cell r="H1745" t="str">
            <v>定割賦弁　代理人</v>
          </cell>
          <cell r="I1745">
            <v>3</v>
          </cell>
          <cell r="J1745">
            <v>1</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170099</v>
          </cell>
          <cell r="CL1745">
            <v>99</v>
          </cell>
          <cell r="CM1745">
            <v>53</v>
          </cell>
          <cell r="CN1745">
            <v>24</v>
          </cell>
          <cell r="CO1745">
            <v>1</v>
          </cell>
          <cell r="CP1745">
            <v>7160</v>
          </cell>
          <cell r="CQ1745">
            <v>7160</v>
          </cell>
          <cell r="CR1745">
            <v>7160</v>
          </cell>
          <cell r="CS1745">
            <v>0</v>
          </cell>
          <cell r="CT1745">
            <v>0</v>
          </cell>
          <cell r="CU1745">
            <v>20070201</v>
          </cell>
          <cell r="CV1745">
            <v>1</v>
          </cell>
          <cell r="CW1745">
            <v>7160</v>
          </cell>
          <cell r="CX1745">
            <v>0</v>
          </cell>
          <cell r="CY1745">
            <v>1</v>
          </cell>
          <cell r="CZ1745" t="str">
            <v/>
          </cell>
          <cell r="DA1745">
            <v>7160</v>
          </cell>
          <cell r="DB1745">
            <v>0</v>
          </cell>
          <cell r="DD1745">
            <v>0</v>
          </cell>
          <cell r="DE1745">
            <v>0</v>
          </cell>
          <cell r="DF1745" t="str">
            <v/>
          </cell>
          <cell r="DG1745">
            <v>0</v>
          </cell>
          <cell r="DH1745" t="str">
            <v/>
          </cell>
          <cell r="DI1745">
            <v>0</v>
          </cell>
          <cell r="DJ1745">
            <v>0</v>
          </cell>
          <cell r="DK1745">
            <v>0</v>
          </cell>
          <cell r="DL1745" t="str">
            <v/>
          </cell>
          <cell r="DM1745" t="str">
            <v/>
          </cell>
          <cell r="DN1745">
            <v>3</v>
          </cell>
          <cell r="DO1745" t="str">
            <v/>
          </cell>
          <cell r="DP1745" t="str">
            <v/>
          </cell>
          <cell r="DQ1745" t="str">
            <v/>
          </cell>
          <cell r="DR1745" t="str">
            <v/>
          </cell>
          <cell r="DS1745">
            <v>7160</v>
          </cell>
          <cell r="DT1745" t="str">
            <v/>
          </cell>
          <cell r="DU1745" t="str">
            <v/>
          </cell>
        </row>
        <row r="1746">
          <cell r="A1746" t="str">
            <v>4685173116661827</v>
          </cell>
          <cell r="B1746" t="str">
            <v xml:space="preserve">  001073078097</v>
          </cell>
          <cell r="D1746">
            <v>2</v>
          </cell>
          <cell r="E1746">
            <v>3</v>
          </cell>
          <cell r="F1746">
            <v>3</v>
          </cell>
          <cell r="G1746">
            <v>93100</v>
          </cell>
          <cell r="H1746" t="str">
            <v>定期　割賦</v>
          </cell>
          <cell r="I1746">
            <v>1</v>
          </cell>
          <cell r="J1746">
            <v>1</v>
          </cell>
          <cell r="L1746">
            <v>0</v>
          </cell>
          <cell r="M1746">
            <v>0</v>
          </cell>
          <cell r="N1746">
            <v>0</v>
          </cell>
          <cell r="O1746">
            <v>0</v>
          </cell>
          <cell r="P1746">
            <v>63586</v>
          </cell>
          <cell r="Q1746">
            <v>3966</v>
          </cell>
          <cell r="R1746">
            <v>3713</v>
          </cell>
          <cell r="S1746">
            <v>3003</v>
          </cell>
          <cell r="T1746">
            <v>0</v>
          </cell>
          <cell r="U1746">
            <v>0</v>
          </cell>
          <cell r="V1746">
            <v>0</v>
          </cell>
          <cell r="W1746">
            <v>0</v>
          </cell>
          <cell r="X1746">
            <v>0</v>
          </cell>
          <cell r="Y1746">
            <v>0</v>
          </cell>
          <cell r="Z1746">
            <v>0</v>
          </cell>
          <cell r="AA1746">
            <v>0</v>
          </cell>
          <cell r="AB1746">
            <v>0</v>
          </cell>
          <cell r="AC1746">
            <v>18858</v>
          </cell>
          <cell r="AD1746">
            <v>12205</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105331</v>
          </cell>
          <cell r="CL1746">
            <v>17</v>
          </cell>
          <cell r="CM1746">
            <v>21</v>
          </cell>
          <cell r="CN1746">
            <v>6</v>
          </cell>
          <cell r="CO1746">
            <v>1</v>
          </cell>
          <cell r="CP1746">
            <v>0</v>
          </cell>
          <cell r="CQ1746">
            <v>0</v>
          </cell>
          <cell r="CR1746">
            <v>40000</v>
          </cell>
          <cell r="CS1746">
            <v>0</v>
          </cell>
          <cell r="CT1746">
            <v>20000</v>
          </cell>
          <cell r="CU1746">
            <v>20080314</v>
          </cell>
          <cell r="CV1746" t="str">
            <v/>
          </cell>
          <cell r="CW1746">
            <v>0</v>
          </cell>
          <cell r="CX1746">
            <v>0</v>
          </cell>
          <cell r="CY1746">
            <v>0</v>
          </cell>
          <cell r="CZ1746" t="str">
            <v/>
          </cell>
          <cell r="DA1746">
            <v>0</v>
          </cell>
          <cell r="DB1746">
            <v>0</v>
          </cell>
          <cell r="DD1746">
            <v>0</v>
          </cell>
          <cell r="DE1746">
            <v>40000</v>
          </cell>
          <cell r="DF1746">
            <v>1</v>
          </cell>
          <cell r="DG1746">
            <v>20000</v>
          </cell>
          <cell r="DH1746">
            <v>1</v>
          </cell>
          <cell r="DI1746">
            <v>20000</v>
          </cell>
          <cell r="DJ1746">
            <v>20000</v>
          </cell>
          <cell r="DK1746">
            <v>0</v>
          </cell>
          <cell r="DL1746">
            <v>2</v>
          </cell>
          <cell r="DM1746" t="str">
            <v/>
          </cell>
          <cell r="DN1746" t="str">
            <v/>
          </cell>
          <cell r="DO1746" t="str">
            <v/>
          </cell>
          <cell r="DP1746" t="str">
            <v/>
          </cell>
          <cell r="DQ1746" t="str">
            <v/>
          </cell>
          <cell r="DR1746" t="str">
            <v/>
          </cell>
          <cell r="DS1746" t="str">
            <v/>
          </cell>
          <cell r="DT1746" t="str">
            <v/>
          </cell>
          <cell r="DU1746" t="str">
            <v/>
          </cell>
        </row>
        <row r="1747">
          <cell r="A1747" t="str">
            <v>4685173116835264</v>
          </cell>
          <cell r="B1747" t="str">
            <v xml:space="preserve">  001012823348</v>
          </cell>
          <cell r="D1747">
            <v>2</v>
          </cell>
          <cell r="E1747">
            <v>3</v>
          </cell>
          <cell r="F1747">
            <v>5</v>
          </cell>
          <cell r="G1747">
            <v>93400</v>
          </cell>
          <cell r="H1747" t="str">
            <v>定期割賦　再生</v>
          </cell>
          <cell r="I1747">
            <v>6</v>
          </cell>
          <cell r="J1747">
            <v>1</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254429</v>
          </cell>
          <cell r="CL1747">
            <v>99</v>
          </cell>
          <cell r="CM1747">
            <v>59</v>
          </cell>
          <cell r="CN1747">
            <v>34</v>
          </cell>
          <cell r="CO1747">
            <v>0</v>
          </cell>
          <cell r="CP1747">
            <v>6056</v>
          </cell>
          <cell r="CQ1747">
            <v>0</v>
          </cell>
          <cell r="CR1747">
            <v>0</v>
          </cell>
          <cell r="CS1747">
            <v>0</v>
          </cell>
          <cell r="CT1747">
            <v>0</v>
          </cell>
          <cell r="CU1747">
            <v>20070629</v>
          </cell>
          <cell r="CV1747">
            <v>1</v>
          </cell>
          <cell r="CW1747">
            <v>0</v>
          </cell>
          <cell r="CX1747">
            <v>0</v>
          </cell>
          <cell r="CY1747">
            <v>0</v>
          </cell>
          <cell r="CZ1747" t="str">
            <v/>
          </cell>
          <cell r="DA1747">
            <v>0</v>
          </cell>
          <cell r="DB1747">
            <v>6056</v>
          </cell>
          <cell r="DD1747">
            <v>1</v>
          </cell>
          <cell r="DE1747">
            <v>0</v>
          </cell>
          <cell r="DF1747" t="str">
            <v/>
          </cell>
          <cell r="DG1747">
            <v>0</v>
          </cell>
          <cell r="DH1747" t="str">
            <v/>
          </cell>
          <cell r="DI1747">
            <v>0</v>
          </cell>
          <cell r="DJ1747">
            <v>0</v>
          </cell>
          <cell r="DK1747">
            <v>0</v>
          </cell>
          <cell r="DL1747" t="str">
            <v/>
          </cell>
          <cell r="DM1747" t="str">
            <v/>
          </cell>
          <cell r="DN1747" t="str">
            <v/>
          </cell>
          <cell r="DO1747" t="str">
            <v/>
          </cell>
          <cell r="DP1747" t="str">
            <v/>
          </cell>
          <cell r="DQ1747">
            <v>3</v>
          </cell>
          <cell r="DR1747" t="str">
            <v/>
          </cell>
          <cell r="DS1747">
            <v>6056</v>
          </cell>
          <cell r="DT1747" t="str">
            <v/>
          </cell>
          <cell r="DU1747" t="str">
            <v/>
          </cell>
        </row>
        <row r="1748">
          <cell r="A1748" t="str">
            <v>4685173117734672</v>
          </cell>
          <cell r="B1748" t="str">
            <v xml:space="preserve">  001073774414</v>
          </cell>
          <cell r="D1748">
            <v>2</v>
          </cell>
          <cell r="E1748">
            <v>3</v>
          </cell>
          <cell r="F1748">
            <v>5</v>
          </cell>
          <cell r="G1748">
            <v>93400</v>
          </cell>
          <cell r="H1748" t="str">
            <v>定期割賦　再生</v>
          </cell>
          <cell r="I1748">
            <v>6</v>
          </cell>
          <cell r="J1748">
            <v>1</v>
          </cell>
          <cell r="L1748">
            <v>6712</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134040</v>
          </cell>
          <cell r="AC1748">
            <v>0</v>
          </cell>
          <cell r="AD1748">
            <v>0</v>
          </cell>
          <cell r="AE1748">
            <v>0</v>
          </cell>
          <cell r="AF1748">
            <v>22374</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163126</v>
          </cell>
          <cell r="CL1748">
            <v>10</v>
          </cell>
          <cell r="CM1748">
            <v>58</v>
          </cell>
          <cell r="CN1748">
            <v>52</v>
          </cell>
          <cell r="CO1748">
            <v>0</v>
          </cell>
          <cell r="CP1748">
            <v>0</v>
          </cell>
          <cell r="CQ1748">
            <v>0</v>
          </cell>
          <cell r="CR1748">
            <v>0</v>
          </cell>
          <cell r="CS1748">
            <v>0</v>
          </cell>
          <cell r="CT1748">
            <v>0</v>
          </cell>
          <cell r="CU1748">
            <v>20090213</v>
          </cell>
          <cell r="CV1748" t="str">
            <v/>
          </cell>
          <cell r="CW1748">
            <v>0</v>
          </cell>
          <cell r="CX1748">
            <v>0</v>
          </cell>
          <cell r="CY1748">
            <v>0</v>
          </cell>
          <cell r="CZ1748" t="str">
            <v/>
          </cell>
          <cell r="DA1748">
            <v>0</v>
          </cell>
          <cell r="DB1748">
            <v>0</v>
          </cell>
          <cell r="DD1748">
            <v>0</v>
          </cell>
          <cell r="DE1748">
            <v>0</v>
          </cell>
          <cell r="DF1748" t="str">
            <v/>
          </cell>
          <cell r="DG1748">
            <v>0</v>
          </cell>
          <cell r="DH1748" t="str">
            <v/>
          </cell>
          <cell r="DI1748">
            <v>0</v>
          </cell>
          <cell r="DJ1748">
            <v>0</v>
          </cell>
          <cell r="DK1748">
            <v>0</v>
          </cell>
          <cell r="DL1748" t="str">
            <v/>
          </cell>
          <cell r="DM1748" t="str">
            <v/>
          </cell>
          <cell r="DN1748" t="str">
            <v/>
          </cell>
          <cell r="DO1748" t="str">
            <v/>
          </cell>
          <cell r="DP1748" t="str">
            <v/>
          </cell>
          <cell r="DQ1748">
            <v>1</v>
          </cell>
          <cell r="DR1748" t="str">
            <v/>
          </cell>
          <cell r="DS1748" t="str">
            <v/>
          </cell>
          <cell r="DT1748" t="str">
            <v/>
          </cell>
          <cell r="DU1748" t="str">
            <v/>
          </cell>
        </row>
        <row r="1749">
          <cell r="A1749" t="str">
            <v>4685173124964643</v>
          </cell>
          <cell r="B1749" t="str">
            <v xml:space="preserve">  001063449696</v>
          </cell>
          <cell r="D1749">
            <v>2</v>
          </cell>
          <cell r="E1749">
            <v>3</v>
          </cell>
          <cell r="F1749">
            <v>5</v>
          </cell>
          <cell r="G1749">
            <v>93300</v>
          </cell>
          <cell r="H1749" t="str">
            <v>定期割賦　本訴</v>
          </cell>
          <cell r="I1749">
            <v>3</v>
          </cell>
          <cell r="J1749">
            <v>1</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CL1749">
            <v>10</v>
          </cell>
          <cell r="CM1749">
            <v>50</v>
          </cell>
          <cell r="CN1749">
            <v>0</v>
          </cell>
          <cell r="CO1749">
            <v>0</v>
          </cell>
          <cell r="CP1749">
            <v>11737</v>
          </cell>
          <cell r="CQ1749">
            <v>0</v>
          </cell>
          <cell r="CR1749">
            <v>0</v>
          </cell>
          <cell r="CS1749">
            <v>0</v>
          </cell>
          <cell r="CT1749">
            <v>0</v>
          </cell>
          <cell r="CU1749">
            <v>20050511</v>
          </cell>
          <cell r="CV1749">
            <v>1</v>
          </cell>
          <cell r="CW1749">
            <v>0</v>
          </cell>
          <cell r="CX1749">
            <v>0</v>
          </cell>
          <cell r="CY1749">
            <v>0</v>
          </cell>
          <cell r="CZ1749" t="str">
            <v/>
          </cell>
          <cell r="DA1749">
            <v>0</v>
          </cell>
          <cell r="DB1749">
            <v>11737</v>
          </cell>
          <cell r="DD1749">
            <v>1</v>
          </cell>
          <cell r="DE1749">
            <v>0</v>
          </cell>
          <cell r="DF1749" t="str">
            <v/>
          </cell>
          <cell r="DG1749">
            <v>0</v>
          </cell>
          <cell r="DH1749" t="str">
            <v/>
          </cell>
          <cell r="DI1749">
            <v>0</v>
          </cell>
          <cell r="DJ1749">
            <v>0</v>
          </cell>
          <cell r="DK1749">
            <v>0</v>
          </cell>
          <cell r="DL1749" t="str">
            <v/>
          </cell>
          <cell r="DM1749" t="str">
            <v/>
          </cell>
          <cell r="DN1749">
            <v>1</v>
          </cell>
          <cell r="DO1749" t="str">
            <v/>
          </cell>
          <cell r="DP1749" t="str">
            <v/>
          </cell>
          <cell r="DQ1749" t="str">
            <v/>
          </cell>
          <cell r="DR1749" t="str">
            <v/>
          </cell>
          <cell r="DS1749" t="str">
            <v/>
          </cell>
          <cell r="DT1749">
            <v>11737</v>
          </cell>
          <cell r="DU1749" t="str">
            <v/>
          </cell>
        </row>
        <row r="1750">
          <cell r="A1750" t="str">
            <v>4685173127847605</v>
          </cell>
          <cell r="B1750" t="str">
            <v xml:space="preserve">  001010242780</v>
          </cell>
          <cell r="D1750">
            <v>2</v>
          </cell>
          <cell r="E1750">
            <v>3</v>
          </cell>
          <cell r="F1750">
            <v>5</v>
          </cell>
          <cell r="G1750">
            <v>93600</v>
          </cell>
          <cell r="H1750" t="str">
            <v>定割賦　弁　本人</v>
          </cell>
          <cell r="I1750">
            <v>3</v>
          </cell>
          <cell r="J1750">
            <v>1</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275458</v>
          </cell>
          <cell r="CL1750">
            <v>99</v>
          </cell>
          <cell r="CM1750">
            <v>60</v>
          </cell>
          <cell r="CN1750">
            <v>33</v>
          </cell>
          <cell r="CO1750">
            <v>0</v>
          </cell>
          <cell r="CP1750">
            <v>8376</v>
          </cell>
          <cell r="CQ1750">
            <v>0</v>
          </cell>
          <cell r="CR1750">
            <v>0</v>
          </cell>
          <cell r="CS1750">
            <v>0</v>
          </cell>
          <cell r="CT1750">
            <v>0</v>
          </cell>
          <cell r="CU1750">
            <v>20070508</v>
          </cell>
          <cell r="CV1750">
            <v>1</v>
          </cell>
          <cell r="CW1750">
            <v>0</v>
          </cell>
          <cell r="CX1750">
            <v>0</v>
          </cell>
          <cell r="CY1750">
            <v>0</v>
          </cell>
          <cell r="CZ1750" t="str">
            <v/>
          </cell>
          <cell r="DA1750">
            <v>0</v>
          </cell>
          <cell r="DB1750">
            <v>8376</v>
          </cell>
          <cell r="DD1750">
            <v>1</v>
          </cell>
          <cell r="DE1750">
            <v>0</v>
          </cell>
          <cell r="DF1750" t="str">
            <v/>
          </cell>
          <cell r="DG1750">
            <v>0</v>
          </cell>
          <cell r="DH1750" t="str">
            <v/>
          </cell>
          <cell r="DI1750">
            <v>0</v>
          </cell>
          <cell r="DJ1750">
            <v>0</v>
          </cell>
          <cell r="DK1750">
            <v>0</v>
          </cell>
          <cell r="DL1750" t="str">
            <v/>
          </cell>
          <cell r="DM1750" t="str">
            <v/>
          </cell>
          <cell r="DN1750">
            <v>3</v>
          </cell>
          <cell r="DO1750" t="str">
            <v/>
          </cell>
          <cell r="DP1750" t="str">
            <v/>
          </cell>
          <cell r="DQ1750" t="str">
            <v/>
          </cell>
          <cell r="DR1750" t="str">
            <v/>
          </cell>
          <cell r="DS1750">
            <v>8376</v>
          </cell>
          <cell r="DT1750" t="str">
            <v/>
          </cell>
          <cell r="DU1750" t="str">
            <v/>
          </cell>
        </row>
        <row r="1751">
          <cell r="A1751" t="str">
            <v>4685173128643649</v>
          </cell>
          <cell r="B1751" t="str">
            <v xml:space="preserve">  001065934174</v>
          </cell>
          <cell r="D1751">
            <v>2</v>
          </cell>
          <cell r="E1751">
            <v>3</v>
          </cell>
          <cell r="F1751">
            <v>5</v>
          </cell>
          <cell r="G1751">
            <v>93400</v>
          </cell>
          <cell r="H1751" t="str">
            <v>定期割賦　再生</v>
          </cell>
          <cell r="I1751">
            <v>6</v>
          </cell>
          <cell r="J1751">
            <v>1</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50055</v>
          </cell>
          <cell r="CL1751">
            <v>99</v>
          </cell>
          <cell r="CM1751">
            <v>19</v>
          </cell>
          <cell r="CN1751">
            <v>12</v>
          </cell>
          <cell r="CO1751">
            <v>0</v>
          </cell>
          <cell r="CP1751">
            <v>0</v>
          </cell>
          <cell r="CQ1751">
            <v>0</v>
          </cell>
          <cell r="CR1751">
            <v>0</v>
          </cell>
          <cell r="CS1751">
            <v>0</v>
          </cell>
          <cell r="CT1751">
            <v>0</v>
          </cell>
          <cell r="CU1751">
            <v>20071101</v>
          </cell>
          <cell r="CV1751" t="str">
            <v/>
          </cell>
          <cell r="CW1751">
            <v>0</v>
          </cell>
          <cell r="CX1751">
            <v>0</v>
          </cell>
          <cell r="CY1751">
            <v>0</v>
          </cell>
          <cell r="CZ1751" t="str">
            <v/>
          </cell>
          <cell r="DA1751">
            <v>0</v>
          </cell>
          <cell r="DB1751">
            <v>0</v>
          </cell>
          <cell r="DD1751">
            <v>0</v>
          </cell>
          <cell r="DE1751">
            <v>0</v>
          </cell>
          <cell r="DF1751" t="str">
            <v/>
          </cell>
          <cell r="DG1751">
            <v>0</v>
          </cell>
          <cell r="DH1751" t="str">
            <v/>
          </cell>
          <cell r="DI1751">
            <v>0</v>
          </cell>
          <cell r="DJ1751">
            <v>0</v>
          </cell>
          <cell r="DK1751">
            <v>0</v>
          </cell>
          <cell r="DL1751" t="str">
            <v/>
          </cell>
          <cell r="DM1751" t="str">
            <v/>
          </cell>
          <cell r="DN1751" t="str">
            <v/>
          </cell>
          <cell r="DO1751" t="str">
            <v/>
          </cell>
          <cell r="DP1751" t="str">
            <v/>
          </cell>
          <cell r="DQ1751">
            <v>3</v>
          </cell>
          <cell r="DR1751" t="str">
            <v/>
          </cell>
          <cell r="DS1751" t="str">
            <v/>
          </cell>
          <cell r="DT1751" t="str">
            <v/>
          </cell>
          <cell r="DU1751" t="str">
            <v/>
          </cell>
        </row>
        <row r="1752">
          <cell r="A1752" t="str">
            <v>4685173135389673</v>
          </cell>
          <cell r="B1752" t="str">
            <v xml:space="preserve">  001049423039</v>
          </cell>
          <cell r="D1752">
            <v>2</v>
          </cell>
          <cell r="E1752">
            <v>3</v>
          </cell>
          <cell r="F1752">
            <v>5</v>
          </cell>
          <cell r="G1752">
            <v>93400</v>
          </cell>
          <cell r="H1752" t="str">
            <v>定期割賦　再生</v>
          </cell>
          <cell r="I1752">
            <v>5</v>
          </cell>
          <cell r="J1752">
            <v>1</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7094</v>
          </cell>
          <cell r="CL1752">
            <v>99</v>
          </cell>
          <cell r="CM1752">
            <v>36</v>
          </cell>
          <cell r="CN1752">
            <v>4</v>
          </cell>
          <cell r="CO1752">
            <v>0</v>
          </cell>
          <cell r="CP1752">
            <v>1778</v>
          </cell>
          <cell r="CQ1752">
            <v>0</v>
          </cell>
          <cell r="CR1752">
            <v>0</v>
          </cell>
          <cell r="CS1752">
            <v>0</v>
          </cell>
          <cell r="CT1752">
            <v>0</v>
          </cell>
          <cell r="CU1752">
            <v>20061129</v>
          </cell>
          <cell r="CV1752">
            <v>1</v>
          </cell>
          <cell r="CW1752">
            <v>0</v>
          </cell>
          <cell r="CX1752">
            <v>0</v>
          </cell>
          <cell r="CY1752">
            <v>0</v>
          </cell>
          <cell r="CZ1752" t="str">
            <v/>
          </cell>
          <cell r="DA1752">
            <v>0</v>
          </cell>
          <cell r="DB1752">
            <v>1778</v>
          </cell>
          <cell r="DD1752">
            <v>1</v>
          </cell>
          <cell r="DE1752">
            <v>0</v>
          </cell>
          <cell r="DF1752" t="str">
            <v/>
          </cell>
          <cell r="DG1752">
            <v>0</v>
          </cell>
          <cell r="DH1752" t="str">
            <v/>
          </cell>
          <cell r="DI1752">
            <v>0</v>
          </cell>
          <cell r="DJ1752">
            <v>0</v>
          </cell>
          <cell r="DK1752">
            <v>0</v>
          </cell>
          <cell r="DL1752" t="str">
            <v/>
          </cell>
          <cell r="DM1752" t="str">
            <v/>
          </cell>
          <cell r="DN1752" t="str">
            <v/>
          </cell>
          <cell r="DO1752" t="str">
            <v/>
          </cell>
          <cell r="DP1752">
            <v>3</v>
          </cell>
          <cell r="DQ1752" t="str">
            <v/>
          </cell>
          <cell r="DR1752" t="str">
            <v/>
          </cell>
          <cell r="DS1752">
            <v>1778</v>
          </cell>
          <cell r="DT1752" t="str">
            <v/>
          </cell>
          <cell r="DU1752" t="str">
            <v/>
          </cell>
        </row>
        <row r="1753">
          <cell r="A1753" t="str">
            <v>4685173136157996</v>
          </cell>
          <cell r="B1753" t="str">
            <v xml:space="preserve">  001001973203</v>
          </cell>
          <cell r="D1753">
            <v>2</v>
          </cell>
          <cell r="E1753">
            <v>3</v>
          </cell>
          <cell r="F1753">
            <v>5</v>
          </cell>
          <cell r="G1753">
            <v>93400</v>
          </cell>
          <cell r="H1753" t="str">
            <v>定期割賦　再生</v>
          </cell>
          <cell r="I1753">
            <v>6</v>
          </cell>
          <cell r="J1753">
            <v>1</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1731</v>
          </cell>
          <cell r="CL1753">
            <v>99</v>
          </cell>
          <cell r="CM1753">
            <v>12</v>
          </cell>
          <cell r="CN1753">
            <v>3</v>
          </cell>
          <cell r="CO1753">
            <v>0</v>
          </cell>
          <cell r="CP1753">
            <v>437</v>
          </cell>
          <cell r="CQ1753">
            <v>0</v>
          </cell>
          <cell r="CR1753">
            <v>0</v>
          </cell>
          <cell r="CS1753">
            <v>0</v>
          </cell>
          <cell r="CT1753">
            <v>0</v>
          </cell>
          <cell r="CU1753">
            <v>20070619</v>
          </cell>
          <cell r="CV1753">
            <v>1</v>
          </cell>
          <cell r="CW1753">
            <v>0</v>
          </cell>
          <cell r="CX1753">
            <v>0</v>
          </cell>
          <cell r="CY1753">
            <v>0</v>
          </cell>
          <cell r="CZ1753" t="str">
            <v/>
          </cell>
          <cell r="DA1753">
            <v>0</v>
          </cell>
          <cell r="DB1753">
            <v>437</v>
          </cell>
          <cell r="DD1753">
            <v>1</v>
          </cell>
          <cell r="DE1753">
            <v>0</v>
          </cell>
          <cell r="DF1753" t="str">
            <v/>
          </cell>
          <cell r="DG1753">
            <v>0</v>
          </cell>
          <cell r="DH1753" t="str">
            <v/>
          </cell>
          <cell r="DI1753">
            <v>0</v>
          </cell>
          <cell r="DJ1753">
            <v>0</v>
          </cell>
          <cell r="DK1753">
            <v>0</v>
          </cell>
          <cell r="DL1753" t="str">
            <v/>
          </cell>
          <cell r="DM1753" t="str">
            <v/>
          </cell>
          <cell r="DN1753" t="str">
            <v/>
          </cell>
          <cell r="DO1753" t="str">
            <v/>
          </cell>
          <cell r="DP1753" t="str">
            <v/>
          </cell>
          <cell r="DQ1753">
            <v>3</v>
          </cell>
          <cell r="DR1753" t="str">
            <v/>
          </cell>
          <cell r="DS1753">
            <v>437</v>
          </cell>
          <cell r="DT1753" t="str">
            <v/>
          </cell>
          <cell r="DU1753" t="str">
            <v/>
          </cell>
        </row>
        <row r="1754">
          <cell r="A1754" t="str">
            <v>4685173137195268</v>
          </cell>
          <cell r="B1754" t="str">
            <v xml:space="preserve">  001082235258</v>
          </cell>
          <cell r="D1754">
            <v>2</v>
          </cell>
          <cell r="E1754">
            <v>3</v>
          </cell>
          <cell r="F1754">
            <v>5</v>
          </cell>
          <cell r="G1754">
            <v>93400</v>
          </cell>
          <cell r="H1754" t="str">
            <v>定期割賦　再生</v>
          </cell>
          <cell r="I1754">
            <v>6</v>
          </cell>
          <cell r="J1754">
            <v>1</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49220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49220</v>
          </cell>
          <cell r="CL1754">
            <v>99</v>
          </cell>
          <cell r="CM1754">
            <v>60</v>
          </cell>
          <cell r="CN1754">
            <v>53</v>
          </cell>
          <cell r="CO1754">
            <v>0</v>
          </cell>
          <cell r="CP1754">
            <v>929</v>
          </cell>
          <cell r="CQ1754">
            <v>0</v>
          </cell>
          <cell r="CR1754">
            <v>0</v>
          </cell>
          <cell r="CS1754">
            <v>0</v>
          </cell>
          <cell r="CT1754">
            <v>0</v>
          </cell>
          <cell r="CU1754">
            <v>20081209</v>
          </cell>
          <cell r="CV1754">
            <v>1</v>
          </cell>
          <cell r="CW1754">
            <v>0</v>
          </cell>
          <cell r="CX1754">
            <v>0</v>
          </cell>
          <cell r="CY1754">
            <v>0</v>
          </cell>
          <cell r="CZ1754" t="str">
            <v/>
          </cell>
          <cell r="DA1754">
            <v>0</v>
          </cell>
          <cell r="DB1754">
            <v>929</v>
          </cell>
          <cell r="DD1754">
            <v>1</v>
          </cell>
          <cell r="DE1754">
            <v>0</v>
          </cell>
          <cell r="DF1754" t="str">
            <v/>
          </cell>
          <cell r="DG1754">
            <v>0</v>
          </cell>
          <cell r="DH1754" t="str">
            <v/>
          </cell>
          <cell r="DI1754">
            <v>0</v>
          </cell>
          <cell r="DJ1754">
            <v>0</v>
          </cell>
          <cell r="DK1754">
            <v>0</v>
          </cell>
          <cell r="DL1754" t="str">
            <v/>
          </cell>
          <cell r="DM1754" t="str">
            <v/>
          </cell>
          <cell r="DN1754" t="str">
            <v/>
          </cell>
          <cell r="DO1754" t="str">
            <v/>
          </cell>
          <cell r="DP1754" t="str">
            <v/>
          </cell>
          <cell r="DQ1754">
            <v>3</v>
          </cell>
          <cell r="DR1754" t="str">
            <v/>
          </cell>
          <cell r="DS1754">
            <v>929</v>
          </cell>
          <cell r="DT1754" t="str">
            <v/>
          </cell>
          <cell r="DU1754" t="str">
            <v/>
          </cell>
        </row>
        <row r="1755">
          <cell r="A1755" t="str">
            <v>4685173140868679</v>
          </cell>
          <cell r="B1755" t="str">
            <v xml:space="preserve">  001083599793</v>
          </cell>
          <cell r="D1755">
            <v>2</v>
          </cell>
          <cell r="E1755">
            <v>3</v>
          </cell>
          <cell r="F1755">
            <v>5</v>
          </cell>
          <cell r="G1755">
            <v>93400</v>
          </cell>
          <cell r="H1755" t="str">
            <v>定期割賦　再生</v>
          </cell>
          <cell r="I1755">
            <v>6</v>
          </cell>
          <cell r="J1755">
            <v>1</v>
          </cell>
          <cell r="L1755">
            <v>143474</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143474</v>
          </cell>
          <cell r="CL1755">
            <v>99</v>
          </cell>
          <cell r="CM1755">
            <v>20</v>
          </cell>
          <cell r="CN1755">
            <v>17</v>
          </cell>
          <cell r="CO1755">
            <v>1</v>
          </cell>
          <cell r="CP1755">
            <v>0</v>
          </cell>
          <cell r="CQ1755">
            <v>0</v>
          </cell>
          <cell r="CR1755">
            <v>8439</v>
          </cell>
          <cell r="CS1755">
            <v>0</v>
          </cell>
          <cell r="CT1755">
            <v>0</v>
          </cell>
          <cell r="CU1755">
            <v>20081008</v>
          </cell>
          <cell r="CV1755" t="str">
            <v/>
          </cell>
          <cell r="CW1755">
            <v>0</v>
          </cell>
          <cell r="CX1755">
            <v>0</v>
          </cell>
          <cell r="CY1755">
            <v>0</v>
          </cell>
          <cell r="CZ1755" t="str">
            <v/>
          </cell>
          <cell r="DA1755">
            <v>0</v>
          </cell>
          <cell r="DB1755">
            <v>0</v>
          </cell>
          <cell r="DD1755">
            <v>0</v>
          </cell>
          <cell r="DE1755">
            <v>8439</v>
          </cell>
          <cell r="DF1755">
            <v>1</v>
          </cell>
          <cell r="DG1755">
            <v>0</v>
          </cell>
          <cell r="DH1755" t="str">
            <v/>
          </cell>
          <cell r="DI1755">
            <v>8439</v>
          </cell>
          <cell r="DJ1755">
            <v>0</v>
          </cell>
          <cell r="DK1755">
            <v>0</v>
          </cell>
          <cell r="DL1755" t="str">
            <v/>
          </cell>
          <cell r="DM1755" t="str">
            <v/>
          </cell>
          <cell r="DN1755" t="str">
            <v/>
          </cell>
          <cell r="DO1755" t="str">
            <v/>
          </cell>
          <cell r="DP1755" t="str">
            <v/>
          </cell>
          <cell r="DQ1755">
            <v>3</v>
          </cell>
          <cell r="DR1755" t="str">
            <v/>
          </cell>
          <cell r="DS1755" t="str">
            <v/>
          </cell>
          <cell r="DT1755" t="str">
            <v/>
          </cell>
          <cell r="DU1755" t="str">
            <v/>
          </cell>
        </row>
        <row r="1756">
          <cell r="A1756" t="str">
            <v>4685173144779260</v>
          </cell>
          <cell r="B1756" t="str">
            <v xml:space="preserve">  001060681911</v>
          </cell>
          <cell r="D1756">
            <v>2</v>
          </cell>
          <cell r="E1756">
            <v>3</v>
          </cell>
          <cell r="F1756">
            <v>5</v>
          </cell>
          <cell r="G1756">
            <v>93400</v>
          </cell>
          <cell r="H1756" t="str">
            <v>定期割賦　再生</v>
          </cell>
          <cell r="I1756">
            <v>6</v>
          </cell>
          <cell r="J1756">
            <v>1</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24378</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24378</v>
          </cell>
          <cell r="CL1756">
            <v>99</v>
          </cell>
          <cell r="CM1756">
            <v>20</v>
          </cell>
          <cell r="CN1756">
            <v>14</v>
          </cell>
          <cell r="CO1756">
            <v>0</v>
          </cell>
          <cell r="CP1756">
            <v>1742</v>
          </cell>
          <cell r="CQ1756">
            <v>0</v>
          </cell>
          <cell r="CR1756">
            <v>0</v>
          </cell>
          <cell r="CS1756">
            <v>0</v>
          </cell>
          <cell r="CT1756">
            <v>0</v>
          </cell>
          <cell r="CU1756">
            <v>20080327</v>
          </cell>
          <cell r="CV1756">
            <v>1</v>
          </cell>
          <cell r="CW1756">
            <v>0</v>
          </cell>
          <cell r="CX1756">
            <v>0</v>
          </cell>
          <cell r="CY1756">
            <v>0</v>
          </cell>
          <cell r="CZ1756" t="str">
            <v/>
          </cell>
          <cell r="DA1756">
            <v>0</v>
          </cell>
          <cell r="DB1756">
            <v>1742</v>
          </cell>
          <cell r="DD1756">
            <v>1</v>
          </cell>
          <cell r="DE1756">
            <v>0</v>
          </cell>
          <cell r="DF1756" t="str">
            <v/>
          </cell>
          <cell r="DG1756">
            <v>0</v>
          </cell>
          <cell r="DH1756" t="str">
            <v/>
          </cell>
          <cell r="DI1756">
            <v>0</v>
          </cell>
          <cell r="DJ1756">
            <v>0</v>
          </cell>
          <cell r="DK1756">
            <v>0</v>
          </cell>
          <cell r="DL1756" t="str">
            <v/>
          </cell>
          <cell r="DM1756" t="str">
            <v/>
          </cell>
          <cell r="DN1756" t="str">
            <v/>
          </cell>
          <cell r="DO1756" t="str">
            <v/>
          </cell>
          <cell r="DP1756" t="str">
            <v/>
          </cell>
          <cell r="DQ1756">
            <v>3</v>
          </cell>
          <cell r="DR1756" t="str">
            <v/>
          </cell>
          <cell r="DS1756">
            <v>1742</v>
          </cell>
          <cell r="DT1756" t="str">
            <v/>
          </cell>
          <cell r="DU1756" t="str">
            <v/>
          </cell>
        </row>
        <row r="1757">
          <cell r="A1757" t="str">
            <v>4685173151284451</v>
          </cell>
          <cell r="B1757" t="str">
            <v xml:space="preserve">  001014374779</v>
          </cell>
          <cell r="D1757">
            <v>2</v>
          </cell>
          <cell r="E1757">
            <v>3</v>
          </cell>
          <cell r="F1757">
            <v>5</v>
          </cell>
          <cell r="G1757">
            <v>93400</v>
          </cell>
          <cell r="H1757" t="str">
            <v>定期割賦　再生</v>
          </cell>
          <cell r="I1757">
            <v>6</v>
          </cell>
          <cell r="J1757">
            <v>1</v>
          </cell>
          <cell r="L1757">
            <v>0</v>
          </cell>
          <cell r="M1757">
            <v>0</v>
          </cell>
          <cell r="N1757">
            <v>0</v>
          </cell>
          <cell r="O1757">
            <v>0</v>
          </cell>
          <cell r="P1757">
            <v>157613</v>
          </cell>
          <cell r="Q1757">
            <v>0</v>
          </cell>
          <cell r="R1757">
            <v>0</v>
          </cell>
          <cell r="S1757">
            <v>0</v>
          </cell>
          <cell r="T1757">
            <v>0</v>
          </cell>
          <cell r="U1757">
            <v>0</v>
          </cell>
          <cell r="V1757">
            <v>0</v>
          </cell>
          <cell r="W1757">
            <v>0</v>
          </cell>
          <cell r="X1757">
            <v>0</v>
          </cell>
          <cell r="Y1757">
            <v>0</v>
          </cell>
          <cell r="Z1757">
            <v>0</v>
          </cell>
          <cell r="AA1757">
            <v>0</v>
          </cell>
          <cell r="AB1757">
            <v>72360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229973</v>
          </cell>
          <cell r="CL1757">
            <v>99</v>
          </cell>
          <cell r="CM1757">
            <v>20</v>
          </cell>
          <cell r="CN1757">
            <v>19</v>
          </cell>
          <cell r="CO1757">
            <v>0</v>
          </cell>
          <cell r="CP1757">
            <v>12104</v>
          </cell>
          <cell r="CQ1757">
            <v>0</v>
          </cell>
          <cell r="CR1757">
            <v>0</v>
          </cell>
          <cell r="CS1757">
            <v>0</v>
          </cell>
          <cell r="CT1757">
            <v>0</v>
          </cell>
          <cell r="CU1757">
            <v>20090422</v>
          </cell>
          <cell r="CV1757">
            <v>1</v>
          </cell>
          <cell r="CW1757">
            <v>0</v>
          </cell>
          <cell r="CX1757">
            <v>0</v>
          </cell>
          <cell r="CY1757">
            <v>0</v>
          </cell>
          <cell r="CZ1757" t="str">
            <v/>
          </cell>
          <cell r="DA1757">
            <v>0</v>
          </cell>
          <cell r="DB1757">
            <v>12104</v>
          </cell>
          <cell r="DD1757">
            <v>1</v>
          </cell>
          <cell r="DE1757">
            <v>0</v>
          </cell>
          <cell r="DF1757" t="str">
            <v/>
          </cell>
          <cell r="DG1757">
            <v>0</v>
          </cell>
          <cell r="DH1757" t="str">
            <v/>
          </cell>
          <cell r="DI1757">
            <v>0</v>
          </cell>
          <cell r="DJ1757">
            <v>0</v>
          </cell>
          <cell r="DK1757">
            <v>0</v>
          </cell>
          <cell r="DL1757" t="str">
            <v/>
          </cell>
          <cell r="DM1757" t="str">
            <v/>
          </cell>
          <cell r="DN1757" t="str">
            <v/>
          </cell>
          <cell r="DO1757" t="str">
            <v/>
          </cell>
          <cell r="DP1757" t="str">
            <v/>
          </cell>
          <cell r="DQ1757">
            <v>3</v>
          </cell>
          <cell r="DR1757" t="str">
            <v/>
          </cell>
          <cell r="DS1757" t="str">
            <v/>
          </cell>
          <cell r="DT1757">
            <v>12104</v>
          </cell>
          <cell r="DU1757" t="str">
            <v/>
          </cell>
        </row>
        <row r="1758">
          <cell r="A1758" t="str">
            <v>4685173157642561</v>
          </cell>
          <cell r="B1758" t="str">
            <v xml:space="preserve">  001092096948</v>
          </cell>
          <cell r="D1758">
            <v>2</v>
          </cell>
          <cell r="E1758">
            <v>3</v>
          </cell>
          <cell r="F1758">
            <v>5</v>
          </cell>
          <cell r="G1758">
            <v>93700</v>
          </cell>
          <cell r="H1758" t="str">
            <v>定割賦弁　代理人</v>
          </cell>
          <cell r="I1758">
            <v>3</v>
          </cell>
          <cell r="J1758">
            <v>1</v>
          </cell>
          <cell r="L1758">
            <v>6678</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19380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26058</v>
          </cell>
          <cell r="CL1758">
            <v>99</v>
          </cell>
          <cell r="CM1758">
            <v>23</v>
          </cell>
          <cell r="CN1758">
            <v>9</v>
          </cell>
          <cell r="CO1758">
            <v>0</v>
          </cell>
          <cell r="CP1758">
            <v>2870</v>
          </cell>
          <cell r="CQ1758">
            <v>0</v>
          </cell>
          <cell r="CR1758">
            <v>0</v>
          </cell>
          <cell r="CS1758">
            <v>0</v>
          </cell>
          <cell r="CT1758">
            <v>0</v>
          </cell>
          <cell r="CU1758">
            <v>20080623</v>
          </cell>
          <cell r="CV1758">
            <v>1</v>
          </cell>
          <cell r="CW1758">
            <v>0</v>
          </cell>
          <cell r="CX1758">
            <v>0</v>
          </cell>
          <cell r="CY1758">
            <v>0</v>
          </cell>
          <cell r="CZ1758" t="str">
            <v/>
          </cell>
          <cell r="DA1758">
            <v>0</v>
          </cell>
          <cell r="DB1758">
            <v>2870</v>
          </cell>
          <cell r="DD1758">
            <v>1</v>
          </cell>
          <cell r="DE1758">
            <v>0</v>
          </cell>
          <cell r="DF1758" t="str">
            <v/>
          </cell>
          <cell r="DG1758">
            <v>0</v>
          </cell>
          <cell r="DH1758" t="str">
            <v/>
          </cell>
          <cell r="DI1758">
            <v>0</v>
          </cell>
          <cell r="DJ1758">
            <v>0</v>
          </cell>
          <cell r="DK1758">
            <v>0</v>
          </cell>
          <cell r="DL1758" t="str">
            <v/>
          </cell>
          <cell r="DM1758" t="str">
            <v/>
          </cell>
          <cell r="DN1758">
            <v>3</v>
          </cell>
          <cell r="DO1758" t="str">
            <v/>
          </cell>
          <cell r="DP1758" t="str">
            <v/>
          </cell>
          <cell r="DQ1758" t="str">
            <v/>
          </cell>
          <cell r="DR1758" t="str">
            <v/>
          </cell>
          <cell r="DS1758">
            <v>2870</v>
          </cell>
          <cell r="DT1758" t="str">
            <v/>
          </cell>
          <cell r="DU1758" t="str">
            <v/>
          </cell>
        </row>
        <row r="1759">
          <cell r="A1759" t="str">
            <v>4685173160255823</v>
          </cell>
          <cell r="B1759" t="str">
            <v xml:space="preserve">  001013515018</v>
          </cell>
          <cell r="D1759">
            <v>2</v>
          </cell>
          <cell r="E1759">
            <v>3</v>
          </cell>
          <cell r="F1759">
            <v>5</v>
          </cell>
          <cell r="G1759">
            <v>93400</v>
          </cell>
          <cell r="H1759" t="str">
            <v>定期割賦　再生</v>
          </cell>
          <cell r="I1759">
            <v>5</v>
          </cell>
          <cell r="J1759">
            <v>1</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44694</v>
          </cell>
          <cell r="CL1759">
            <v>99</v>
          </cell>
          <cell r="CM1759">
            <v>36</v>
          </cell>
          <cell r="CN1759">
            <v>6</v>
          </cell>
          <cell r="CO1759">
            <v>0</v>
          </cell>
          <cell r="CP1759">
            <v>7449</v>
          </cell>
          <cell r="CQ1759">
            <v>0</v>
          </cell>
          <cell r="CR1759">
            <v>0</v>
          </cell>
          <cell r="CS1759">
            <v>0</v>
          </cell>
          <cell r="CT1759">
            <v>0</v>
          </cell>
          <cell r="CU1759">
            <v>20070122</v>
          </cell>
          <cell r="CV1759">
            <v>1</v>
          </cell>
          <cell r="CW1759">
            <v>0</v>
          </cell>
          <cell r="CX1759">
            <v>0</v>
          </cell>
          <cell r="CY1759">
            <v>0</v>
          </cell>
          <cell r="CZ1759" t="str">
            <v/>
          </cell>
          <cell r="DA1759">
            <v>0</v>
          </cell>
          <cell r="DB1759">
            <v>7449</v>
          </cell>
          <cell r="DD1759">
            <v>1</v>
          </cell>
          <cell r="DE1759">
            <v>0</v>
          </cell>
          <cell r="DF1759" t="str">
            <v/>
          </cell>
          <cell r="DG1759">
            <v>0</v>
          </cell>
          <cell r="DH1759" t="str">
            <v/>
          </cell>
          <cell r="DI1759">
            <v>0</v>
          </cell>
          <cell r="DJ1759">
            <v>0</v>
          </cell>
          <cell r="DK1759">
            <v>0</v>
          </cell>
          <cell r="DL1759" t="str">
            <v/>
          </cell>
          <cell r="DM1759" t="str">
            <v/>
          </cell>
          <cell r="DN1759" t="str">
            <v/>
          </cell>
          <cell r="DO1759" t="str">
            <v/>
          </cell>
          <cell r="DP1759">
            <v>3</v>
          </cell>
          <cell r="DQ1759" t="str">
            <v/>
          </cell>
          <cell r="DR1759" t="str">
            <v/>
          </cell>
          <cell r="DS1759">
            <v>7449</v>
          </cell>
          <cell r="DT1759" t="str">
            <v/>
          </cell>
          <cell r="DU1759" t="str">
            <v/>
          </cell>
        </row>
        <row r="1760">
          <cell r="A1760" t="str">
            <v>4685173161600415</v>
          </cell>
          <cell r="B1760" t="str">
            <v xml:space="preserve">  001093832564</v>
          </cell>
          <cell r="D1760">
            <v>2</v>
          </cell>
          <cell r="E1760">
            <v>3</v>
          </cell>
          <cell r="F1760">
            <v>2</v>
          </cell>
          <cell r="G1760">
            <v>93700</v>
          </cell>
          <cell r="H1760" t="str">
            <v>定割賦弁　代理人</v>
          </cell>
          <cell r="I1760">
            <v>3</v>
          </cell>
          <cell r="J1760">
            <v>1</v>
          </cell>
          <cell r="L1760">
            <v>0</v>
          </cell>
          <cell r="M1760">
            <v>0</v>
          </cell>
          <cell r="N1760">
            <v>0</v>
          </cell>
          <cell r="O1760">
            <v>0</v>
          </cell>
          <cell r="P1760">
            <v>453559</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453559</v>
          </cell>
          <cell r="CL1760">
            <v>15</v>
          </cell>
          <cell r="CM1760">
            <v>60</v>
          </cell>
          <cell r="CN1760">
            <v>56</v>
          </cell>
          <cell r="CO1760">
            <v>0</v>
          </cell>
          <cell r="CP1760">
            <v>8000</v>
          </cell>
          <cell r="CQ1760">
            <v>0</v>
          </cell>
          <cell r="CR1760">
            <v>0</v>
          </cell>
          <cell r="CS1760">
            <v>0</v>
          </cell>
          <cell r="CT1760">
            <v>0</v>
          </cell>
          <cell r="CU1760">
            <v>20090330</v>
          </cell>
          <cell r="CV1760">
            <v>1</v>
          </cell>
          <cell r="CW1760">
            <v>0</v>
          </cell>
          <cell r="CX1760">
            <v>0</v>
          </cell>
          <cell r="CY1760">
            <v>0</v>
          </cell>
          <cell r="CZ1760" t="str">
            <v/>
          </cell>
          <cell r="DA1760">
            <v>0</v>
          </cell>
          <cell r="DB1760">
            <v>8000</v>
          </cell>
          <cell r="DD1760">
            <v>1</v>
          </cell>
          <cell r="DE1760">
            <v>0</v>
          </cell>
          <cell r="DF1760" t="str">
            <v/>
          </cell>
          <cell r="DG1760">
            <v>0</v>
          </cell>
          <cell r="DH1760" t="str">
            <v/>
          </cell>
          <cell r="DI1760">
            <v>0</v>
          </cell>
          <cell r="DJ1760">
            <v>0</v>
          </cell>
          <cell r="DK1760">
            <v>0</v>
          </cell>
          <cell r="DL1760" t="str">
            <v/>
          </cell>
          <cell r="DM1760" t="str">
            <v/>
          </cell>
          <cell r="DN1760">
            <v>2</v>
          </cell>
          <cell r="DO1760" t="str">
            <v/>
          </cell>
          <cell r="DP1760" t="str">
            <v/>
          </cell>
          <cell r="DQ1760" t="str">
            <v/>
          </cell>
          <cell r="DR1760" t="str">
            <v/>
          </cell>
          <cell r="DS1760">
            <v>8000</v>
          </cell>
          <cell r="DT1760" t="str">
            <v/>
          </cell>
          <cell r="DU1760" t="str">
            <v/>
          </cell>
        </row>
        <row r="1761">
          <cell r="A1761" t="str">
            <v>4685173163396459</v>
          </cell>
          <cell r="B1761" t="str">
            <v xml:space="preserve">  001021048572</v>
          </cell>
          <cell r="D1761">
            <v>2</v>
          </cell>
          <cell r="E1761">
            <v>3</v>
          </cell>
          <cell r="F1761">
            <v>3</v>
          </cell>
          <cell r="G1761">
            <v>93400</v>
          </cell>
          <cell r="H1761" t="str">
            <v>定期割賦　再生</v>
          </cell>
          <cell r="I1761">
            <v>6</v>
          </cell>
          <cell r="J1761">
            <v>1</v>
          </cell>
          <cell r="L1761">
            <v>4953</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45919</v>
          </cell>
          <cell r="AG1761">
            <v>0</v>
          </cell>
          <cell r="AH1761">
            <v>0</v>
          </cell>
          <cell r="AI1761">
            <v>0</v>
          </cell>
          <cell r="AJ1761">
            <v>1312</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52184</v>
          </cell>
          <cell r="CL1761">
            <v>25</v>
          </cell>
          <cell r="CM1761">
            <v>12</v>
          </cell>
          <cell r="CN1761">
            <v>11</v>
          </cell>
          <cell r="CO1761">
            <v>0</v>
          </cell>
          <cell r="CP1761">
            <v>0</v>
          </cell>
          <cell r="CQ1761">
            <v>0</v>
          </cell>
          <cell r="CR1761">
            <v>0</v>
          </cell>
          <cell r="CS1761">
            <v>0</v>
          </cell>
          <cell r="CT1761">
            <v>0</v>
          </cell>
          <cell r="CU1761">
            <v>20090224</v>
          </cell>
          <cell r="CV1761" t="str">
            <v/>
          </cell>
          <cell r="CW1761">
            <v>0</v>
          </cell>
          <cell r="CX1761">
            <v>0</v>
          </cell>
          <cell r="CY1761">
            <v>0</v>
          </cell>
          <cell r="CZ1761" t="str">
            <v/>
          </cell>
          <cell r="DA1761">
            <v>0</v>
          </cell>
          <cell r="DB1761">
            <v>0</v>
          </cell>
          <cell r="DD1761">
            <v>0</v>
          </cell>
          <cell r="DE1761">
            <v>0</v>
          </cell>
          <cell r="DF1761" t="str">
            <v/>
          </cell>
          <cell r="DG1761">
            <v>0</v>
          </cell>
          <cell r="DH1761" t="str">
            <v/>
          </cell>
          <cell r="DI1761">
            <v>0</v>
          </cell>
          <cell r="DJ1761">
            <v>0</v>
          </cell>
          <cell r="DK1761">
            <v>0</v>
          </cell>
          <cell r="DL1761" t="str">
            <v/>
          </cell>
          <cell r="DM1761" t="str">
            <v/>
          </cell>
          <cell r="DN1761" t="str">
            <v/>
          </cell>
          <cell r="DO1761" t="str">
            <v/>
          </cell>
          <cell r="DP1761" t="str">
            <v/>
          </cell>
          <cell r="DQ1761">
            <v>2</v>
          </cell>
          <cell r="DR1761" t="str">
            <v/>
          </cell>
          <cell r="DS1761" t="str">
            <v/>
          </cell>
          <cell r="DT1761" t="str">
            <v/>
          </cell>
          <cell r="DU1761" t="str">
            <v/>
          </cell>
        </row>
        <row r="1762">
          <cell r="A1762" t="str">
            <v>4685173170838956</v>
          </cell>
          <cell r="B1762" t="str">
            <v xml:space="preserve">  001018534030</v>
          </cell>
          <cell r="D1762">
            <v>2</v>
          </cell>
          <cell r="E1762">
            <v>3</v>
          </cell>
          <cell r="F1762">
            <v>3</v>
          </cell>
          <cell r="G1762">
            <v>93100</v>
          </cell>
          <cell r="H1762" t="str">
            <v>定期　割賦</v>
          </cell>
          <cell r="I1762">
            <v>1</v>
          </cell>
          <cell r="J1762">
            <v>1</v>
          </cell>
          <cell r="L1762">
            <v>108515</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2351</v>
          </cell>
          <cell r="AD1762">
            <v>0</v>
          </cell>
          <cell r="AE1762">
            <v>0</v>
          </cell>
          <cell r="AF1762">
            <v>56060</v>
          </cell>
          <cell r="AG1762">
            <v>1105</v>
          </cell>
          <cell r="AH1762">
            <v>0</v>
          </cell>
          <cell r="AI1762">
            <v>0</v>
          </cell>
          <cell r="AJ1762">
            <v>1312</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169343</v>
          </cell>
          <cell r="CL1762">
            <v>99</v>
          </cell>
          <cell r="CM1762">
            <v>32</v>
          </cell>
          <cell r="CN1762">
            <v>17</v>
          </cell>
          <cell r="CO1762">
            <v>0</v>
          </cell>
          <cell r="CP1762">
            <v>10000</v>
          </cell>
          <cell r="CQ1762">
            <v>0</v>
          </cell>
          <cell r="CR1762">
            <v>0</v>
          </cell>
          <cell r="CS1762">
            <v>0</v>
          </cell>
          <cell r="CT1762">
            <v>0</v>
          </cell>
          <cell r="CU1762">
            <v>20080515</v>
          </cell>
          <cell r="CV1762">
            <v>1</v>
          </cell>
          <cell r="CW1762">
            <v>0</v>
          </cell>
          <cell r="CX1762">
            <v>0</v>
          </cell>
          <cell r="CY1762">
            <v>0</v>
          </cell>
          <cell r="CZ1762" t="str">
            <v/>
          </cell>
          <cell r="DA1762">
            <v>0</v>
          </cell>
          <cell r="DB1762">
            <v>10000</v>
          </cell>
          <cell r="DD1762">
            <v>1</v>
          </cell>
          <cell r="DE1762">
            <v>0</v>
          </cell>
          <cell r="DF1762" t="str">
            <v/>
          </cell>
          <cell r="DG1762">
            <v>0</v>
          </cell>
          <cell r="DH1762" t="str">
            <v/>
          </cell>
          <cell r="DI1762">
            <v>0</v>
          </cell>
          <cell r="DJ1762">
            <v>0</v>
          </cell>
          <cell r="DK1762">
            <v>0</v>
          </cell>
          <cell r="DL1762">
            <v>3</v>
          </cell>
          <cell r="DM1762" t="str">
            <v/>
          </cell>
          <cell r="DN1762" t="str">
            <v/>
          </cell>
          <cell r="DO1762" t="str">
            <v/>
          </cell>
          <cell r="DP1762" t="str">
            <v/>
          </cell>
          <cell r="DQ1762" t="str">
            <v/>
          </cell>
          <cell r="DR1762" t="str">
            <v/>
          </cell>
          <cell r="DS1762" t="str">
            <v/>
          </cell>
          <cell r="DT1762">
            <v>10000</v>
          </cell>
          <cell r="DU1762" t="str">
            <v/>
          </cell>
        </row>
        <row r="1763">
          <cell r="A1763" t="str">
            <v>4685173183034908</v>
          </cell>
          <cell r="B1763" t="str">
            <v xml:space="preserve">  001100348463</v>
          </cell>
          <cell r="D1763">
            <v>2</v>
          </cell>
          <cell r="E1763">
            <v>3</v>
          </cell>
          <cell r="F1763">
            <v>5</v>
          </cell>
          <cell r="G1763">
            <v>93300</v>
          </cell>
          <cell r="H1763" t="str">
            <v>定期割賦　本訴</v>
          </cell>
          <cell r="I1763">
            <v>3</v>
          </cell>
          <cell r="J1763">
            <v>1</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167868</v>
          </cell>
          <cell r="CL1763">
            <v>99</v>
          </cell>
          <cell r="CM1763">
            <v>47</v>
          </cell>
          <cell r="CN1763">
            <v>19</v>
          </cell>
          <cell r="CO1763">
            <v>0</v>
          </cell>
          <cell r="CP1763">
            <v>9000</v>
          </cell>
          <cell r="CQ1763">
            <v>0</v>
          </cell>
          <cell r="CR1763">
            <v>0</v>
          </cell>
          <cell r="CS1763">
            <v>0</v>
          </cell>
          <cell r="CT1763">
            <v>0</v>
          </cell>
          <cell r="CU1763">
            <v>20070405</v>
          </cell>
          <cell r="CV1763">
            <v>1</v>
          </cell>
          <cell r="CW1763">
            <v>0</v>
          </cell>
          <cell r="CX1763">
            <v>0</v>
          </cell>
          <cell r="CY1763">
            <v>0</v>
          </cell>
          <cell r="CZ1763" t="str">
            <v/>
          </cell>
          <cell r="DA1763">
            <v>0</v>
          </cell>
          <cell r="DB1763">
            <v>9000</v>
          </cell>
          <cell r="DD1763">
            <v>1</v>
          </cell>
          <cell r="DE1763">
            <v>0</v>
          </cell>
          <cell r="DF1763" t="str">
            <v/>
          </cell>
          <cell r="DG1763">
            <v>0</v>
          </cell>
          <cell r="DH1763" t="str">
            <v/>
          </cell>
          <cell r="DI1763">
            <v>0</v>
          </cell>
          <cell r="DJ1763">
            <v>0</v>
          </cell>
          <cell r="DK1763">
            <v>0</v>
          </cell>
          <cell r="DL1763" t="str">
            <v/>
          </cell>
          <cell r="DM1763" t="str">
            <v/>
          </cell>
          <cell r="DN1763">
            <v>3</v>
          </cell>
          <cell r="DO1763" t="str">
            <v/>
          </cell>
          <cell r="DP1763" t="str">
            <v/>
          </cell>
          <cell r="DQ1763" t="str">
            <v/>
          </cell>
          <cell r="DR1763" t="str">
            <v/>
          </cell>
          <cell r="DS1763">
            <v>9000</v>
          </cell>
          <cell r="DT1763" t="str">
            <v/>
          </cell>
          <cell r="DU1763" t="str">
            <v/>
          </cell>
        </row>
        <row r="1764">
          <cell r="A1764" t="str">
            <v>4685173184655545</v>
          </cell>
          <cell r="B1764" t="str">
            <v xml:space="preserve">  001056971698</v>
          </cell>
          <cell r="D1764">
            <v>2</v>
          </cell>
          <cell r="E1764">
            <v>3</v>
          </cell>
          <cell r="F1764">
            <v>3</v>
          </cell>
          <cell r="G1764">
            <v>93300</v>
          </cell>
          <cell r="H1764" t="str">
            <v>定期割賦　本訴</v>
          </cell>
          <cell r="I1764">
            <v>3</v>
          </cell>
          <cell r="J1764">
            <v>1</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1</v>
          </cell>
          <cell r="AC1764">
            <v>0</v>
          </cell>
          <cell r="AD1764">
            <v>1855</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1856</v>
          </cell>
          <cell r="CL1764">
            <v>99</v>
          </cell>
          <cell r="CM1764">
            <v>11</v>
          </cell>
          <cell r="CN1764">
            <v>1</v>
          </cell>
          <cell r="CO1764">
            <v>0</v>
          </cell>
          <cell r="CP1764">
            <v>19998</v>
          </cell>
          <cell r="CQ1764">
            <v>0</v>
          </cell>
          <cell r="CR1764">
            <v>0</v>
          </cell>
          <cell r="CS1764">
            <v>0</v>
          </cell>
          <cell r="CT1764">
            <v>0</v>
          </cell>
          <cell r="CU1764">
            <v>20081007</v>
          </cell>
          <cell r="CV1764">
            <v>1</v>
          </cell>
          <cell r="CW1764">
            <v>0</v>
          </cell>
          <cell r="CX1764">
            <v>0</v>
          </cell>
          <cell r="CY1764">
            <v>0</v>
          </cell>
          <cell r="CZ1764" t="str">
            <v/>
          </cell>
          <cell r="DA1764">
            <v>0</v>
          </cell>
          <cell r="DB1764">
            <v>19998</v>
          </cell>
          <cell r="DD1764">
            <v>1</v>
          </cell>
          <cell r="DE1764">
            <v>0</v>
          </cell>
          <cell r="DF1764" t="str">
            <v/>
          </cell>
          <cell r="DG1764">
            <v>0</v>
          </cell>
          <cell r="DH1764" t="str">
            <v/>
          </cell>
          <cell r="DI1764">
            <v>0</v>
          </cell>
          <cell r="DJ1764">
            <v>0</v>
          </cell>
          <cell r="DK1764">
            <v>0</v>
          </cell>
          <cell r="DL1764" t="str">
            <v/>
          </cell>
          <cell r="DM1764" t="str">
            <v/>
          </cell>
          <cell r="DN1764">
            <v>3</v>
          </cell>
          <cell r="DO1764" t="str">
            <v/>
          </cell>
          <cell r="DP1764" t="str">
            <v/>
          </cell>
          <cell r="DQ1764" t="str">
            <v/>
          </cell>
          <cell r="DR1764" t="str">
            <v/>
          </cell>
          <cell r="DS1764" t="str">
            <v/>
          </cell>
          <cell r="DT1764">
            <v>19998</v>
          </cell>
          <cell r="DU1764" t="str">
            <v/>
          </cell>
        </row>
        <row r="1765">
          <cell r="A1765" t="str">
            <v>4685173186381769</v>
          </cell>
          <cell r="B1765" t="str">
            <v xml:space="preserve">  001105816449</v>
          </cell>
          <cell r="D1765">
            <v>2</v>
          </cell>
          <cell r="E1765">
            <v>3</v>
          </cell>
          <cell r="F1765">
            <v>5</v>
          </cell>
          <cell r="G1765">
            <v>93400</v>
          </cell>
          <cell r="H1765" t="str">
            <v>定期割賦　再生</v>
          </cell>
          <cell r="I1765">
            <v>6</v>
          </cell>
          <cell r="J1765">
            <v>1</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29368</v>
          </cell>
          <cell r="CL1765">
            <v>99</v>
          </cell>
          <cell r="CM1765">
            <v>60</v>
          </cell>
          <cell r="CN1765">
            <v>40</v>
          </cell>
          <cell r="CO1765">
            <v>0</v>
          </cell>
          <cell r="CP1765">
            <v>735</v>
          </cell>
          <cell r="CQ1765">
            <v>0</v>
          </cell>
          <cell r="CR1765">
            <v>0</v>
          </cell>
          <cell r="CS1765">
            <v>0</v>
          </cell>
          <cell r="CT1765">
            <v>0</v>
          </cell>
          <cell r="CU1765">
            <v>20071108</v>
          </cell>
          <cell r="CV1765">
            <v>1</v>
          </cell>
          <cell r="CW1765">
            <v>0</v>
          </cell>
          <cell r="CX1765">
            <v>0</v>
          </cell>
          <cell r="CY1765">
            <v>0</v>
          </cell>
          <cell r="CZ1765" t="str">
            <v/>
          </cell>
          <cell r="DA1765">
            <v>0</v>
          </cell>
          <cell r="DB1765">
            <v>735</v>
          </cell>
          <cell r="DD1765">
            <v>1</v>
          </cell>
          <cell r="DE1765">
            <v>0</v>
          </cell>
          <cell r="DF1765" t="str">
            <v/>
          </cell>
          <cell r="DG1765">
            <v>0</v>
          </cell>
          <cell r="DH1765" t="str">
            <v/>
          </cell>
          <cell r="DI1765">
            <v>0</v>
          </cell>
          <cell r="DJ1765">
            <v>0</v>
          </cell>
          <cell r="DK1765">
            <v>0</v>
          </cell>
          <cell r="DL1765" t="str">
            <v/>
          </cell>
          <cell r="DM1765" t="str">
            <v/>
          </cell>
          <cell r="DN1765" t="str">
            <v/>
          </cell>
          <cell r="DO1765" t="str">
            <v/>
          </cell>
          <cell r="DP1765" t="str">
            <v/>
          </cell>
          <cell r="DQ1765">
            <v>3</v>
          </cell>
          <cell r="DR1765" t="str">
            <v/>
          </cell>
          <cell r="DS1765">
            <v>735</v>
          </cell>
          <cell r="DT1765" t="str">
            <v/>
          </cell>
          <cell r="DU1765" t="str">
            <v/>
          </cell>
        </row>
        <row r="1766">
          <cell r="A1766" t="str">
            <v>4685173194925995</v>
          </cell>
          <cell r="B1766" t="str">
            <v xml:space="preserve">  001014785248</v>
          </cell>
          <cell r="D1766">
            <v>2</v>
          </cell>
          <cell r="E1766">
            <v>3</v>
          </cell>
          <cell r="F1766">
            <v>5</v>
          </cell>
          <cell r="G1766">
            <v>93300</v>
          </cell>
          <cell r="H1766" t="str">
            <v>定期割賦　本訴</v>
          </cell>
          <cell r="I1766">
            <v>3</v>
          </cell>
          <cell r="J1766">
            <v>1</v>
          </cell>
          <cell r="L1766">
            <v>0</v>
          </cell>
          <cell r="M1766">
            <v>0</v>
          </cell>
          <cell r="N1766">
            <v>0</v>
          </cell>
          <cell r="O1766">
            <v>0</v>
          </cell>
          <cell r="P1766">
            <v>0</v>
          </cell>
          <cell r="Q1766">
            <v>0</v>
          </cell>
          <cell r="R1766">
            <v>0</v>
          </cell>
          <cell r="S1766">
            <v>0</v>
          </cell>
          <cell r="T1766">
            <v>10000</v>
          </cell>
          <cell r="U1766">
            <v>0</v>
          </cell>
          <cell r="V1766">
            <v>625</v>
          </cell>
          <cell r="W1766">
            <v>0</v>
          </cell>
          <cell r="X1766">
            <v>0</v>
          </cell>
          <cell r="Y1766">
            <v>0</v>
          </cell>
          <cell r="Z1766">
            <v>0</v>
          </cell>
          <cell r="AA1766">
            <v>0</v>
          </cell>
          <cell r="AB1766">
            <v>20403</v>
          </cell>
          <cell r="AC1766">
            <v>0</v>
          </cell>
          <cell r="AD1766">
            <v>6858</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37886</v>
          </cell>
          <cell r="CL1766">
            <v>20</v>
          </cell>
          <cell r="CM1766">
            <v>32</v>
          </cell>
          <cell r="CN1766">
            <v>15</v>
          </cell>
          <cell r="CO1766">
            <v>0</v>
          </cell>
          <cell r="CP1766">
            <v>2590</v>
          </cell>
          <cell r="CQ1766">
            <v>0</v>
          </cell>
          <cell r="CR1766">
            <v>0</v>
          </cell>
          <cell r="CS1766">
            <v>0</v>
          </cell>
          <cell r="CT1766">
            <v>0</v>
          </cell>
          <cell r="CU1766">
            <v>20080310</v>
          </cell>
          <cell r="CV1766">
            <v>1</v>
          </cell>
          <cell r="CW1766">
            <v>0</v>
          </cell>
          <cell r="CX1766">
            <v>0</v>
          </cell>
          <cell r="CY1766">
            <v>0</v>
          </cell>
          <cell r="CZ1766" t="str">
            <v/>
          </cell>
          <cell r="DA1766">
            <v>0</v>
          </cell>
          <cell r="DB1766">
            <v>2590</v>
          </cell>
          <cell r="DD1766">
            <v>1</v>
          </cell>
          <cell r="DE1766">
            <v>0</v>
          </cell>
          <cell r="DF1766" t="str">
            <v/>
          </cell>
          <cell r="DG1766">
            <v>0</v>
          </cell>
          <cell r="DH1766" t="str">
            <v/>
          </cell>
          <cell r="DI1766">
            <v>0</v>
          </cell>
          <cell r="DJ1766">
            <v>0</v>
          </cell>
          <cell r="DK1766">
            <v>0</v>
          </cell>
          <cell r="DL1766" t="str">
            <v/>
          </cell>
          <cell r="DM1766" t="str">
            <v/>
          </cell>
          <cell r="DN1766">
            <v>2</v>
          </cell>
          <cell r="DO1766" t="str">
            <v/>
          </cell>
          <cell r="DP1766" t="str">
            <v/>
          </cell>
          <cell r="DQ1766" t="str">
            <v/>
          </cell>
          <cell r="DR1766" t="str">
            <v/>
          </cell>
          <cell r="DS1766">
            <v>2590</v>
          </cell>
          <cell r="DT1766" t="str">
            <v/>
          </cell>
          <cell r="DU1766" t="str">
            <v/>
          </cell>
        </row>
        <row r="1767">
          <cell r="A1767" t="str">
            <v>4685173196956394</v>
          </cell>
          <cell r="B1767" t="str">
            <v xml:space="preserve">  001114071929</v>
          </cell>
          <cell r="D1767">
            <v>2</v>
          </cell>
          <cell r="E1767">
            <v>3</v>
          </cell>
          <cell r="F1767">
            <v>3</v>
          </cell>
          <cell r="G1767">
            <v>93600</v>
          </cell>
          <cell r="H1767" t="str">
            <v>定割賦　弁　本人</v>
          </cell>
          <cell r="I1767">
            <v>1</v>
          </cell>
          <cell r="J1767">
            <v>1</v>
          </cell>
          <cell r="L1767">
            <v>0</v>
          </cell>
          <cell r="M1767">
            <v>0</v>
          </cell>
          <cell r="N1767">
            <v>0</v>
          </cell>
          <cell r="O1767">
            <v>0</v>
          </cell>
          <cell r="P1767">
            <v>73988</v>
          </cell>
          <cell r="Q1767">
            <v>3397</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77385</v>
          </cell>
          <cell r="CL1767">
            <v>99</v>
          </cell>
          <cell r="CM1767">
            <v>45</v>
          </cell>
          <cell r="CN1767">
            <v>35</v>
          </cell>
          <cell r="CO1767">
            <v>0</v>
          </cell>
          <cell r="CP1767">
            <v>2211</v>
          </cell>
          <cell r="CQ1767">
            <v>2211</v>
          </cell>
          <cell r="CR1767">
            <v>2211</v>
          </cell>
          <cell r="CS1767">
            <v>1</v>
          </cell>
          <cell r="CT1767">
            <v>2211</v>
          </cell>
          <cell r="CU1767">
            <v>20081006</v>
          </cell>
          <cell r="CV1767">
            <v>1</v>
          </cell>
          <cell r="CW1767">
            <v>2211</v>
          </cell>
          <cell r="CX1767">
            <v>2211</v>
          </cell>
          <cell r="CY1767">
            <v>1</v>
          </cell>
          <cell r="CZ1767">
            <v>1</v>
          </cell>
          <cell r="DA1767">
            <v>0</v>
          </cell>
          <cell r="DB1767">
            <v>0</v>
          </cell>
          <cell r="DD1767">
            <v>0</v>
          </cell>
          <cell r="DE1767">
            <v>0</v>
          </cell>
          <cell r="DF1767" t="str">
            <v/>
          </cell>
          <cell r="DG1767">
            <v>0</v>
          </cell>
          <cell r="DH1767" t="str">
            <v/>
          </cell>
          <cell r="DI1767">
            <v>0</v>
          </cell>
          <cell r="DJ1767">
            <v>2211</v>
          </cell>
          <cell r="DK1767">
            <v>0</v>
          </cell>
          <cell r="DL1767">
            <v>3</v>
          </cell>
          <cell r="DM1767" t="str">
            <v/>
          </cell>
          <cell r="DN1767" t="str">
            <v/>
          </cell>
          <cell r="DO1767" t="str">
            <v/>
          </cell>
          <cell r="DP1767" t="str">
            <v/>
          </cell>
          <cell r="DQ1767" t="str">
            <v/>
          </cell>
          <cell r="DR1767" t="str">
            <v/>
          </cell>
          <cell r="DS1767">
            <v>2211</v>
          </cell>
          <cell r="DT1767" t="str">
            <v/>
          </cell>
          <cell r="DU1767" t="str">
            <v/>
          </cell>
        </row>
        <row r="1768">
          <cell r="A1768" t="str">
            <v>4685173197205932</v>
          </cell>
          <cell r="B1768" t="str">
            <v xml:space="preserve">  001109826808</v>
          </cell>
          <cell r="D1768">
            <v>2</v>
          </cell>
          <cell r="E1768">
            <v>3</v>
          </cell>
          <cell r="F1768">
            <v>5</v>
          </cell>
          <cell r="G1768">
            <v>93100</v>
          </cell>
          <cell r="H1768" t="str">
            <v>定期　割賦</v>
          </cell>
          <cell r="I1768">
            <v>1</v>
          </cell>
          <cell r="J1768">
            <v>1</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352698</v>
          </cell>
          <cell r="CL1768">
            <v>2</v>
          </cell>
          <cell r="CM1768">
            <v>61</v>
          </cell>
          <cell r="CN1768">
            <v>39</v>
          </cell>
          <cell r="CO1768">
            <v>0</v>
          </cell>
          <cell r="CP1768">
            <v>0</v>
          </cell>
          <cell r="CQ1768">
            <v>0</v>
          </cell>
          <cell r="CR1768">
            <v>0</v>
          </cell>
          <cell r="CS1768">
            <v>0</v>
          </cell>
          <cell r="CT1768">
            <v>0</v>
          </cell>
          <cell r="CU1768">
            <v>20071227</v>
          </cell>
          <cell r="CV1768" t="str">
            <v/>
          </cell>
          <cell r="CW1768">
            <v>0</v>
          </cell>
          <cell r="CX1768">
            <v>0</v>
          </cell>
          <cell r="CY1768">
            <v>0</v>
          </cell>
          <cell r="CZ1768" t="str">
            <v/>
          </cell>
          <cell r="DA1768">
            <v>0</v>
          </cell>
          <cell r="DB1768">
            <v>0</v>
          </cell>
          <cell r="DD1768">
            <v>0</v>
          </cell>
          <cell r="DE1768">
            <v>0</v>
          </cell>
          <cell r="DF1768" t="str">
            <v/>
          </cell>
          <cell r="DG1768">
            <v>0</v>
          </cell>
          <cell r="DH1768" t="str">
            <v/>
          </cell>
          <cell r="DI1768">
            <v>0</v>
          </cell>
          <cell r="DJ1768">
            <v>0</v>
          </cell>
          <cell r="DK1768">
            <v>0</v>
          </cell>
          <cell r="DL1768">
            <v>1</v>
          </cell>
          <cell r="DM1768" t="str">
            <v/>
          </cell>
          <cell r="DN1768" t="str">
            <v/>
          </cell>
          <cell r="DO1768" t="str">
            <v/>
          </cell>
          <cell r="DP1768" t="str">
            <v/>
          </cell>
          <cell r="DQ1768" t="str">
            <v/>
          </cell>
          <cell r="DR1768" t="str">
            <v/>
          </cell>
          <cell r="DS1768" t="str">
            <v/>
          </cell>
          <cell r="DT1768" t="str">
            <v/>
          </cell>
          <cell r="DU1768" t="str">
            <v/>
          </cell>
        </row>
        <row r="1769">
          <cell r="A1769" t="str">
            <v>4685173199259945</v>
          </cell>
          <cell r="B1769" t="str">
            <v xml:space="preserve">  001115074039</v>
          </cell>
          <cell r="D1769">
            <v>2</v>
          </cell>
          <cell r="E1769">
            <v>3</v>
          </cell>
          <cell r="F1769">
            <v>5</v>
          </cell>
          <cell r="G1769">
            <v>93700</v>
          </cell>
          <cell r="H1769" t="str">
            <v>定割賦弁　代理人</v>
          </cell>
          <cell r="I1769">
            <v>3</v>
          </cell>
          <cell r="J1769">
            <v>1</v>
          </cell>
          <cell r="L1769">
            <v>0</v>
          </cell>
          <cell r="M1769">
            <v>0</v>
          </cell>
          <cell r="N1769">
            <v>0</v>
          </cell>
          <cell r="O1769">
            <v>0</v>
          </cell>
          <cell r="P1769">
            <v>681648</v>
          </cell>
          <cell r="Q1769">
            <v>14799</v>
          </cell>
          <cell r="R1769">
            <v>0</v>
          </cell>
          <cell r="S1769">
            <v>0</v>
          </cell>
          <cell r="T1769">
            <v>0</v>
          </cell>
          <cell r="U1769">
            <v>0</v>
          </cell>
          <cell r="V1769">
            <v>0</v>
          </cell>
          <cell r="W1769">
            <v>0</v>
          </cell>
          <cell r="X1769">
            <v>0</v>
          </cell>
          <cell r="Y1769">
            <v>0</v>
          </cell>
          <cell r="Z1769">
            <v>0</v>
          </cell>
          <cell r="AA1769">
            <v>0</v>
          </cell>
          <cell r="AB1769">
            <v>0</v>
          </cell>
          <cell r="AC1769">
            <v>7445</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703892</v>
          </cell>
          <cell r="CL1769">
            <v>99</v>
          </cell>
          <cell r="CM1769">
            <v>60</v>
          </cell>
          <cell r="CN1769">
            <v>46</v>
          </cell>
          <cell r="CO1769">
            <v>0</v>
          </cell>
          <cell r="CP1769">
            <v>15302</v>
          </cell>
          <cell r="CQ1769">
            <v>0</v>
          </cell>
          <cell r="CR1769">
            <v>0</v>
          </cell>
          <cell r="CS1769">
            <v>0</v>
          </cell>
          <cell r="CT1769">
            <v>0</v>
          </cell>
          <cell r="CU1769">
            <v>20080623</v>
          </cell>
          <cell r="CV1769">
            <v>1</v>
          </cell>
          <cell r="CW1769">
            <v>0</v>
          </cell>
          <cell r="CX1769">
            <v>0</v>
          </cell>
          <cell r="CY1769">
            <v>0</v>
          </cell>
          <cell r="CZ1769" t="str">
            <v/>
          </cell>
          <cell r="DA1769">
            <v>0</v>
          </cell>
          <cell r="DB1769">
            <v>15302</v>
          </cell>
          <cell r="DD1769">
            <v>1</v>
          </cell>
          <cell r="DE1769">
            <v>0</v>
          </cell>
          <cell r="DF1769" t="str">
            <v/>
          </cell>
          <cell r="DG1769">
            <v>0</v>
          </cell>
          <cell r="DH1769" t="str">
            <v/>
          </cell>
          <cell r="DI1769">
            <v>0</v>
          </cell>
          <cell r="DJ1769">
            <v>0</v>
          </cell>
          <cell r="DK1769">
            <v>0</v>
          </cell>
          <cell r="DL1769" t="str">
            <v/>
          </cell>
          <cell r="DM1769" t="str">
            <v/>
          </cell>
          <cell r="DN1769">
            <v>3</v>
          </cell>
          <cell r="DO1769" t="str">
            <v/>
          </cell>
          <cell r="DP1769" t="str">
            <v/>
          </cell>
          <cell r="DQ1769" t="str">
            <v/>
          </cell>
          <cell r="DR1769" t="str">
            <v/>
          </cell>
          <cell r="DS1769" t="str">
            <v/>
          </cell>
          <cell r="DT1769">
            <v>15302</v>
          </cell>
          <cell r="DU1769" t="str">
            <v/>
          </cell>
        </row>
        <row r="1770">
          <cell r="A1770" t="str">
            <v>4685173201605572</v>
          </cell>
          <cell r="B1770" t="str">
            <v xml:space="preserve">  001004111066</v>
          </cell>
          <cell r="D1770">
            <v>2</v>
          </cell>
          <cell r="E1770">
            <v>3</v>
          </cell>
          <cell r="F1770">
            <v>5</v>
          </cell>
          <cell r="G1770">
            <v>93400</v>
          </cell>
          <cell r="H1770" t="str">
            <v>定期割賦　再生</v>
          </cell>
          <cell r="I1770">
            <v>6</v>
          </cell>
          <cell r="J1770">
            <v>1</v>
          </cell>
          <cell r="L1770">
            <v>41746</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41746</v>
          </cell>
          <cell r="CL1770">
            <v>99</v>
          </cell>
          <cell r="CM1770">
            <v>36</v>
          </cell>
          <cell r="CN1770">
            <v>22</v>
          </cell>
          <cell r="CO1770">
            <v>0</v>
          </cell>
          <cell r="CP1770">
            <v>1898</v>
          </cell>
          <cell r="CQ1770">
            <v>0</v>
          </cell>
          <cell r="CR1770">
            <v>0</v>
          </cell>
          <cell r="CS1770">
            <v>0</v>
          </cell>
          <cell r="CT1770">
            <v>0</v>
          </cell>
          <cell r="CU1770">
            <v>20080509</v>
          </cell>
          <cell r="CV1770">
            <v>1</v>
          </cell>
          <cell r="CW1770">
            <v>0</v>
          </cell>
          <cell r="CX1770">
            <v>0</v>
          </cell>
          <cell r="CY1770">
            <v>0</v>
          </cell>
          <cell r="CZ1770" t="str">
            <v/>
          </cell>
          <cell r="DA1770">
            <v>0</v>
          </cell>
          <cell r="DB1770">
            <v>1898</v>
          </cell>
          <cell r="DD1770">
            <v>1</v>
          </cell>
          <cell r="DE1770">
            <v>0</v>
          </cell>
          <cell r="DF1770" t="str">
            <v/>
          </cell>
          <cell r="DG1770">
            <v>0</v>
          </cell>
          <cell r="DH1770" t="str">
            <v/>
          </cell>
          <cell r="DI1770">
            <v>0</v>
          </cell>
          <cell r="DJ1770">
            <v>0</v>
          </cell>
          <cell r="DK1770">
            <v>0</v>
          </cell>
          <cell r="DL1770" t="str">
            <v/>
          </cell>
          <cell r="DM1770" t="str">
            <v/>
          </cell>
          <cell r="DN1770" t="str">
            <v/>
          </cell>
          <cell r="DO1770" t="str">
            <v/>
          </cell>
          <cell r="DP1770" t="str">
            <v/>
          </cell>
          <cell r="DQ1770">
            <v>3</v>
          </cell>
          <cell r="DR1770" t="str">
            <v/>
          </cell>
          <cell r="DS1770">
            <v>1898</v>
          </cell>
          <cell r="DT1770" t="str">
            <v/>
          </cell>
          <cell r="DU1770" t="str">
            <v/>
          </cell>
        </row>
        <row r="1771">
          <cell r="A1771" t="str">
            <v>4685173205364598</v>
          </cell>
          <cell r="B1771" t="str">
            <v xml:space="preserve">  001119994471</v>
          </cell>
          <cell r="D1771">
            <v>2</v>
          </cell>
          <cell r="E1771">
            <v>3</v>
          </cell>
          <cell r="F1771">
            <v>2</v>
          </cell>
          <cell r="G1771">
            <v>93400</v>
          </cell>
          <cell r="H1771" t="str">
            <v>定期割賦　再生</v>
          </cell>
          <cell r="I1771">
            <v>6</v>
          </cell>
          <cell r="J1771">
            <v>1</v>
          </cell>
          <cell r="L1771">
            <v>23031</v>
          </cell>
          <cell r="M1771">
            <v>0</v>
          </cell>
          <cell r="N1771">
            <v>335</v>
          </cell>
          <cell r="O1771">
            <v>0</v>
          </cell>
          <cell r="P1771">
            <v>0</v>
          </cell>
          <cell r="Q1771">
            <v>0</v>
          </cell>
          <cell r="R1771">
            <v>0</v>
          </cell>
          <cell r="S1771">
            <v>0</v>
          </cell>
          <cell r="T1771">
            <v>50000</v>
          </cell>
          <cell r="U1771">
            <v>0</v>
          </cell>
          <cell r="V1771">
            <v>740</v>
          </cell>
          <cell r="W1771">
            <v>0</v>
          </cell>
          <cell r="X1771">
            <v>0</v>
          </cell>
          <cell r="Y1771">
            <v>0</v>
          </cell>
          <cell r="Z1771">
            <v>0</v>
          </cell>
          <cell r="AA1771">
            <v>0</v>
          </cell>
          <cell r="AB1771">
            <v>81003</v>
          </cell>
          <cell r="AC1771">
            <v>0</v>
          </cell>
          <cell r="AD1771">
            <v>1244</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156353</v>
          </cell>
          <cell r="CL1771">
            <v>99</v>
          </cell>
          <cell r="CM1771">
            <v>60</v>
          </cell>
          <cell r="CN1771">
            <v>58</v>
          </cell>
          <cell r="CO1771">
            <v>0</v>
          </cell>
          <cell r="CP1771">
            <v>2695</v>
          </cell>
          <cell r="CQ1771">
            <v>0</v>
          </cell>
          <cell r="CR1771">
            <v>0</v>
          </cell>
          <cell r="CS1771">
            <v>0</v>
          </cell>
          <cell r="CT1771">
            <v>0</v>
          </cell>
          <cell r="CU1771">
            <v>20090611</v>
          </cell>
          <cell r="CV1771">
            <v>1</v>
          </cell>
          <cell r="CW1771">
            <v>0</v>
          </cell>
          <cell r="CX1771">
            <v>0</v>
          </cell>
          <cell r="CY1771">
            <v>0</v>
          </cell>
          <cell r="CZ1771" t="str">
            <v/>
          </cell>
          <cell r="DA1771">
            <v>0</v>
          </cell>
          <cell r="DB1771">
            <v>2695</v>
          </cell>
          <cell r="DD1771">
            <v>1</v>
          </cell>
          <cell r="DE1771">
            <v>0</v>
          </cell>
          <cell r="DF1771" t="str">
            <v/>
          </cell>
          <cell r="DG1771">
            <v>0</v>
          </cell>
          <cell r="DH1771" t="str">
            <v/>
          </cell>
          <cell r="DI1771">
            <v>0</v>
          </cell>
          <cell r="DJ1771">
            <v>0</v>
          </cell>
          <cell r="DK1771">
            <v>0</v>
          </cell>
          <cell r="DL1771" t="str">
            <v/>
          </cell>
          <cell r="DM1771" t="str">
            <v/>
          </cell>
          <cell r="DN1771" t="str">
            <v/>
          </cell>
          <cell r="DO1771" t="str">
            <v/>
          </cell>
          <cell r="DP1771" t="str">
            <v/>
          </cell>
          <cell r="DQ1771">
            <v>3</v>
          </cell>
          <cell r="DR1771" t="str">
            <v/>
          </cell>
          <cell r="DS1771">
            <v>2695</v>
          </cell>
          <cell r="DT1771" t="str">
            <v/>
          </cell>
          <cell r="DU1771" t="str">
            <v/>
          </cell>
        </row>
        <row r="1772">
          <cell r="A1772" t="str">
            <v>4685173209793032</v>
          </cell>
          <cell r="B1772" t="str">
            <v xml:space="preserve">  001063836744</v>
          </cell>
          <cell r="D1772">
            <v>2</v>
          </cell>
          <cell r="E1772">
            <v>3</v>
          </cell>
          <cell r="F1772">
            <v>5</v>
          </cell>
          <cell r="G1772">
            <v>93300</v>
          </cell>
          <cell r="H1772" t="str">
            <v>定期割賦　本訴</v>
          </cell>
          <cell r="I1772">
            <v>3</v>
          </cell>
          <cell r="J1772">
            <v>1</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169524</v>
          </cell>
          <cell r="CL1772">
            <v>5</v>
          </cell>
          <cell r="CM1772">
            <v>71</v>
          </cell>
          <cell r="CN1772">
            <v>46</v>
          </cell>
          <cell r="CO1772">
            <v>1</v>
          </cell>
          <cell r="CP1772">
            <v>0</v>
          </cell>
          <cell r="CQ1772">
            <v>0</v>
          </cell>
          <cell r="CR1772">
            <v>7500</v>
          </cell>
          <cell r="CS1772">
            <v>0</v>
          </cell>
          <cell r="CT1772">
            <v>3750</v>
          </cell>
          <cell r="CU1772">
            <v>20070604</v>
          </cell>
          <cell r="CV1772" t="str">
            <v/>
          </cell>
          <cell r="CW1772">
            <v>0</v>
          </cell>
          <cell r="CX1772">
            <v>0</v>
          </cell>
          <cell r="CY1772">
            <v>0</v>
          </cell>
          <cell r="CZ1772" t="str">
            <v/>
          </cell>
          <cell r="DA1772">
            <v>0</v>
          </cell>
          <cell r="DB1772">
            <v>0</v>
          </cell>
          <cell r="DD1772">
            <v>0</v>
          </cell>
          <cell r="DE1772">
            <v>7500</v>
          </cell>
          <cell r="DF1772">
            <v>1</v>
          </cell>
          <cell r="DG1772">
            <v>3750</v>
          </cell>
          <cell r="DH1772">
            <v>1</v>
          </cell>
          <cell r="DI1772">
            <v>3750</v>
          </cell>
          <cell r="DJ1772">
            <v>3750</v>
          </cell>
          <cell r="DK1772">
            <v>0</v>
          </cell>
          <cell r="DL1772" t="str">
            <v/>
          </cell>
          <cell r="DM1772" t="str">
            <v/>
          </cell>
          <cell r="DN1772">
            <v>1</v>
          </cell>
          <cell r="DO1772" t="str">
            <v/>
          </cell>
          <cell r="DP1772" t="str">
            <v/>
          </cell>
          <cell r="DQ1772" t="str">
            <v/>
          </cell>
          <cell r="DR1772" t="str">
            <v/>
          </cell>
          <cell r="DS1772" t="str">
            <v/>
          </cell>
          <cell r="DT1772" t="str">
            <v/>
          </cell>
          <cell r="DU1772" t="str">
            <v/>
          </cell>
        </row>
        <row r="1773">
          <cell r="A1773" t="str">
            <v>4685173214888660</v>
          </cell>
          <cell r="B1773" t="str">
            <v xml:space="preserve">  001127370441</v>
          </cell>
          <cell r="D1773">
            <v>2</v>
          </cell>
          <cell r="E1773">
            <v>3</v>
          </cell>
          <cell r="F1773">
            <v>5</v>
          </cell>
          <cell r="G1773">
            <v>93700</v>
          </cell>
          <cell r="H1773" t="str">
            <v>定割賦弁　代理人</v>
          </cell>
          <cell r="I1773">
            <v>3</v>
          </cell>
          <cell r="J1773">
            <v>1</v>
          </cell>
          <cell r="L1773">
            <v>22461</v>
          </cell>
          <cell r="M1773">
            <v>0</v>
          </cell>
          <cell r="N1773">
            <v>0</v>
          </cell>
          <cell r="O1773">
            <v>0</v>
          </cell>
          <cell r="P1773">
            <v>406739</v>
          </cell>
          <cell r="Q1773">
            <v>0</v>
          </cell>
          <cell r="R1773">
            <v>0</v>
          </cell>
          <cell r="S1773">
            <v>0</v>
          </cell>
          <cell r="T1773">
            <v>66872</v>
          </cell>
          <cell r="U1773">
            <v>328</v>
          </cell>
          <cell r="V1773">
            <v>0</v>
          </cell>
          <cell r="W1773">
            <v>0</v>
          </cell>
          <cell r="X1773">
            <v>0</v>
          </cell>
          <cell r="Y1773">
            <v>0</v>
          </cell>
          <cell r="Z1773">
            <v>0</v>
          </cell>
          <cell r="AA1773">
            <v>0</v>
          </cell>
          <cell r="AB1773">
            <v>140017</v>
          </cell>
          <cell r="AC1773">
            <v>13583</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650000</v>
          </cell>
          <cell r="CL1773">
            <v>99</v>
          </cell>
          <cell r="CM1773">
            <v>83</v>
          </cell>
          <cell r="CN1773">
            <v>68</v>
          </cell>
          <cell r="CO1773">
            <v>0</v>
          </cell>
          <cell r="CP1773">
            <v>9600</v>
          </cell>
          <cell r="CQ1773">
            <v>0</v>
          </cell>
          <cell r="CR1773">
            <v>0</v>
          </cell>
          <cell r="CS1773">
            <v>0</v>
          </cell>
          <cell r="CT1773">
            <v>0</v>
          </cell>
          <cell r="CU1773">
            <v>20080530</v>
          </cell>
          <cell r="CV1773">
            <v>1</v>
          </cell>
          <cell r="CW1773">
            <v>0</v>
          </cell>
          <cell r="CX1773">
            <v>0</v>
          </cell>
          <cell r="CY1773">
            <v>0</v>
          </cell>
          <cell r="CZ1773" t="str">
            <v/>
          </cell>
          <cell r="DA1773">
            <v>0</v>
          </cell>
          <cell r="DB1773">
            <v>9600</v>
          </cell>
          <cell r="DD1773">
            <v>1</v>
          </cell>
          <cell r="DE1773">
            <v>0</v>
          </cell>
          <cell r="DF1773" t="str">
            <v/>
          </cell>
          <cell r="DG1773">
            <v>0</v>
          </cell>
          <cell r="DH1773" t="str">
            <v/>
          </cell>
          <cell r="DI1773">
            <v>0</v>
          </cell>
          <cell r="DJ1773">
            <v>0</v>
          </cell>
          <cell r="DK1773">
            <v>0</v>
          </cell>
          <cell r="DL1773" t="str">
            <v/>
          </cell>
          <cell r="DM1773" t="str">
            <v/>
          </cell>
          <cell r="DN1773">
            <v>3</v>
          </cell>
          <cell r="DO1773" t="str">
            <v/>
          </cell>
          <cell r="DP1773" t="str">
            <v/>
          </cell>
          <cell r="DQ1773" t="str">
            <v/>
          </cell>
          <cell r="DR1773" t="str">
            <v/>
          </cell>
          <cell r="DS1773">
            <v>9600</v>
          </cell>
          <cell r="DT1773" t="str">
            <v/>
          </cell>
          <cell r="DU1773" t="str">
            <v/>
          </cell>
        </row>
        <row r="1774">
          <cell r="A1774" t="str">
            <v>4685173215365999</v>
          </cell>
          <cell r="B1774" t="str">
            <v xml:space="preserve">  001085803847</v>
          </cell>
          <cell r="D1774">
            <v>2</v>
          </cell>
          <cell r="E1774">
            <v>3</v>
          </cell>
          <cell r="F1774">
            <v>5</v>
          </cell>
          <cell r="G1774">
            <v>93400</v>
          </cell>
          <cell r="H1774" t="str">
            <v>定期割賦　再生</v>
          </cell>
          <cell r="I1774">
            <v>6</v>
          </cell>
          <cell r="J1774">
            <v>1</v>
          </cell>
          <cell r="L1774">
            <v>2027</v>
          </cell>
          <cell r="M1774">
            <v>0</v>
          </cell>
          <cell r="N1774">
            <v>0</v>
          </cell>
          <cell r="O1774">
            <v>0</v>
          </cell>
          <cell r="P1774">
            <v>19868</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13854</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35749</v>
          </cell>
          <cell r="CL1774">
            <v>99</v>
          </cell>
          <cell r="CM1774">
            <v>42</v>
          </cell>
          <cell r="CN1774">
            <v>40</v>
          </cell>
          <cell r="CO1774">
            <v>0</v>
          </cell>
          <cell r="CP1774">
            <v>890</v>
          </cell>
          <cell r="CQ1774">
            <v>0</v>
          </cell>
          <cell r="CR1774">
            <v>0</v>
          </cell>
          <cell r="CS1774">
            <v>0</v>
          </cell>
          <cell r="CT1774">
            <v>0</v>
          </cell>
          <cell r="CU1774">
            <v>20090526</v>
          </cell>
          <cell r="CV1774">
            <v>1</v>
          </cell>
          <cell r="CW1774">
            <v>0</v>
          </cell>
          <cell r="CX1774">
            <v>0</v>
          </cell>
          <cell r="CY1774">
            <v>0</v>
          </cell>
          <cell r="CZ1774" t="str">
            <v/>
          </cell>
          <cell r="DA1774">
            <v>0</v>
          </cell>
          <cell r="DB1774">
            <v>890</v>
          </cell>
          <cell r="DD1774">
            <v>1</v>
          </cell>
          <cell r="DE1774">
            <v>0</v>
          </cell>
          <cell r="DF1774" t="str">
            <v/>
          </cell>
          <cell r="DG1774">
            <v>0</v>
          </cell>
          <cell r="DH1774" t="str">
            <v/>
          </cell>
          <cell r="DI1774">
            <v>0</v>
          </cell>
          <cell r="DJ1774">
            <v>0</v>
          </cell>
          <cell r="DK1774">
            <v>0</v>
          </cell>
          <cell r="DL1774" t="str">
            <v/>
          </cell>
          <cell r="DM1774" t="str">
            <v/>
          </cell>
          <cell r="DN1774" t="str">
            <v/>
          </cell>
          <cell r="DO1774" t="str">
            <v/>
          </cell>
          <cell r="DP1774" t="str">
            <v/>
          </cell>
          <cell r="DQ1774">
            <v>3</v>
          </cell>
          <cell r="DR1774" t="str">
            <v/>
          </cell>
          <cell r="DS1774">
            <v>890</v>
          </cell>
          <cell r="DT1774" t="str">
            <v/>
          </cell>
          <cell r="DU1774" t="str">
            <v/>
          </cell>
        </row>
        <row r="1775">
          <cell r="A1775" t="str">
            <v>4685173218090958</v>
          </cell>
          <cell r="B1775" t="str">
            <v xml:space="preserve">  001122753971</v>
          </cell>
          <cell r="D1775">
            <v>2</v>
          </cell>
          <cell r="E1775">
            <v>3</v>
          </cell>
          <cell r="F1775">
            <v>3</v>
          </cell>
          <cell r="G1775">
            <v>90715</v>
          </cell>
          <cell r="H1775" t="str">
            <v>割破産／吉野</v>
          </cell>
          <cell r="I1775">
            <v>3</v>
          </cell>
          <cell r="J1775">
            <v>1</v>
          </cell>
          <cell r="L1775">
            <v>75474</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75474</v>
          </cell>
          <cell r="CL1775">
            <v>99</v>
          </cell>
          <cell r="CM1775">
            <v>5</v>
          </cell>
          <cell r="CN1775">
            <v>0</v>
          </cell>
          <cell r="CO1775">
            <v>3</v>
          </cell>
          <cell r="CP1775">
            <v>0</v>
          </cell>
          <cell r="CQ1775">
            <v>0</v>
          </cell>
          <cell r="CR1775">
            <v>0</v>
          </cell>
          <cell r="CS1775">
            <v>0</v>
          </cell>
          <cell r="CT1775">
            <v>0</v>
          </cell>
          <cell r="CU1775">
            <v>20090206</v>
          </cell>
          <cell r="CV1775" t="str">
            <v/>
          </cell>
          <cell r="CW1775">
            <v>0</v>
          </cell>
          <cell r="CX1775">
            <v>0</v>
          </cell>
          <cell r="CY1775">
            <v>0</v>
          </cell>
          <cell r="CZ1775" t="str">
            <v/>
          </cell>
          <cell r="DA1775">
            <v>0</v>
          </cell>
          <cell r="DB1775">
            <v>0</v>
          </cell>
          <cell r="DD1775">
            <v>0</v>
          </cell>
          <cell r="DE1775">
            <v>0</v>
          </cell>
          <cell r="DF1775" t="str">
            <v/>
          </cell>
          <cell r="DG1775">
            <v>0</v>
          </cell>
          <cell r="DH1775" t="str">
            <v/>
          </cell>
          <cell r="DI1775">
            <v>0</v>
          </cell>
          <cell r="DJ1775">
            <v>0</v>
          </cell>
          <cell r="DK1775">
            <v>0</v>
          </cell>
          <cell r="DL1775" t="str">
            <v/>
          </cell>
          <cell r="DM1775" t="str">
            <v/>
          </cell>
          <cell r="DN1775">
            <v>3</v>
          </cell>
          <cell r="DO1775" t="str">
            <v/>
          </cell>
          <cell r="DP1775" t="str">
            <v/>
          </cell>
          <cell r="DQ1775" t="str">
            <v/>
          </cell>
          <cell r="DR1775" t="str">
            <v/>
          </cell>
          <cell r="DS1775" t="str">
            <v/>
          </cell>
          <cell r="DT1775" t="str">
            <v/>
          </cell>
          <cell r="DU1775" t="str">
            <v/>
          </cell>
        </row>
        <row r="1776">
          <cell r="A1776" t="str">
            <v>4685173218349453</v>
          </cell>
          <cell r="B1776" t="str">
            <v xml:space="preserve">  001094367784</v>
          </cell>
          <cell r="D1776">
            <v>2</v>
          </cell>
          <cell r="E1776">
            <v>3</v>
          </cell>
          <cell r="F1776">
            <v>5</v>
          </cell>
          <cell r="G1776">
            <v>93400</v>
          </cell>
          <cell r="H1776" t="str">
            <v>定期割賦　再生</v>
          </cell>
          <cell r="I1776">
            <v>6</v>
          </cell>
          <cell r="J1776">
            <v>1</v>
          </cell>
          <cell r="L1776">
            <v>0</v>
          </cell>
          <cell r="M1776">
            <v>0</v>
          </cell>
          <cell r="N1776">
            <v>0</v>
          </cell>
          <cell r="O1776">
            <v>0</v>
          </cell>
          <cell r="P1776">
            <v>0</v>
          </cell>
          <cell r="Q1776">
            <v>0</v>
          </cell>
          <cell r="R1776">
            <v>0</v>
          </cell>
          <cell r="S1776">
            <v>0</v>
          </cell>
          <cell r="T1776">
            <v>90549</v>
          </cell>
          <cell r="U1776">
            <v>2874</v>
          </cell>
          <cell r="V1776">
            <v>0</v>
          </cell>
          <cell r="W1776">
            <v>0</v>
          </cell>
          <cell r="X1776">
            <v>0</v>
          </cell>
          <cell r="Y1776">
            <v>0</v>
          </cell>
          <cell r="Z1776">
            <v>0</v>
          </cell>
          <cell r="AA1776">
            <v>0</v>
          </cell>
          <cell r="AB1776">
            <v>152617</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246040</v>
          </cell>
          <cell r="CL1776">
            <v>99</v>
          </cell>
          <cell r="CM1776">
            <v>36</v>
          </cell>
          <cell r="CN1776">
            <v>29</v>
          </cell>
          <cell r="CO1776">
            <v>0</v>
          </cell>
          <cell r="CP1776">
            <v>8493</v>
          </cell>
          <cell r="CQ1776">
            <v>0</v>
          </cell>
          <cell r="CR1776">
            <v>0</v>
          </cell>
          <cell r="CS1776">
            <v>0</v>
          </cell>
          <cell r="CT1776">
            <v>0</v>
          </cell>
          <cell r="CU1776">
            <v>20081219</v>
          </cell>
          <cell r="CV1776">
            <v>1</v>
          </cell>
          <cell r="CW1776">
            <v>0</v>
          </cell>
          <cell r="CX1776">
            <v>0</v>
          </cell>
          <cell r="CY1776">
            <v>0</v>
          </cell>
          <cell r="CZ1776" t="str">
            <v/>
          </cell>
          <cell r="DA1776">
            <v>0</v>
          </cell>
          <cell r="DB1776">
            <v>8493</v>
          </cell>
          <cell r="DD1776">
            <v>1</v>
          </cell>
          <cell r="DE1776">
            <v>0</v>
          </cell>
          <cell r="DF1776" t="str">
            <v/>
          </cell>
          <cell r="DG1776">
            <v>0</v>
          </cell>
          <cell r="DH1776" t="str">
            <v/>
          </cell>
          <cell r="DI1776">
            <v>0</v>
          </cell>
          <cell r="DJ1776">
            <v>0</v>
          </cell>
          <cell r="DK1776">
            <v>0</v>
          </cell>
          <cell r="DL1776" t="str">
            <v/>
          </cell>
          <cell r="DM1776" t="str">
            <v/>
          </cell>
          <cell r="DN1776" t="str">
            <v/>
          </cell>
          <cell r="DO1776" t="str">
            <v/>
          </cell>
          <cell r="DP1776" t="str">
            <v/>
          </cell>
          <cell r="DQ1776">
            <v>3</v>
          </cell>
          <cell r="DR1776" t="str">
            <v/>
          </cell>
          <cell r="DS1776">
            <v>8493</v>
          </cell>
          <cell r="DT1776" t="str">
            <v/>
          </cell>
          <cell r="DU1776" t="str">
            <v/>
          </cell>
        </row>
        <row r="1777">
          <cell r="A1777" t="str">
            <v>4685173228039649</v>
          </cell>
          <cell r="B1777" t="str">
            <v xml:space="preserve">  001139259350</v>
          </cell>
          <cell r="D1777">
            <v>2</v>
          </cell>
          <cell r="E1777">
            <v>3</v>
          </cell>
          <cell r="F1777">
            <v>5</v>
          </cell>
          <cell r="G1777">
            <v>93400</v>
          </cell>
          <cell r="H1777" t="str">
            <v>定期割賦　再生</v>
          </cell>
          <cell r="I1777">
            <v>6</v>
          </cell>
          <cell r="J1777">
            <v>1</v>
          </cell>
          <cell r="L1777">
            <v>9125</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9125</v>
          </cell>
          <cell r="CL1777">
            <v>20</v>
          </cell>
          <cell r="CM1777">
            <v>36</v>
          </cell>
          <cell r="CN1777">
            <v>31</v>
          </cell>
          <cell r="CO1777">
            <v>0</v>
          </cell>
          <cell r="CP1777">
            <v>295</v>
          </cell>
          <cell r="CQ1777">
            <v>0</v>
          </cell>
          <cell r="CR1777">
            <v>0</v>
          </cell>
          <cell r="CS1777">
            <v>0</v>
          </cell>
          <cell r="CT1777">
            <v>0</v>
          </cell>
          <cell r="CU1777">
            <v>20090226</v>
          </cell>
          <cell r="CV1777">
            <v>1</v>
          </cell>
          <cell r="CW1777">
            <v>0</v>
          </cell>
          <cell r="CX1777">
            <v>0</v>
          </cell>
          <cell r="CY1777">
            <v>0</v>
          </cell>
          <cell r="CZ1777" t="str">
            <v/>
          </cell>
          <cell r="DA1777">
            <v>0</v>
          </cell>
          <cell r="DB1777">
            <v>295</v>
          </cell>
          <cell r="DD1777">
            <v>1</v>
          </cell>
          <cell r="DE1777">
            <v>0</v>
          </cell>
          <cell r="DF1777" t="str">
            <v/>
          </cell>
          <cell r="DG1777">
            <v>0</v>
          </cell>
          <cell r="DH1777" t="str">
            <v/>
          </cell>
          <cell r="DI1777">
            <v>0</v>
          </cell>
          <cell r="DJ1777">
            <v>0</v>
          </cell>
          <cell r="DK1777">
            <v>0</v>
          </cell>
          <cell r="DL1777" t="str">
            <v/>
          </cell>
          <cell r="DM1777" t="str">
            <v/>
          </cell>
          <cell r="DN1777" t="str">
            <v/>
          </cell>
          <cell r="DO1777" t="str">
            <v/>
          </cell>
          <cell r="DP1777" t="str">
            <v/>
          </cell>
          <cell r="DQ1777">
            <v>2</v>
          </cell>
          <cell r="DR1777" t="str">
            <v/>
          </cell>
          <cell r="DS1777">
            <v>295</v>
          </cell>
          <cell r="DT1777" t="str">
            <v/>
          </cell>
          <cell r="DU1777" t="str">
            <v/>
          </cell>
        </row>
        <row r="1778">
          <cell r="A1778" t="str">
            <v>4685173237804843</v>
          </cell>
          <cell r="B1778" t="str">
            <v xml:space="preserve">  001146903206</v>
          </cell>
          <cell r="D1778">
            <v>2</v>
          </cell>
          <cell r="E1778">
            <v>3</v>
          </cell>
          <cell r="F1778">
            <v>3</v>
          </cell>
          <cell r="G1778">
            <v>93300</v>
          </cell>
          <cell r="H1778" t="str">
            <v>定期割賦　本訴</v>
          </cell>
          <cell r="I1778">
            <v>3</v>
          </cell>
          <cell r="J1778">
            <v>1</v>
          </cell>
          <cell r="L1778">
            <v>4951</v>
          </cell>
          <cell r="M1778">
            <v>0</v>
          </cell>
          <cell r="N1778">
            <v>329</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5280</v>
          </cell>
          <cell r="CL1778">
            <v>99</v>
          </cell>
          <cell r="CM1778">
            <v>62</v>
          </cell>
          <cell r="CN1778">
            <v>60</v>
          </cell>
          <cell r="CO1778">
            <v>0</v>
          </cell>
          <cell r="CP1778">
            <v>88</v>
          </cell>
          <cell r="CQ1778">
            <v>0</v>
          </cell>
          <cell r="CR1778">
            <v>0</v>
          </cell>
          <cell r="CS1778">
            <v>0</v>
          </cell>
          <cell r="CT1778">
            <v>0</v>
          </cell>
          <cell r="CU1778">
            <v>20090625</v>
          </cell>
          <cell r="CV1778">
            <v>1</v>
          </cell>
          <cell r="CW1778">
            <v>0</v>
          </cell>
          <cell r="CX1778">
            <v>0</v>
          </cell>
          <cell r="CY1778">
            <v>0</v>
          </cell>
          <cell r="CZ1778" t="str">
            <v/>
          </cell>
          <cell r="DA1778">
            <v>0</v>
          </cell>
          <cell r="DB1778">
            <v>88</v>
          </cell>
          <cell r="DD1778">
            <v>1</v>
          </cell>
          <cell r="DE1778">
            <v>0</v>
          </cell>
          <cell r="DF1778" t="str">
            <v/>
          </cell>
          <cell r="DG1778">
            <v>0</v>
          </cell>
          <cell r="DH1778" t="str">
            <v/>
          </cell>
          <cell r="DI1778">
            <v>0</v>
          </cell>
          <cell r="DJ1778">
            <v>0</v>
          </cell>
          <cell r="DK1778">
            <v>0</v>
          </cell>
          <cell r="DL1778" t="str">
            <v/>
          </cell>
          <cell r="DM1778" t="str">
            <v/>
          </cell>
          <cell r="DN1778">
            <v>3</v>
          </cell>
          <cell r="DO1778" t="str">
            <v/>
          </cell>
          <cell r="DP1778" t="str">
            <v/>
          </cell>
          <cell r="DQ1778" t="str">
            <v/>
          </cell>
          <cell r="DR1778" t="str">
            <v/>
          </cell>
          <cell r="DS1778">
            <v>88</v>
          </cell>
          <cell r="DT1778" t="str">
            <v/>
          </cell>
          <cell r="DU1778" t="str">
            <v/>
          </cell>
        </row>
        <row r="1779">
          <cell r="A1779" t="str">
            <v>4685175249266622</v>
          </cell>
          <cell r="B1779" t="str">
            <v xml:space="preserve">  001002716932</v>
          </cell>
          <cell r="D1779">
            <v>2</v>
          </cell>
          <cell r="E1779">
            <v>3</v>
          </cell>
          <cell r="F1779">
            <v>5</v>
          </cell>
          <cell r="G1779">
            <v>93400</v>
          </cell>
          <cell r="H1779" t="str">
            <v>定期割賦　再生</v>
          </cell>
          <cell r="I1779">
            <v>6</v>
          </cell>
          <cell r="J1779">
            <v>1</v>
          </cell>
          <cell r="L1779">
            <v>0</v>
          </cell>
          <cell r="M1779">
            <v>0</v>
          </cell>
          <cell r="N1779">
            <v>0</v>
          </cell>
          <cell r="O1779">
            <v>0</v>
          </cell>
          <cell r="P1779">
            <v>0</v>
          </cell>
          <cell r="Q1779">
            <v>0</v>
          </cell>
          <cell r="R1779">
            <v>0</v>
          </cell>
          <cell r="S1779">
            <v>0</v>
          </cell>
          <cell r="T1779">
            <v>47492</v>
          </cell>
          <cell r="U1779">
            <v>0</v>
          </cell>
          <cell r="V1779">
            <v>0</v>
          </cell>
          <cell r="W1779">
            <v>0</v>
          </cell>
          <cell r="X1779">
            <v>0</v>
          </cell>
          <cell r="Y1779">
            <v>0</v>
          </cell>
          <cell r="Z1779">
            <v>0</v>
          </cell>
          <cell r="AA1779">
            <v>0</v>
          </cell>
          <cell r="AB1779">
            <v>184555</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232047</v>
          </cell>
          <cell r="CL1779">
            <v>99</v>
          </cell>
          <cell r="CM1779">
            <v>20</v>
          </cell>
          <cell r="CN1779">
            <v>19</v>
          </cell>
          <cell r="CO1779">
            <v>0</v>
          </cell>
          <cell r="CP1779">
            <v>0</v>
          </cell>
          <cell r="CQ1779">
            <v>0</v>
          </cell>
          <cell r="CR1779">
            <v>0</v>
          </cell>
          <cell r="CS1779">
            <v>0</v>
          </cell>
          <cell r="CT1779">
            <v>0</v>
          </cell>
          <cell r="CU1779">
            <v>20090415</v>
          </cell>
          <cell r="CV1779" t="str">
            <v/>
          </cell>
          <cell r="CW1779">
            <v>0</v>
          </cell>
          <cell r="CX1779">
            <v>0</v>
          </cell>
          <cell r="CY1779">
            <v>0</v>
          </cell>
          <cell r="CZ1779" t="str">
            <v/>
          </cell>
          <cell r="DA1779">
            <v>0</v>
          </cell>
          <cell r="DB1779">
            <v>0</v>
          </cell>
          <cell r="DD1779">
            <v>0</v>
          </cell>
          <cell r="DE1779">
            <v>0</v>
          </cell>
          <cell r="DF1779" t="str">
            <v/>
          </cell>
          <cell r="DG1779">
            <v>0</v>
          </cell>
          <cell r="DH1779" t="str">
            <v/>
          </cell>
          <cell r="DI1779">
            <v>0</v>
          </cell>
          <cell r="DJ1779">
            <v>0</v>
          </cell>
          <cell r="DK1779">
            <v>0</v>
          </cell>
          <cell r="DL1779" t="str">
            <v/>
          </cell>
          <cell r="DM1779" t="str">
            <v/>
          </cell>
          <cell r="DN1779" t="str">
            <v/>
          </cell>
          <cell r="DO1779" t="str">
            <v/>
          </cell>
          <cell r="DP1779" t="str">
            <v/>
          </cell>
          <cell r="DQ1779">
            <v>3</v>
          </cell>
          <cell r="DR1779" t="str">
            <v/>
          </cell>
          <cell r="DS1779" t="str">
            <v/>
          </cell>
          <cell r="DT1779" t="str">
            <v/>
          </cell>
          <cell r="DU1779" t="str">
            <v/>
          </cell>
        </row>
        <row r="1780">
          <cell r="A1780" t="str">
            <v>4685175877006084</v>
          </cell>
          <cell r="B1780" t="str">
            <v xml:space="preserve">  001005268493</v>
          </cell>
          <cell r="D1780">
            <v>2</v>
          </cell>
          <cell r="E1780">
            <v>3</v>
          </cell>
          <cell r="F1780">
            <v>5</v>
          </cell>
          <cell r="G1780">
            <v>93300</v>
          </cell>
          <cell r="H1780" t="str">
            <v>定期割賦　本訴</v>
          </cell>
          <cell r="I1780">
            <v>3</v>
          </cell>
          <cell r="J1780">
            <v>1</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136825</v>
          </cell>
          <cell r="CL1780">
            <v>99</v>
          </cell>
          <cell r="CM1780">
            <v>36</v>
          </cell>
          <cell r="CN1780">
            <v>13</v>
          </cell>
          <cell r="CO1780">
            <v>0</v>
          </cell>
          <cell r="CP1780">
            <v>10710</v>
          </cell>
          <cell r="CQ1780">
            <v>0</v>
          </cell>
          <cell r="CR1780">
            <v>0</v>
          </cell>
          <cell r="CS1780">
            <v>0</v>
          </cell>
          <cell r="CT1780">
            <v>0</v>
          </cell>
          <cell r="CU1780">
            <v>20070809</v>
          </cell>
          <cell r="CV1780">
            <v>1</v>
          </cell>
          <cell r="CW1780">
            <v>0</v>
          </cell>
          <cell r="CX1780">
            <v>0</v>
          </cell>
          <cell r="CY1780">
            <v>0</v>
          </cell>
          <cell r="CZ1780" t="str">
            <v/>
          </cell>
          <cell r="DA1780">
            <v>0</v>
          </cell>
          <cell r="DB1780">
            <v>10710</v>
          </cell>
          <cell r="DD1780">
            <v>1</v>
          </cell>
          <cell r="DE1780">
            <v>0</v>
          </cell>
          <cell r="DF1780" t="str">
            <v/>
          </cell>
          <cell r="DG1780">
            <v>0</v>
          </cell>
          <cell r="DH1780" t="str">
            <v/>
          </cell>
          <cell r="DI1780">
            <v>0</v>
          </cell>
          <cell r="DJ1780">
            <v>0</v>
          </cell>
          <cell r="DK1780">
            <v>0</v>
          </cell>
          <cell r="DL1780" t="str">
            <v/>
          </cell>
          <cell r="DM1780" t="str">
            <v/>
          </cell>
          <cell r="DN1780">
            <v>3</v>
          </cell>
          <cell r="DO1780" t="str">
            <v/>
          </cell>
          <cell r="DP1780" t="str">
            <v/>
          </cell>
          <cell r="DQ1780" t="str">
            <v/>
          </cell>
          <cell r="DR1780" t="str">
            <v/>
          </cell>
          <cell r="DS1780" t="str">
            <v/>
          </cell>
          <cell r="DT1780">
            <v>10710</v>
          </cell>
          <cell r="DU1780" t="str">
            <v/>
          </cell>
        </row>
        <row r="1781">
          <cell r="A1781" t="str">
            <v>4685175879049520</v>
          </cell>
          <cell r="B1781" t="str">
            <v xml:space="preserve">  001058436807</v>
          </cell>
          <cell r="D1781">
            <v>2</v>
          </cell>
          <cell r="E1781">
            <v>3</v>
          </cell>
          <cell r="F1781">
            <v>5</v>
          </cell>
          <cell r="G1781">
            <v>93400</v>
          </cell>
          <cell r="H1781" t="str">
            <v>定期割賦　再生</v>
          </cell>
          <cell r="I1781">
            <v>6</v>
          </cell>
          <cell r="J1781">
            <v>1</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31166</v>
          </cell>
          <cell r="CL1781">
            <v>99</v>
          </cell>
          <cell r="CM1781">
            <v>60</v>
          </cell>
          <cell r="CN1781">
            <v>14</v>
          </cell>
          <cell r="CO1781">
            <v>0</v>
          </cell>
          <cell r="CP1781">
            <v>2310</v>
          </cell>
          <cell r="CQ1781">
            <v>0</v>
          </cell>
          <cell r="CR1781">
            <v>0</v>
          </cell>
          <cell r="CS1781">
            <v>0</v>
          </cell>
          <cell r="CT1781">
            <v>0</v>
          </cell>
          <cell r="CU1781">
            <v>20051006</v>
          </cell>
          <cell r="CV1781">
            <v>1</v>
          </cell>
          <cell r="CW1781">
            <v>0</v>
          </cell>
          <cell r="CX1781">
            <v>0</v>
          </cell>
          <cell r="CY1781">
            <v>0</v>
          </cell>
          <cell r="CZ1781" t="str">
            <v/>
          </cell>
          <cell r="DA1781">
            <v>0</v>
          </cell>
          <cell r="DB1781">
            <v>2310</v>
          </cell>
          <cell r="DD1781">
            <v>1</v>
          </cell>
          <cell r="DE1781">
            <v>0</v>
          </cell>
          <cell r="DF1781" t="str">
            <v/>
          </cell>
          <cell r="DG1781">
            <v>0</v>
          </cell>
          <cell r="DH1781" t="str">
            <v/>
          </cell>
          <cell r="DI1781">
            <v>0</v>
          </cell>
          <cell r="DJ1781">
            <v>0</v>
          </cell>
          <cell r="DK1781">
            <v>0</v>
          </cell>
          <cell r="DL1781" t="str">
            <v/>
          </cell>
          <cell r="DM1781" t="str">
            <v/>
          </cell>
          <cell r="DN1781" t="str">
            <v/>
          </cell>
          <cell r="DO1781" t="str">
            <v/>
          </cell>
          <cell r="DP1781" t="str">
            <v/>
          </cell>
          <cell r="DQ1781">
            <v>3</v>
          </cell>
          <cell r="DR1781" t="str">
            <v/>
          </cell>
          <cell r="DS1781">
            <v>2310</v>
          </cell>
          <cell r="DT1781" t="str">
            <v/>
          </cell>
          <cell r="DU1781" t="str">
            <v/>
          </cell>
        </row>
        <row r="1782">
          <cell r="A1782" t="str">
            <v>4685175884962063</v>
          </cell>
          <cell r="B1782" t="str">
            <v xml:space="preserve">  001060668173</v>
          </cell>
          <cell r="D1782">
            <v>2</v>
          </cell>
          <cell r="E1782">
            <v>3</v>
          </cell>
          <cell r="F1782">
            <v>5</v>
          </cell>
          <cell r="G1782">
            <v>93300</v>
          </cell>
          <cell r="H1782" t="str">
            <v>定期割賦　本訴</v>
          </cell>
          <cell r="I1782">
            <v>3</v>
          </cell>
          <cell r="J1782">
            <v>1</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23101</v>
          </cell>
          <cell r="CL1782">
            <v>28</v>
          </cell>
          <cell r="CM1782">
            <v>54</v>
          </cell>
          <cell r="CN1782">
            <v>3</v>
          </cell>
          <cell r="CO1782">
            <v>0</v>
          </cell>
          <cell r="CP1782">
            <v>9280</v>
          </cell>
          <cell r="CQ1782">
            <v>0</v>
          </cell>
          <cell r="CR1782">
            <v>0</v>
          </cell>
          <cell r="CS1782">
            <v>0</v>
          </cell>
          <cell r="CT1782">
            <v>0</v>
          </cell>
          <cell r="CU1782">
            <v>20050427</v>
          </cell>
          <cell r="CV1782">
            <v>1</v>
          </cell>
          <cell r="CW1782">
            <v>0</v>
          </cell>
          <cell r="CX1782">
            <v>0</v>
          </cell>
          <cell r="CY1782">
            <v>0</v>
          </cell>
          <cell r="CZ1782" t="str">
            <v/>
          </cell>
          <cell r="DA1782">
            <v>0</v>
          </cell>
          <cell r="DB1782">
            <v>9280</v>
          </cell>
          <cell r="DD1782">
            <v>1</v>
          </cell>
          <cell r="DE1782">
            <v>0</v>
          </cell>
          <cell r="DF1782" t="str">
            <v/>
          </cell>
          <cell r="DG1782">
            <v>0</v>
          </cell>
          <cell r="DH1782" t="str">
            <v/>
          </cell>
          <cell r="DI1782">
            <v>0</v>
          </cell>
          <cell r="DJ1782">
            <v>0</v>
          </cell>
          <cell r="DK1782">
            <v>0</v>
          </cell>
          <cell r="DL1782" t="str">
            <v/>
          </cell>
          <cell r="DM1782" t="str">
            <v/>
          </cell>
          <cell r="DN1782">
            <v>3</v>
          </cell>
          <cell r="DO1782" t="str">
            <v/>
          </cell>
          <cell r="DP1782" t="str">
            <v/>
          </cell>
          <cell r="DQ1782" t="str">
            <v/>
          </cell>
          <cell r="DR1782" t="str">
            <v/>
          </cell>
          <cell r="DS1782">
            <v>9280</v>
          </cell>
          <cell r="DT1782" t="str">
            <v/>
          </cell>
          <cell r="DU1782" t="str">
            <v/>
          </cell>
        </row>
        <row r="1783">
          <cell r="A1783" t="str">
            <v>4685175890155264</v>
          </cell>
          <cell r="B1783" t="str">
            <v xml:space="preserve">  001062607799</v>
          </cell>
          <cell r="D1783">
            <v>2</v>
          </cell>
          <cell r="E1783">
            <v>3</v>
          </cell>
          <cell r="F1783">
            <v>5</v>
          </cell>
          <cell r="G1783">
            <v>93100</v>
          </cell>
          <cell r="H1783" t="str">
            <v>定期　割賦</v>
          </cell>
          <cell r="I1783">
            <v>3</v>
          </cell>
          <cell r="J1783">
            <v>1</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194124</v>
          </cell>
          <cell r="CL1783">
            <v>15</v>
          </cell>
          <cell r="CM1783">
            <v>71</v>
          </cell>
          <cell r="CN1783">
            <v>39</v>
          </cell>
          <cell r="CO1783">
            <v>1</v>
          </cell>
          <cell r="CP1783">
            <v>5000</v>
          </cell>
          <cell r="CQ1783">
            <v>5000</v>
          </cell>
          <cell r="CR1783">
            <v>5000</v>
          </cell>
          <cell r="CS1783">
            <v>0</v>
          </cell>
          <cell r="CT1783">
            <v>0</v>
          </cell>
          <cell r="CU1783">
            <v>20060929</v>
          </cell>
          <cell r="CV1783">
            <v>1</v>
          </cell>
          <cell r="CW1783">
            <v>5000</v>
          </cell>
          <cell r="CX1783">
            <v>0</v>
          </cell>
          <cell r="CY1783">
            <v>1</v>
          </cell>
          <cell r="CZ1783" t="str">
            <v/>
          </cell>
          <cell r="DA1783">
            <v>5000</v>
          </cell>
          <cell r="DB1783">
            <v>0</v>
          </cell>
          <cell r="DD1783">
            <v>0</v>
          </cell>
          <cell r="DE1783">
            <v>0</v>
          </cell>
          <cell r="DF1783" t="str">
            <v/>
          </cell>
          <cell r="DG1783">
            <v>0</v>
          </cell>
          <cell r="DH1783" t="str">
            <v/>
          </cell>
          <cell r="DI1783">
            <v>0</v>
          </cell>
          <cell r="DJ1783">
            <v>0</v>
          </cell>
          <cell r="DK1783">
            <v>0</v>
          </cell>
          <cell r="DL1783" t="str">
            <v/>
          </cell>
          <cell r="DM1783" t="str">
            <v/>
          </cell>
          <cell r="DN1783">
            <v>2</v>
          </cell>
          <cell r="DO1783" t="str">
            <v/>
          </cell>
          <cell r="DP1783" t="str">
            <v/>
          </cell>
          <cell r="DQ1783" t="str">
            <v/>
          </cell>
          <cell r="DR1783" t="str">
            <v/>
          </cell>
          <cell r="DS1783">
            <v>5000</v>
          </cell>
          <cell r="DT1783" t="str">
            <v/>
          </cell>
          <cell r="DU1783" t="str">
            <v/>
          </cell>
        </row>
        <row r="1784">
          <cell r="A1784" t="str">
            <v>4685175890370335</v>
          </cell>
          <cell r="B1784" t="str">
            <v xml:space="preserve">  001016251868</v>
          </cell>
          <cell r="D1784">
            <v>2</v>
          </cell>
          <cell r="E1784">
            <v>3</v>
          </cell>
          <cell r="F1784">
            <v>5</v>
          </cell>
          <cell r="G1784">
            <v>93400</v>
          </cell>
          <cell r="H1784" t="str">
            <v>定期割賦　再生</v>
          </cell>
          <cell r="I1784">
            <v>6</v>
          </cell>
          <cell r="J1784">
            <v>1</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26262</v>
          </cell>
          <cell r="CL1784">
            <v>99</v>
          </cell>
          <cell r="CM1784">
            <v>109</v>
          </cell>
          <cell r="CN1784">
            <v>54</v>
          </cell>
          <cell r="CO1784">
            <v>0</v>
          </cell>
          <cell r="CP1784">
            <v>625</v>
          </cell>
          <cell r="CQ1784">
            <v>0</v>
          </cell>
          <cell r="CR1784">
            <v>0</v>
          </cell>
          <cell r="CS1784">
            <v>0</v>
          </cell>
          <cell r="CT1784">
            <v>0</v>
          </cell>
          <cell r="CU1784">
            <v>20040126</v>
          </cell>
          <cell r="CV1784">
            <v>1</v>
          </cell>
          <cell r="CW1784">
            <v>0</v>
          </cell>
          <cell r="CX1784">
            <v>0</v>
          </cell>
          <cell r="CY1784">
            <v>0</v>
          </cell>
          <cell r="CZ1784" t="str">
            <v/>
          </cell>
          <cell r="DA1784">
            <v>0</v>
          </cell>
          <cell r="DB1784">
            <v>625</v>
          </cell>
          <cell r="DD1784">
            <v>1</v>
          </cell>
          <cell r="DE1784">
            <v>0</v>
          </cell>
          <cell r="DF1784" t="str">
            <v/>
          </cell>
          <cell r="DG1784">
            <v>0</v>
          </cell>
          <cell r="DH1784" t="str">
            <v/>
          </cell>
          <cell r="DI1784">
            <v>0</v>
          </cell>
          <cell r="DJ1784">
            <v>0</v>
          </cell>
          <cell r="DK1784">
            <v>0</v>
          </cell>
          <cell r="DL1784" t="str">
            <v/>
          </cell>
          <cell r="DM1784" t="str">
            <v/>
          </cell>
          <cell r="DN1784" t="str">
            <v/>
          </cell>
          <cell r="DO1784" t="str">
            <v/>
          </cell>
          <cell r="DP1784" t="str">
            <v/>
          </cell>
          <cell r="DQ1784">
            <v>3</v>
          </cell>
          <cell r="DR1784" t="str">
            <v/>
          </cell>
          <cell r="DS1784">
            <v>625</v>
          </cell>
          <cell r="DT1784" t="str">
            <v/>
          </cell>
          <cell r="DU1784" t="str">
            <v/>
          </cell>
        </row>
        <row r="1785">
          <cell r="A1785" t="str">
            <v>4685175892597851</v>
          </cell>
          <cell r="B1785" t="str">
            <v xml:space="preserve">  001063532160</v>
          </cell>
          <cell r="D1785">
            <v>2</v>
          </cell>
          <cell r="E1785">
            <v>3</v>
          </cell>
          <cell r="F1785">
            <v>5</v>
          </cell>
          <cell r="G1785">
            <v>93400</v>
          </cell>
          <cell r="H1785" t="str">
            <v>定期割賦　再生</v>
          </cell>
          <cell r="I1785">
            <v>6</v>
          </cell>
          <cell r="J1785">
            <v>1</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158253</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158253</v>
          </cell>
          <cell r="CL1785">
            <v>99</v>
          </cell>
          <cell r="CM1785">
            <v>18</v>
          </cell>
          <cell r="CN1785">
            <v>12</v>
          </cell>
          <cell r="CO1785">
            <v>0</v>
          </cell>
          <cell r="CP1785">
            <v>0</v>
          </cell>
          <cell r="CQ1785">
            <v>0</v>
          </cell>
          <cell r="CR1785">
            <v>0</v>
          </cell>
          <cell r="CS1785">
            <v>0</v>
          </cell>
          <cell r="CT1785">
            <v>0</v>
          </cell>
          <cell r="CU1785">
            <v>20080609</v>
          </cell>
          <cell r="CV1785" t="str">
            <v/>
          </cell>
          <cell r="CW1785">
            <v>0</v>
          </cell>
          <cell r="CX1785">
            <v>0</v>
          </cell>
          <cell r="CY1785">
            <v>0</v>
          </cell>
          <cell r="CZ1785" t="str">
            <v/>
          </cell>
          <cell r="DA1785">
            <v>0</v>
          </cell>
          <cell r="DB1785">
            <v>0</v>
          </cell>
          <cell r="DD1785">
            <v>0</v>
          </cell>
          <cell r="DE1785">
            <v>0</v>
          </cell>
          <cell r="DF1785" t="str">
            <v/>
          </cell>
          <cell r="DG1785">
            <v>0</v>
          </cell>
          <cell r="DH1785" t="str">
            <v/>
          </cell>
          <cell r="DI1785">
            <v>0</v>
          </cell>
          <cell r="DJ1785">
            <v>0</v>
          </cell>
          <cell r="DK1785">
            <v>0</v>
          </cell>
          <cell r="DL1785" t="str">
            <v/>
          </cell>
          <cell r="DM1785" t="str">
            <v/>
          </cell>
          <cell r="DN1785" t="str">
            <v/>
          </cell>
          <cell r="DO1785" t="str">
            <v/>
          </cell>
          <cell r="DP1785" t="str">
            <v/>
          </cell>
          <cell r="DQ1785">
            <v>3</v>
          </cell>
          <cell r="DR1785" t="str">
            <v/>
          </cell>
          <cell r="DS1785" t="str">
            <v/>
          </cell>
          <cell r="DT1785" t="str">
            <v/>
          </cell>
          <cell r="DU1785" t="str">
            <v/>
          </cell>
        </row>
        <row r="1786">
          <cell r="A1786" t="str">
            <v>4685175893128813</v>
          </cell>
          <cell r="B1786" t="str">
            <v xml:space="preserve">  001056972639</v>
          </cell>
          <cell r="D1786">
            <v>2</v>
          </cell>
          <cell r="E1786">
            <v>3</v>
          </cell>
          <cell r="F1786">
            <v>5</v>
          </cell>
          <cell r="G1786">
            <v>93400</v>
          </cell>
          <cell r="H1786" t="str">
            <v>定期割賦　再生</v>
          </cell>
          <cell r="I1786">
            <v>6</v>
          </cell>
          <cell r="J1786">
            <v>1</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74195</v>
          </cell>
          <cell r="CL1786">
            <v>99</v>
          </cell>
          <cell r="CM1786">
            <v>12</v>
          </cell>
          <cell r="CN1786">
            <v>4</v>
          </cell>
          <cell r="CO1786">
            <v>0</v>
          </cell>
          <cell r="CP1786">
            <v>0</v>
          </cell>
          <cell r="CQ1786">
            <v>0</v>
          </cell>
          <cell r="CR1786">
            <v>0</v>
          </cell>
          <cell r="CS1786">
            <v>0</v>
          </cell>
          <cell r="CT1786">
            <v>0</v>
          </cell>
          <cell r="CU1786">
            <v>20070606</v>
          </cell>
          <cell r="CV1786" t="str">
            <v/>
          </cell>
          <cell r="CW1786">
            <v>0</v>
          </cell>
          <cell r="CX1786">
            <v>0</v>
          </cell>
          <cell r="CY1786">
            <v>0</v>
          </cell>
          <cell r="CZ1786" t="str">
            <v/>
          </cell>
          <cell r="DA1786">
            <v>0</v>
          </cell>
          <cell r="DB1786">
            <v>0</v>
          </cell>
          <cell r="DD1786">
            <v>0</v>
          </cell>
          <cell r="DE1786">
            <v>0</v>
          </cell>
          <cell r="DF1786" t="str">
            <v/>
          </cell>
          <cell r="DG1786">
            <v>0</v>
          </cell>
          <cell r="DH1786" t="str">
            <v/>
          </cell>
          <cell r="DI1786">
            <v>0</v>
          </cell>
          <cell r="DJ1786">
            <v>0</v>
          </cell>
          <cell r="DK1786">
            <v>0</v>
          </cell>
          <cell r="DL1786" t="str">
            <v/>
          </cell>
          <cell r="DM1786" t="str">
            <v/>
          </cell>
          <cell r="DN1786" t="str">
            <v/>
          </cell>
          <cell r="DO1786" t="str">
            <v/>
          </cell>
          <cell r="DP1786" t="str">
            <v/>
          </cell>
          <cell r="DQ1786">
            <v>3</v>
          </cell>
          <cell r="DR1786" t="str">
            <v/>
          </cell>
          <cell r="DS1786" t="str">
            <v/>
          </cell>
          <cell r="DT1786" t="str">
            <v/>
          </cell>
          <cell r="DU1786" t="str">
            <v/>
          </cell>
        </row>
        <row r="1787">
          <cell r="A1787" t="str">
            <v>4685175897701870</v>
          </cell>
          <cell r="B1787" t="str">
            <v xml:space="preserve">  001065234674</v>
          </cell>
          <cell r="D1787">
            <v>2</v>
          </cell>
          <cell r="E1787">
            <v>3</v>
          </cell>
          <cell r="F1787">
            <v>5</v>
          </cell>
          <cell r="G1787">
            <v>93400</v>
          </cell>
          <cell r="H1787" t="str">
            <v>定期割賦　再生</v>
          </cell>
          <cell r="I1787">
            <v>6</v>
          </cell>
          <cell r="J1787">
            <v>1</v>
          </cell>
          <cell r="L1787">
            <v>3406</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3406</v>
          </cell>
          <cell r="CL1787">
            <v>99</v>
          </cell>
          <cell r="CM1787">
            <v>60</v>
          </cell>
          <cell r="CN1787">
            <v>47</v>
          </cell>
          <cell r="CO1787">
            <v>0</v>
          </cell>
          <cell r="CP1787">
            <v>73</v>
          </cell>
          <cell r="CQ1787">
            <v>0</v>
          </cell>
          <cell r="CR1787">
            <v>0</v>
          </cell>
          <cell r="CS1787">
            <v>0</v>
          </cell>
          <cell r="CT1787">
            <v>0</v>
          </cell>
          <cell r="CU1787">
            <v>20080606</v>
          </cell>
          <cell r="CV1787">
            <v>1</v>
          </cell>
          <cell r="CW1787">
            <v>0</v>
          </cell>
          <cell r="CX1787">
            <v>0</v>
          </cell>
          <cell r="CY1787">
            <v>0</v>
          </cell>
          <cell r="CZ1787" t="str">
            <v/>
          </cell>
          <cell r="DA1787">
            <v>0</v>
          </cell>
          <cell r="DB1787">
            <v>73</v>
          </cell>
          <cell r="DD1787">
            <v>1</v>
          </cell>
          <cell r="DE1787">
            <v>0</v>
          </cell>
          <cell r="DF1787" t="str">
            <v/>
          </cell>
          <cell r="DG1787">
            <v>0</v>
          </cell>
          <cell r="DH1787" t="str">
            <v/>
          </cell>
          <cell r="DI1787">
            <v>0</v>
          </cell>
          <cell r="DJ1787">
            <v>0</v>
          </cell>
          <cell r="DK1787">
            <v>0</v>
          </cell>
          <cell r="DL1787" t="str">
            <v/>
          </cell>
          <cell r="DM1787" t="str">
            <v/>
          </cell>
          <cell r="DN1787" t="str">
            <v/>
          </cell>
          <cell r="DO1787" t="str">
            <v/>
          </cell>
          <cell r="DP1787" t="str">
            <v/>
          </cell>
          <cell r="DQ1787">
            <v>3</v>
          </cell>
          <cell r="DR1787" t="str">
            <v/>
          </cell>
          <cell r="DS1787">
            <v>73</v>
          </cell>
          <cell r="DT1787" t="str">
            <v/>
          </cell>
          <cell r="DU1787" t="str">
            <v/>
          </cell>
        </row>
        <row r="1788">
          <cell r="A1788" t="str">
            <v>4685175899054609</v>
          </cell>
          <cell r="B1788" t="str">
            <v xml:space="preserve">  001009501550</v>
          </cell>
          <cell r="D1788">
            <v>2</v>
          </cell>
          <cell r="E1788">
            <v>3</v>
          </cell>
          <cell r="F1788">
            <v>5</v>
          </cell>
          <cell r="G1788">
            <v>93400</v>
          </cell>
          <cell r="H1788" t="str">
            <v>定期割賦　再生</v>
          </cell>
          <cell r="I1788">
            <v>6</v>
          </cell>
          <cell r="J1788">
            <v>1</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135546</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135546</v>
          </cell>
          <cell r="CL1788">
            <v>99</v>
          </cell>
          <cell r="CM1788">
            <v>36</v>
          </cell>
          <cell r="CN1788">
            <v>29</v>
          </cell>
          <cell r="CO1788">
            <v>0</v>
          </cell>
          <cell r="CP1788">
            <v>4674</v>
          </cell>
          <cell r="CQ1788">
            <v>0</v>
          </cell>
          <cell r="CR1788">
            <v>0</v>
          </cell>
          <cell r="CS1788">
            <v>0</v>
          </cell>
          <cell r="CT1788">
            <v>0</v>
          </cell>
          <cell r="CU1788">
            <v>20081209</v>
          </cell>
          <cell r="CV1788">
            <v>1</v>
          </cell>
          <cell r="CW1788">
            <v>0</v>
          </cell>
          <cell r="CX1788">
            <v>0</v>
          </cell>
          <cell r="CY1788">
            <v>0</v>
          </cell>
          <cell r="CZ1788" t="str">
            <v/>
          </cell>
          <cell r="DA1788">
            <v>0</v>
          </cell>
          <cell r="DB1788">
            <v>4674</v>
          </cell>
          <cell r="DD1788">
            <v>1</v>
          </cell>
          <cell r="DE1788">
            <v>0</v>
          </cell>
          <cell r="DF1788" t="str">
            <v/>
          </cell>
          <cell r="DG1788">
            <v>0</v>
          </cell>
          <cell r="DH1788" t="str">
            <v/>
          </cell>
          <cell r="DI1788">
            <v>0</v>
          </cell>
          <cell r="DJ1788">
            <v>0</v>
          </cell>
          <cell r="DK1788">
            <v>0</v>
          </cell>
          <cell r="DL1788" t="str">
            <v/>
          </cell>
          <cell r="DM1788" t="str">
            <v/>
          </cell>
          <cell r="DN1788" t="str">
            <v/>
          </cell>
          <cell r="DO1788" t="str">
            <v/>
          </cell>
          <cell r="DP1788" t="str">
            <v/>
          </cell>
          <cell r="DQ1788">
            <v>3</v>
          </cell>
          <cell r="DR1788" t="str">
            <v/>
          </cell>
          <cell r="DS1788">
            <v>4674</v>
          </cell>
          <cell r="DT1788" t="str">
            <v/>
          </cell>
          <cell r="DU1788" t="str">
            <v/>
          </cell>
        </row>
        <row r="1789">
          <cell r="A1789" t="str">
            <v>4685175900462056</v>
          </cell>
          <cell r="B1789" t="str">
            <v xml:space="preserve">  001021576432</v>
          </cell>
          <cell r="D1789">
            <v>2</v>
          </cell>
          <cell r="E1789">
            <v>3</v>
          </cell>
          <cell r="F1789">
            <v>5</v>
          </cell>
          <cell r="G1789">
            <v>93400</v>
          </cell>
          <cell r="H1789" t="str">
            <v>定期割賦　再生</v>
          </cell>
          <cell r="I1789">
            <v>5</v>
          </cell>
          <cell r="J1789">
            <v>1</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17829</v>
          </cell>
          <cell r="CL1789">
            <v>5</v>
          </cell>
          <cell r="CM1789">
            <v>12</v>
          </cell>
          <cell r="CN1789">
            <v>2</v>
          </cell>
          <cell r="CO1789">
            <v>0</v>
          </cell>
          <cell r="CP1789">
            <v>0</v>
          </cell>
          <cell r="CQ1789">
            <v>0</v>
          </cell>
          <cell r="CR1789">
            <v>0</v>
          </cell>
          <cell r="CS1789">
            <v>0</v>
          </cell>
          <cell r="CT1789">
            <v>0</v>
          </cell>
          <cell r="CU1789">
            <v>20061121</v>
          </cell>
          <cell r="CV1789" t="str">
            <v/>
          </cell>
          <cell r="CW1789">
            <v>0</v>
          </cell>
          <cell r="CX1789">
            <v>0</v>
          </cell>
          <cell r="CY1789">
            <v>0</v>
          </cell>
          <cell r="CZ1789" t="str">
            <v/>
          </cell>
          <cell r="DA1789">
            <v>0</v>
          </cell>
          <cell r="DB1789">
            <v>0</v>
          </cell>
          <cell r="DD1789">
            <v>0</v>
          </cell>
          <cell r="DE1789">
            <v>0</v>
          </cell>
          <cell r="DF1789" t="str">
            <v/>
          </cell>
          <cell r="DG1789">
            <v>0</v>
          </cell>
          <cell r="DH1789" t="str">
            <v/>
          </cell>
          <cell r="DI1789">
            <v>0</v>
          </cell>
          <cell r="DJ1789">
            <v>0</v>
          </cell>
          <cell r="DK1789">
            <v>0</v>
          </cell>
          <cell r="DL1789" t="str">
            <v/>
          </cell>
          <cell r="DM1789" t="str">
            <v/>
          </cell>
          <cell r="DN1789" t="str">
            <v/>
          </cell>
          <cell r="DO1789" t="str">
            <v/>
          </cell>
          <cell r="DP1789">
            <v>1</v>
          </cell>
          <cell r="DQ1789" t="str">
            <v/>
          </cell>
          <cell r="DR1789" t="str">
            <v/>
          </cell>
          <cell r="DS1789" t="str">
            <v/>
          </cell>
          <cell r="DT1789" t="str">
            <v/>
          </cell>
          <cell r="DU1789" t="str">
            <v/>
          </cell>
        </row>
        <row r="1790">
          <cell r="A1790" t="str">
            <v>4685175902248859</v>
          </cell>
          <cell r="B1790" t="str">
            <v xml:space="preserve">  001015225236</v>
          </cell>
          <cell r="D1790">
            <v>2</v>
          </cell>
          <cell r="E1790">
            <v>3</v>
          </cell>
          <cell r="F1790">
            <v>5</v>
          </cell>
          <cell r="G1790">
            <v>93700</v>
          </cell>
          <cell r="H1790" t="str">
            <v>定割賦弁　代理人</v>
          </cell>
          <cell r="I1790">
            <v>3</v>
          </cell>
          <cell r="J1790">
            <v>1</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90059</v>
          </cell>
          <cell r="CL1790">
            <v>15</v>
          </cell>
          <cell r="CM1790">
            <v>55</v>
          </cell>
          <cell r="CN1790">
            <v>11</v>
          </cell>
          <cell r="CO1790">
            <v>0</v>
          </cell>
          <cell r="CP1790">
            <v>0</v>
          </cell>
          <cell r="CQ1790">
            <v>0</v>
          </cell>
          <cell r="CR1790">
            <v>0</v>
          </cell>
          <cell r="CS1790">
            <v>0</v>
          </cell>
          <cell r="CT1790">
            <v>0</v>
          </cell>
          <cell r="CU1790">
            <v>20051114</v>
          </cell>
          <cell r="CV1790" t="str">
            <v/>
          </cell>
          <cell r="CW1790">
            <v>0</v>
          </cell>
          <cell r="CX1790">
            <v>0</v>
          </cell>
          <cell r="CY1790">
            <v>0</v>
          </cell>
          <cell r="CZ1790" t="str">
            <v/>
          </cell>
          <cell r="DA1790">
            <v>0</v>
          </cell>
          <cell r="DB1790">
            <v>0</v>
          </cell>
          <cell r="DD1790">
            <v>0</v>
          </cell>
          <cell r="DE1790">
            <v>0</v>
          </cell>
          <cell r="DF1790" t="str">
            <v/>
          </cell>
          <cell r="DG1790">
            <v>0</v>
          </cell>
          <cell r="DH1790" t="str">
            <v/>
          </cell>
          <cell r="DI1790">
            <v>0</v>
          </cell>
          <cell r="DJ1790">
            <v>0</v>
          </cell>
          <cell r="DK1790">
            <v>0</v>
          </cell>
          <cell r="DL1790" t="str">
            <v/>
          </cell>
          <cell r="DM1790" t="str">
            <v/>
          </cell>
          <cell r="DN1790">
            <v>2</v>
          </cell>
          <cell r="DO1790" t="str">
            <v/>
          </cell>
          <cell r="DP1790" t="str">
            <v/>
          </cell>
          <cell r="DQ1790" t="str">
            <v/>
          </cell>
          <cell r="DR1790" t="str">
            <v/>
          </cell>
          <cell r="DS1790" t="str">
            <v/>
          </cell>
          <cell r="DT1790" t="str">
            <v/>
          </cell>
          <cell r="DU1790" t="str">
            <v/>
          </cell>
        </row>
        <row r="1791">
          <cell r="A1791" t="str">
            <v>4685175902426893</v>
          </cell>
          <cell r="B1791" t="str">
            <v xml:space="preserve">  001067322519</v>
          </cell>
          <cell r="D1791">
            <v>2</v>
          </cell>
          <cell r="E1791">
            <v>3</v>
          </cell>
          <cell r="F1791">
            <v>5</v>
          </cell>
          <cell r="G1791">
            <v>93300</v>
          </cell>
          <cell r="H1791" t="str">
            <v>定期割賦　本訴</v>
          </cell>
          <cell r="I1791">
            <v>3</v>
          </cell>
          <cell r="J1791">
            <v>1</v>
          </cell>
          <cell r="L1791">
            <v>61389</v>
          </cell>
          <cell r="M1791">
            <v>0</v>
          </cell>
          <cell r="N1791">
            <v>0</v>
          </cell>
          <cell r="O1791">
            <v>0</v>
          </cell>
          <cell r="P1791">
            <v>0</v>
          </cell>
          <cell r="Q1791">
            <v>0</v>
          </cell>
          <cell r="R1791">
            <v>0</v>
          </cell>
          <cell r="S1791">
            <v>0</v>
          </cell>
          <cell r="T1791">
            <v>70011</v>
          </cell>
          <cell r="U1791">
            <v>5786</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1312</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138498</v>
          </cell>
          <cell r="CL1791">
            <v>10</v>
          </cell>
          <cell r="CM1791">
            <v>21</v>
          </cell>
          <cell r="CN1791">
            <v>17</v>
          </cell>
          <cell r="CO1791">
            <v>0</v>
          </cell>
          <cell r="CP1791">
            <v>0</v>
          </cell>
          <cell r="CQ1791">
            <v>0</v>
          </cell>
          <cell r="CR1791">
            <v>0</v>
          </cell>
          <cell r="CS1791">
            <v>0</v>
          </cell>
          <cell r="CT1791">
            <v>0</v>
          </cell>
          <cell r="CU1791">
            <v>20090417</v>
          </cell>
          <cell r="CV1791" t="str">
            <v/>
          </cell>
          <cell r="CW1791">
            <v>0</v>
          </cell>
          <cell r="CX1791">
            <v>0</v>
          </cell>
          <cell r="CY1791">
            <v>0</v>
          </cell>
          <cell r="CZ1791" t="str">
            <v/>
          </cell>
          <cell r="DA1791">
            <v>0</v>
          </cell>
          <cell r="DB1791">
            <v>0</v>
          </cell>
          <cell r="DD1791">
            <v>0</v>
          </cell>
          <cell r="DE1791">
            <v>0</v>
          </cell>
          <cell r="DF1791" t="str">
            <v/>
          </cell>
          <cell r="DG1791">
            <v>0</v>
          </cell>
          <cell r="DH1791" t="str">
            <v/>
          </cell>
          <cell r="DI1791">
            <v>0</v>
          </cell>
          <cell r="DJ1791">
            <v>0</v>
          </cell>
          <cell r="DK1791">
            <v>0</v>
          </cell>
          <cell r="DL1791" t="str">
            <v/>
          </cell>
          <cell r="DM1791" t="str">
            <v/>
          </cell>
          <cell r="DN1791">
            <v>1</v>
          </cell>
          <cell r="DO1791" t="str">
            <v/>
          </cell>
          <cell r="DP1791" t="str">
            <v/>
          </cell>
          <cell r="DQ1791" t="str">
            <v/>
          </cell>
          <cell r="DR1791" t="str">
            <v/>
          </cell>
          <cell r="DS1791" t="str">
            <v/>
          </cell>
          <cell r="DT1791" t="str">
            <v/>
          </cell>
          <cell r="DU1791" t="str">
            <v/>
          </cell>
        </row>
        <row r="1792">
          <cell r="A1792" t="str">
            <v>4685175907804805</v>
          </cell>
          <cell r="B1792" t="str">
            <v xml:space="preserve">  001065499178</v>
          </cell>
          <cell r="D1792">
            <v>2</v>
          </cell>
          <cell r="E1792">
            <v>3</v>
          </cell>
          <cell r="F1792">
            <v>5</v>
          </cell>
          <cell r="G1792">
            <v>93600</v>
          </cell>
          <cell r="H1792" t="str">
            <v>定割賦　弁　本人</v>
          </cell>
          <cell r="I1792">
            <v>3</v>
          </cell>
          <cell r="J1792">
            <v>1</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84471</v>
          </cell>
          <cell r="CL1792">
            <v>99</v>
          </cell>
          <cell r="CM1792">
            <v>60</v>
          </cell>
          <cell r="CN1792">
            <v>11</v>
          </cell>
          <cell r="CO1792">
            <v>0</v>
          </cell>
          <cell r="CP1792">
            <v>7380</v>
          </cell>
          <cell r="CQ1792">
            <v>0</v>
          </cell>
          <cell r="CR1792">
            <v>0</v>
          </cell>
          <cell r="CS1792">
            <v>0</v>
          </cell>
          <cell r="CT1792">
            <v>0</v>
          </cell>
          <cell r="CU1792">
            <v>20050706</v>
          </cell>
          <cell r="CV1792">
            <v>1</v>
          </cell>
          <cell r="CW1792">
            <v>0</v>
          </cell>
          <cell r="CX1792">
            <v>0</v>
          </cell>
          <cell r="CY1792">
            <v>0</v>
          </cell>
          <cell r="CZ1792" t="str">
            <v/>
          </cell>
          <cell r="DA1792">
            <v>0</v>
          </cell>
          <cell r="DB1792">
            <v>7380</v>
          </cell>
          <cell r="DD1792">
            <v>1</v>
          </cell>
          <cell r="DE1792">
            <v>0</v>
          </cell>
          <cell r="DF1792" t="str">
            <v/>
          </cell>
          <cell r="DG1792">
            <v>0</v>
          </cell>
          <cell r="DH1792" t="str">
            <v/>
          </cell>
          <cell r="DI1792">
            <v>0</v>
          </cell>
          <cell r="DJ1792">
            <v>0</v>
          </cell>
          <cell r="DK1792">
            <v>0</v>
          </cell>
          <cell r="DL1792" t="str">
            <v/>
          </cell>
          <cell r="DM1792" t="str">
            <v/>
          </cell>
          <cell r="DN1792">
            <v>3</v>
          </cell>
          <cell r="DO1792" t="str">
            <v/>
          </cell>
          <cell r="DP1792" t="str">
            <v/>
          </cell>
          <cell r="DQ1792" t="str">
            <v/>
          </cell>
          <cell r="DR1792" t="str">
            <v/>
          </cell>
          <cell r="DS1792">
            <v>7380</v>
          </cell>
          <cell r="DT1792" t="str">
            <v/>
          </cell>
          <cell r="DU1792" t="str">
            <v/>
          </cell>
        </row>
        <row r="1793">
          <cell r="A1793" t="str">
            <v>4685175908546082</v>
          </cell>
          <cell r="B1793" t="str">
            <v xml:space="preserve">  001071315954</v>
          </cell>
          <cell r="D1793">
            <v>2</v>
          </cell>
          <cell r="E1793">
            <v>3</v>
          </cell>
          <cell r="F1793">
            <v>5</v>
          </cell>
          <cell r="G1793">
            <v>93400</v>
          </cell>
          <cell r="H1793" t="str">
            <v>定期割賦　再生</v>
          </cell>
          <cell r="I1793">
            <v>6</v>
          </cell>
          <cell r="J1793">
            <v>1</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29448</v>
          </cell>
          <cell r="CL1793">
            <v>99</v>
          </cell>
          <cell r="CM1793">
            <v>36</v>
          </cell>
          <cell r="CN1793">
            <v>10</v>
          </cell>
          <cell r="CO1793">
            <v>0</v>
          </cell>
          <cell r="CP1793">
            <v>2945</v>
          </cell>
          <cell r="CQ1793">
            <v>0</v>
          </cell>
          <cell r="CR1793">
            <v>0</v>
          </cell>
          <cell r="CS1793">
            <v>0</v>
          </cell>
          <cell r="CT1793">
            <v>0</v>
          </cell>
          <cell r="CU1793">
            <v>20070618</v>
          </cell>
          <cell r="CV1793">
            <v>1</v>
          </cell>
          <cell r="CW1793">
            <v>0</v>
          </cell>
          <cell r="CX1793">
            <v>0</v>
          </cell>
          <cell r="CY1793">
            <v>0</v>
          </cell>
          <cell r="CZ1793" t="str">
            <v/>
          </cell>
          <cell r="DA1793">
            <v>0</v>
          </cell>
          <cell r="DB1793">
            <v>2945</v>
          </cell>
          <cell r="DD1793">
            <v>1</v>
          </cell>
          <cell r="DE1793">
            <v>0</v>
          </cell>
          <cell r="DF1793" t="str">
            <v/>
          </cell>
          <cell r="DG1793">
            <v>0</v>
          </cell>
          <cell r="DH1793" t="str">
            <v/>
          </cell>
          <cell r="DI1793">
            <v>0</v>
          </cell>
          <cell r="DJ1793">
            <v>0</v>
          </cell>
          <cell r="DK1793">
            <v>0</v>
          </cell>
          <cell r="DL1793" t="str">
            <v/>
          </cell>
          <cell r="DM1793" t="str">
            <v/>
          </cell>
          <cell r="DN1793" t="str">
            <v/>
          </cell>
          <cell r="DO1793" t="str">
            <v/>
          </cell>
          <cell r="DP1793" t="str">
            <v/>
          </cell>
          <cell r="DQ1793">
            <v>3</v>
          </cell>
          <cell r="DR1793" t="str">
            <v/>
          </cell>
          <cell r="DS1793">
            <v>2945</v>
          </cell>
          <cell r="DT1793" t="str">
            <v/>
          </cell>
          <cell r="DU1793" t="str">
            <v/>
          </cell>
        </row>
        <row r="1794">
          <cell r="A1794" t="str">
            <v>4685175915549269</v>
          </cell>
          <cell r="B1794" t="str">
            <v xml:space="preserve">  001077771671</v>
          </cell>
          <cell r="D1794">
            <v>2</v>
          </cell>
          <cell r="E1794">
            <v>3</v>
          </cell>
          <cell r="F1794">
            <v>5</v>
          </cell>
          <cell r="G1794">
            <v>93700</v>
          </cell>
          <cell r="H1794" t="str">
            <v>定割賦弁　代理人</v>
          </cell>
          <cell r="I1794">
            <v>3</v>
          </cell>
          <cell r="J1794">
            <v>1</v>
          </cell>
          <cell r="L1794">
            <v>24800</v>
          </cell>
          <cell r="M1794">
            <v>0</v>
          </cell>
          <cell r="N1794">
            <v>0</v>
          </cell>
          <cell r="O1794">
            <v>0</v>
          </cell>
          <cell r="P1794">
            <v>218058</v>
          </cell>
          <cell r="Q1794">
            <v>6376</v>
          </cell>
          <cell r="R1794">
            <v>0</v>
          </cell>
          <cell r="S1794">
            <v>0</v>
          </cell>
          <cell r="T1794">
            <v>180000</v>
          </cell>
          <cell r="U1794">
            <v>3327</v>
          </cell>
          <cell r="V1794">
            <v>0</v>
          </cell>
          <cell r="W1794">
            <v>0</v>
          </cell>
          <cell r="X1794">
            <v>0</v>
          </cell>
          <cell r="Y1794">
            <v>0</v>
          </cell>
          <cell r="Z1794">
            <v>0</v>
          </cell>
          <cell r="AA1794">
            <v>0</v>
          </cell>
          <cell r="AB1794">
            <v>56939</v>
          </cell>
          <cell r="AC1794">
            <v>5646</v>
          </cell>
          <cell r="AD1794">
            <v>26168</v>
          </cell>
          <cell r="AE1794">
            <v>0</v>
          </cell>
          <cell r="AF1794">
            <v>0</v>
          </cell>
          <cell r="AG1794">
            <v>0</v>
          </cell>
          <cell r="AH1794">
            <v>0</v>
          </cell>
          <cell r="AI1794">
            <v>0</v>
          </cell>
          <cell r="AJ1794">
            <v>1312</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522626</v>
          </cell>
          <cell r="CL1794">
            <v>15</v>
          </cell>
          <cell r="CM1794">
            <v>85</v>
          </cell>
          <cell r="CN1794">
            <v>71</v>
          </cell>
          <cell r="CO1794">
            <v>0</v>
          </cell>
          <cell r="CP1794">
            <v>7370</v>
          </cell>
          <cell r="CQ1794">
            <v>0</v>
          </cell>
          <cell r="CR1794">
            <v>0</v>
          </cell>
          <cell r="CS1794">
            <v>0</v>
          </cell>
          <cell r="CT1794">
            <v>0</v>
          </cell>
          <cell r="CU1794">
            <v>20080523</v>
          </cell>
          <cell r="CV1794">
            <v>1</v>
          </cell>
          <cell r="CW1794">
            <v>0</v>
          </cell>
          <cell r="CX1794">
            <v>0</v>
          </cell>
          <cell r="CY1794">
            <v>0</v>
          </cell>
          <cell r="CZ1794" t="str">
            <v/>
          </cell>
          <cell r="DA1794">
            <v>0</v>
          </cell>
          <cell r="DB1794">
            <v>7370</v>
          </cell>
          <cell r="DD1794">
            <v>1</v>
          </cell>
          <cell r="DE1794">
            <v>0</v>
          </cell>
          <cell r="DF1794" t="str">
            <v/>
          </cell>
          <cell r="DG1794">
            <v>0</v>
          </cell>
          <cell r="DH1794" t="str">
            <v/>
          </cell>
          <cell r="DI1794">
            <v>0</v>
          </cell>
          <cell r="DJ1794">
            <v>0</v>
          </cell>
          <cell r="DK1794">
            <v>0</v>
          </cell>
          <cell r="DL1794" t="str">
            <v/>
          </cell>
          <cell r="DM1794" t="str">
            <v/>
          </cell>
          <cell r="DN1794">
            <v>2</v>
          </cell>
          <cell r="DO1794" t="str">
            <v/>
          </cell>
          <cell r="DP1794" t="str">
            <v/>
          </cell>
          <cell r="DQ1794" t="str">
            <v/>
          </cell>
          <cell r="DR1794" t="str">
            <v/>
          </cell>
          <cell r="DS1794">
            <v>7370</v>
          </cell>
          <cell r="DT1794" t="str">
            <v/>
          </cell>
          <cell r="DU1794" t="str">
            <v/>
          </cell>
        </row>
        <row r="1795">
          <cell r="A1795" t="str">
            <v>4685176137781649</v>
          </cell>
          <cell r="B1795" t="str">
            <v xml:space="preserve">  001062217920</v>
          </cell>
          <cell r="D1795">
            <v>2</v>
          </cell>
          <cell r="E1795">
            <v>3</v>
          </cell>
          <cell r="F1795">
            <v>5</v>
          </cell>
          <cell r="G1795">
            <v>93700</v>
          </cell>
          <cell r="H1795" t="str">
            <v>定割賦弁　代理人</v>
          </cell>
          <cell r="I1795">
            <v>3</v>
          </cell>
          <cell r="J1795">
            <v>1</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167700</v>
          </cell>
          <cell r="CL1795">
            <v>99</v>
          </cell>
          <cell r="CM1795">
            <v>67</v>
          </cell>
          <cell r="CN1795">
            <v>24</v>
          </cell>
          <cell r="CO1795">
            <v>0</v>
          </cell>
          <cell r="CP1795">
            <v>7000</v>
          </cell>
          <cell r="CQ1795">
            <v>0</v>
          </cell>
          <cell r="CR1795">
            <v>0</v>
          </cell>
          <cell r="CS1795">
            <v>0</v>
          </cell>
          <cell r="CT1795">
            <v>0</v>
          </cell>
          <cell r="CU1795">
            <v>20060119</v>
          </cell>
          <cell r="CV1795">
            <v>1</v>
          </cell>
          <cell r="CW1795">
            <v>0</v>
          </cell>
          <cell r="CX1795">
            <v>0</v>
          </cell>
          <cell r="CY1795">
            <v>0</v>
          </cell>
          <cell r="CZ1795" t="str">
            <v/>
          </cell>
          <cell r="DA1795">
            <v>0</v>
          </cell>
          <cell r="DB1795">
            <v>7000</v>
          </cell>
          <cell r="DD1795">
            <v>1</v>
          </cell>
          <cell r="DE1795">
            <v>0</v>
          </cell>
          <cell r="DF1795" t="str">
            <v/>
          </cell>
          <cell r="DG1795">
            <v>0</v>
          </cell>
          <cell r="DH1795" t="str">
            <v/>
          </cell>
          <cell r="DI1795">
            <v>0</v>
          </cell>
          <cell r="DJ1795">
            <v>0</v>
          </cell>
          <cell r="DK1795">
            <v>0</v>
          </cell>
          <cell r="DL1795" t="str">
            <v/>
          </cell>
          <cell r="DM1795" t="str">
            <v/>
          </cell>
          <cell r="DN1795">
            <v>3</v>
          </cell>
          <cell r="DO1795" t="str">
            <v/>
          </cell>
          <cell r="DP1795" t="str">
            <v/>
          </cell>
          <cell r="DQ1795" t="str">
            <v/>
          </cell>
          <cell r="DR1795" t="str">
            <v/>
          </cell>
          <cell r="DS1795">
            <v>7000</v>
          </cell>
          <cell r="DT1795" t="str">
            <v/>
          </cell>
          <cell r="DU1795" t="str">
            <v/>
          </cell>
        </row>
        <row r="1796">
          <cell r="A1796" t="str">
            <v>4685176137930154</v>
          </cell>
          <cell r="B1796" t="str">
            <v xml:space="preserve">  001044127791</v>
          </cell>
          <cell r="D1796">
            <v>2</v>
          </cell>
          <cell r="E1796">
            <v>3</v>
          </cell>
          <cell r="F1796">
            <v>5</v>
          </cell>
          <cell r="G1796">
            <v>93700</v>
          </cell>
          <cell r="H1796" t="str">
            <v>定割賦弁　代理人</v>
          </cell>
          <cell r="I1796">
            <v>3</v>
          </cell>
          <cell r="J1796">
            <v>1</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185535</v>
          </cell>
          <cell r="CL1796">
            <v>99</v>
          </cell>
          <cell r="CM1796">
            <v>68</v>
          </cell>
          <cell r="CN1796">
            <v>31</v>
          </cell>
          <cell r="CO1796">
            <v>0</v>
          </cell>
          <cell r="CP1796">
            <v>5985</v>
          </cell>
          <cell r="CQ1796">
            <v>0</v>
          </cell>
          <cell r="CR1796">
            <v>0</v>
          </cell>
          <cell r="CS1796">
            <v>0</v>
          </cell>
          <cell r="CT1796">
            <v>0</v>
          </cell>
          <cell r="CU1796">
            <v>20060725</v>
          </cell>
          <cell r="CV1796">
            <v>1</v>
          </cell>
          <cell r="CW1796">
            <v>0</v>
          </cell>
          <cell r="CX1796">
            <v>0</v>
          </cell>
          <cell r="CY1796">
            <v>0</v>
          </cell>
          <cell r="CZ1796" t="str">
            <v/>
          </cell>
          <cell r="DA1796">
            <v>0</v>
          </cell>
          <cell r="DB1796">
            <v>5985</v>
          </cell>
          <cell r="DD1796">
            <v>1</v>
          </cell>
          <cell r="DE1796">
            <v>0</v>
          </cell>
          <cell r="DF1796" t="str">
            <v/>
          </cell>
          <cell r="DG1796">
            <v>0</v>
          </cell>
          <cell r="DH1796" t="str">
            <v/>
          </cell>
          <cell r="DI1796">
            <v>0</v>
          </cell>
          <cell r="DJ1796">
            <v>0</v>
          </cell>
          <cell r="DK1796">
            <v>0</v>
          </cell>
          <cell r="DL1796" t="str">
            <v/>
          </cell>
          <cell r="DM1796" t="str">
            <v/>
          </cell>
          <cell r="DN1796">
            <v>3</v>
          </cell>
          <cell r="DO1796" t="str">
            <v/>
          </cell>
          <cell r="DP1796" t="str">
            <v/>
          </cell>
          <cell r="DQ1796" t="str">
            <v/>
          </cell>
          <cell r="DR1796" t="str">
            <v/>
          </cell>
          <cell r="DS1796">
            <v>5985</v>
          </cell>
          <cell r="DT1796" t="str">
            <v/>
          </cell>
          <cell r="DU1796" t="str">
            <v/>
          </cell>
        </row>
        <row r="1797">
          <cell r="A1797" t="str">
            <v>4685176174110694</v>
          </cell>
          <cell r="B1797" t="str">
            <v xml:space="preserve">  001073423103</v>
          </cell>
          <cell r="D1797">
            <v>2</v>
          </cell>
          <cell r="E1797">
            <v>3</v>
          </cell>
          <cell r="F1797">
            <v>2</v>
          </cell>
          <cell r="G1797">
            <v>93400</v>
          </cell>
          <cell r="H1797" t="str">
            <v>定期割賦　再生</v>
          </cell>
          <cell r="I1797">
            <v>6</v>
          </cell>
          <cell r="J1797">
            <v>1</v>
          </cell>
          <cell r="L1797">
            <v>15509</v>
          </cell>
          <cell r="M1797">
            <v>0</v>
          </cell>
          <cell r="N1797">
            <v>0</v>
          </cell>
          <cell r="O1797">
            <v>0</v>
          </cell>
          <cell r="P1797">
            <v>149879</v>
          </cell>
          <cell r="Q1797">
            <v>4518</v>
          </cell>
          <cell r="R1797">
            <v>0</v>
          </cell>
          <cell r="S1797">
            <v>0</v>
          </cell>
          <cell r="T1797">
            <v>0</v>
          </cell>
          <cell r="U1797">
            <v>0</v>
          </cell>
          <cell r="V1797">
            <v>0</v>
          </cell>
          <cell r="W1797">
            <v>0</v>
          </cell>
          <cell r="X1797">
            <v>0</v>
          </cell>
          <cell r="Y1797">
            <v>0</v>
          </cell>
          <cell r="Z1797">
            <v>0</v>
          </cell>
          <cell r="AA1797">
            <v>0</v>
          </cell>
          <cell r="AB1797">
            <v>188659</v>
          </cell>
          <cell r="AC1797">
            <v>0</v>
          </cell>
          <cell r="AD1797">
            <v>0</v>
          </cell>
          <cell r="AE1797">
            <v>0</v>
          </cell>
          <cell r="AF1797">
            <v>20561</v>
          </cell>
          <cell r="AG1797">
            <v>989</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380115</v>
          </cell>
          <cell r="CL1797">
            <v>99</v>
          </cell>
          <cell r="CM1797">
            <v>35</v>
          </cell>
          <cell r="CN1797">
            <v>34</v>
          </cell>
          <cell r="CO1797">
            <v>0</v>
          </cell>
          <cell r="CP1797">
            <v>0</v>
          </cell>
          <cell r="CQ1797">
            <v>0</v>
          </cell>
          <cell r="CR1797">
            <v>0</v>
          </cell>
          <cell r="CS1797">
            <v>0</v>
          </cell>
          <cell r="CT1797">
            <v>0</v>
          </cell>
          <cell r="CU1797">
            <v>20090716</v>
          </cell>
          <cell r="CV1797" t="str">
            <v/>
          </cell>
          <cell r="CW1797">
            <v>0</v>
          </cell>
          <cell r="CX1797">
            <v>0</v>
          </cell>
          <cell r="CY1797">
            <v>0</v>
          </cell>
          <cell r="CZ1797" t="str">
            <v/>
          </cell>
          <cell r="DA1797">
            <v>0</v>
          </cell>
          <cell r="DB1797">
            <v>0</v>
          </cell>
          <cell r="DD1797">
            <v>0</v>
          </cell>
          <cell r="DE1797">
            <v>0</v>
          </cell>
          <cell r="DF1797" t="str">
            <v/>
          </cell>
          <cell r="DG1797">
            <v>0</v>
          </cell>
          <cell r="DH1797" t="str">
            <v/>
          </cell>
          <cell r="DI1797">
            <v>0</v>
          </cell>
          <cell r="DJ1797">
            <v>0</v>
          </cell>
          <cell r="DK1797">
            <v>0</v>
          </cell>
          <cell r="DL1797" t="str">
            <v/>
          </cell>
          <cell r="DM1797" t="str">
            <v/>
          </cell>
          <cell r="DN1797" t="str">
            <v/>
          </cell>
          <cell r="DO1797" t="str">
            <v/>
          </cell>
          <cell r="DP1797" t="str">
            <v/>
          </cell>
          <cell r="DQ1797">
            <v>3</v>
          </cell>
          <cell r="DR1797" t="str">
            <v/>
          </cell>
          <cell r="DS1797" t="str">
            <v/>
          </cell>
          <cell r="DT1797" t="str">
            <v/>
          </cell>
          <cell r="DU1797" t="str">
            <v/>
          </cell>
        </row>
        <row r="1798">
          <cell r="A1798" t="str">
            <v>4685176214283568</v>
          </cell>
          <cell r="B1798" t="str">
            <v xml:space="preserve">  001085116737</v>
          </cell>
          <cell r="D1798">
            <v>2</v>
          </cell>
          <cell r="E1798">
            <v>3</v>
          </cell>
          <cell r="F1798">
            <v>5</v>
          </cell>
          <cell r="G1798">
            <v>93400</v>
          </cell>
          <cell r="H1798" t="str">
            <v>定期割賦　再生</v>
          </cell>
          <cell r="I1798">
            <v>6</v>
          </cell>
          <cell r="J1798">
            <v>1</v>
          </cell>
          <cell r="L1798">
            <v>576</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576</v>
          </cell>
          <cell r="CL1798">
            <v>5</v>
          </cell>
          <cell r="CM1798">
            <v>17</v>
          </cell>
          <cell r="CN1798">
            <v>12</v>
          </cell>
          <cell r="CO1798">
            <v>0</v>
          </cell>
          <cell r="CP1798">
            <v>0</v>
          </cell>
          <cell r="CQ1798">
            <v>0</v>
          </cell>
          <cell r="CR1798">
            <v>0</v>
          </cell>
          <cell r="CS1798">
            <v>0</v>
          </cell>
          <cell r="CT1798">
            <v>0</v>
          </cell>
          <cell r="CU1798">
            <v>20081126</v>
          </cell>
          <cell r="CV1798" t="str">
            <v/>
          </cell>
          <cell r="CW1798">
            <v>0</v>
          </cell>
          <cell r="CX1798">
            <v>0</v>
          </cell>
          <cell r="CY1798">
            <v>0</v>
          </cell>
          <cell r="CZ1798" t="str">
            <v/>
          </cell>
          <cell r="DA1798">
            <v>0</v>
          </cell>
          <cell r="DB1798">
            <v>0</v>
          </cell>
          <cell r="DD1798">
            <v>0</v>
          </cell>
          <cell r="DE1798">
            <v>0</v>
          </cell>
          <cell r="DF1798" t="str">
            <v/>
          </cell>
          <cell r="DG1798">
            <v>0</v>
          </cell>
          <cell r="DH1798" t="str">
            <v/>
          </cell>
          <cell r="DI1798">
            <v>0</v>
          </cell>
          <cell r="DJ1798">
            <v>0</v>
          </cell>
          <cell r="DK1798">
            <v>0</v>
          </cell>
          <cell r="DL1798" t="str">
            <v/>
          </cell>
          <cell r="DM1798" t="str">
            <v/>
          </cell>
          <cell r="DN1798" t="str">
            <v/>
          </cell>
          <cell r="DO1798" t="str">
            <v/>
          </cell>
          <cell r="DP1798" t="str">
            <v/>
          </cell>
          <cell r="DQ1798">
            <v>1</v>
          </cell>
          <cell r="DR1798" t="str">
            <v/>
          </cell>
          <cell r="DS1798" t="str">
            <v/>
          </cell>
          <cell r="DT1798" t="str">
            <v/>
          </cell>
          <cell r="DU1798" t="str">
            <v/>
          </cell>
        </row>
        <row r="1799">
          <cell r="A1799" t="str">
            <v>4685176354293666</v>
          </cell>
          <cell r="B1799" t="str">
            <v xml:space="preserve">  001030869950</v>
          </cell>
          <cell r="D1799">
            <v>2</v>
          </cell>
          <cell r="E1799">
            <v>3</v>
          </cell>
          <cell r="F1799">
            <v>5</v>
          </cell>
          <cell r="G1799">
            <v>93400</v>
          </cell>
          <cell r="H1799" t="str">
            <v>定期割賦　再生</v>
          </cell>
          <cell r="I1799">
            <v>6</v>
          </cell>
          <cell r="J1799">
            <v>1</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65165</v>
          </cell>
          <cell r="CL1799">
            <v>99</v>
          </cell>
          <cell r="CM1799">
            <v>36</v>
          </cell>
          <cell r="CN1799">
            <v>16</v>
          </cell>
          <cell r="CO1799">
            <v>0</v>
          </cell>
          <cell r="CP1799">
            <v>0</v>
          </cell>
          <cell r="CQ1799">
            <v>0</v>
          </cell>
          <cell r="CR1799">
            <v>0</v>
          </cell>
          <cell r="CS1799">
            <v>0</v>
          </cell>
          <cell r="CT1799">
            <v>0</v>
          </cell>
          <cell r="CU1799">
            <v>20071126</v>
          </cell>
          <cell r="CV1799" t="str">
            <v/>
          </cell>
          <cell r="CW1799">
            <v>0</v>
          </cell>
          <cell r="CX1799">
            <v>0</v>
          </cell>
          <cell r="CY1799">
            <v>0</v>
          </cell>
          <cell r="CZ1799" t="str">
            <v/>
          </cell>
          <cell r="DA1799">
            <v>0</v>
          </cell>
          <cell r="DB1799">
            <v>0</v>
          </cell>
          <cell r="DD1799">
            <v>0</v>
          </cell>
          <cell r="DE1799">
            <v>0</v>
          </cell>
          <cell r="DF1799" t="str">
            <v/>
          </cell>
          <cell r="DG1799">
            <v>0</v>
          </cell>
          <cell r="DH1799" t="str">
            <v/>
          </cell>
          <cell r="DI1799">
            <v>0</v>
          </cell>
          <cell r="DJ1799">
            <v>0</v>
          </cell>
          <cell r="DK1799">
            <v>0</v>
          </cell>
          <cell r="DL1799" t="str">
            <v/>
          </cell>
          <cell r="DM1799" t="str">
            <v/>
          </cell>
          <cell r="DN1799" t="str">
            <v/>
          </cell>
          <cell r="DO1799" t="str">
            <v/>
          </cell>
          <cell r="DP1799" t="str">
            <v/>
          </cell>
          <cell r="DQ1799">
            <v>3</v>
          </cell>
          <cell r="DR1799" t="str">
            <v/>
          </cell>
          <cell r="DS1799" t="str">
            <v/>
          </cell>
          <cell r="DT1799" t="str">
            <v/>
          </cell>
          <cell r="DU1799" t="str">
            <v/>
          </cell>
        </row>
        <row r="1800">
          <cell r="A1800" t="str">
            <v>4685176359182104</v>
          </cell>
          <cell r="B1800" t="str">
            <v xml:space="preserve">  001109050706</v>
          </cell>
          <cell r="D1800">
            <v>2</v>
          </cell>
          <cell r="E1800">
            <v>3</v>
          </cell>
          <cell r="F1800">
            <v>5</v>
          </cell>
          <cell r="G1800">
            <v>93400</v>
          </cell>
          <cell r="H1800" t="str">
            <v>定期割賦　再生</v>
          </cell>
          <cell r="I1800">
            <v>6</v>
          </cell>
          <cell r="J1800">
            <v>1</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8932</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8932</v>
          </cell>
          <cell r="CL1800">
            <v>99</v>
          </cell>
          <cell r="CM1800">
            <v>36</v>
          </cell>
          <cell r="CN1800">
            <v>21</v>
          </cell>
          <cell r="CO1800">
            <v>0</v>
          </cell>
          <cell r="CP1800">
            <v>425</v>
          </cell>
          <cell r="CQ1800">
            <v>0</v>
          </cell>
          <cell r="CR1800">
            <v>0</v>
          </cell>
          <cell r="CS1800">
            <v>0</v>
          </cell>
          <cell r="CT1800">
            <v>0</v>
          </cell>
          <cell r="CU1800">
            <v>20080425</v>
          </cell>
          <cell r="CV1800">
            <v>1</v>
          </cell>
          <cell r="CW1800">
            <v>0</v>
          </cell>
          <cell r="CX1800">
            <v>0</v>
          </cell>
          <cell r="CY1800">
            <v>0</v>
          </cell>
          <cell r="CZ1800" t="str">
            <v/>
          </cell>
          <cell r="DA1800">
            <v>0</v>
          </cell>
          <cell r="DB1800">
            <v>425</v>
          </cell>
          <cell r="DD1800">
            <v>1</v>
          </cell>
          <cell r="DE1800">
            <v>0</v>
          </cell>
          <cell r="DF1800" t="str">
            <v/>
          </cell>
          <cell r="DG1800">
            <v>0</v>
          </cell>
          <cell r="DH1800" t="str">
            <v/>
          </cell>
          <cell r="DI1800">
            <v>0</v>
          </cell>
          <cell r="DJ1800">
            <v>0</v>
          </cell>
          <cell r="DK1800">
            <v>0</v>
          </cell>
          <cell r="DL1800" t="str">
            <v/>
          </cell>
          <cell r="DM1800" t="str">
            <v/>
          </cell>
          <cell r="DN1800" t="str">
            <v/>
          </cell>
          <cell r="DO1800" t="str">
            <v/>
          </cell>
          <cell r="DP1800" t="str">
            <v/>
          </cell>
          <cell r="DQ1800">
            <v>3</v>
          </cell>
          <cell r="DR1800" t="str">
            <v/>
          </cell>
          <cell r="DS1800">
            <v>425</v>
          </cell>
          <cell r="DT1800" t="str">
            <v/>
          </cell>
          <cell r="DU1800" t="str">
            <v/>
          </cell>
        </row>
        <row r="1801">
          <cell r="A1801" t="str">
            <v>4685176364562514</v>
          </cell>
          <cell r="B1801" t="str">
            <v xml:space="preserve">  001113611402</v>
          </cell>
          <cell r="D1801">
            <v>2</v>
          </cell>
          <cell r="E1801">
            <v>3</v>
          </cell>
          <cell r="F1801">
            <v>5</v>
          </cell>
          <cell r="G1801">
            <v>93300</v>
          </cell>
          <cell r="H1801" t="str">
            <v>定期割賦　本訴</v>
          </cell>
          <cell r="I1801">
            <v>3</v>
          </cell>
          <cell r="J1801">
            <v>1</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437436</v>
          </cell>
          <cell r="CL1801">
            <v>99</v>
          </cell>
          <cell r="CM1801">
            <v>45</v>
          </cell>
          <cell r="CN1801">
            <v>19</v>
          </cell>
          <cell r="CO1801">
            <v>0</v>
          </cell>
          <cell r="CP1801">
            <v>23000</v>
          </cell>
          <cell r="CQ1801">
            <v>0</v>
          </cell>
          <cell r="CR1801">
            <v>0</v>
          </cell>
          <cell r="CS1801">
            <v>0</v>
          </cell>
          <cell r="CT1801">
            <v>0</v>
          </cell>
          <cell r="CU1801">
            <v>20070522</v>
          </cell>
          <cell r="CV1801">
            <v>1</v>
          </cell>
          <cell r="CW1801">
            <v>0</v>
          </cell>
          <cell r="CX1801">
            <v>0</v>
          </cell>
          <cell r="CY1801">
            <v>0</v>
          </cell>
          <cell r="CZ1801" t="str">
            <v/>
          </cell>
          <cell r="DA1801">
            <v>0</v>
          </cell>
          <cell r="DB1801">
            <v>23000</v>
          </cell>
          <cell r="DD1801">
            <v>1</v>
          </cell>
          <cell r="DE1801">
            <v>0</v>
          </cell>
          <cell r="DF1801" t="str">
            <v/>
          </cell>
          <cell r="DG1801">
            <v>0</v>
          </cell>
          <cell r="DH1801" t="str">
            <v/>
          </cell>
          <cell r="DI1801">
            <v>0</v>
          </cell>
          <cell r="DJ1801">
            <v>0</v>
          </cell>
          <cell r="DK1801">
            <v>0</v>
          </cell>
          <cell r="DL1801" t="str">
            <v/>
          </cell>
          <cell r="DM1801" t="str">
            <v/>
          </cell>
          <cell r="DN1801">
            <v>3</v>
          </cell>
          <cell r="DO1801" t="str">
            <v/>
          </cell>
          <cell r="DP1801" t="str">
            <v/>
          </cell>
          <cell r="DQ1801" t="str">
            <v/>
          </cell>
          <cell r="DR1801" t="str">
            <v/>
          </cell>
          <cell r="DS1801" t="str">
            <v/>
          </cell>
          <cell r="DT1801">
            <v>23000</v>
          </cell>
          <cell r="DU1801" t="str">
            <v/>
          </cell>
        </row>
        <row r="1802">
          <cell r="A1802" t="str">
            <v>4685176365061888</v>
          </cell>
          <cell r="B1802" t="str">
            <v xml:space="preserve">  001002493557</v>
          </cell>
          <cell r="D1802">
            <v>2</v>
          </cell>
          <cell r="E1802">
            <v>3</v>
          </cell>
          <cell r="F1802">
            <v>5</v>
          </cell>
          <cell r="G1802">
            <v>93400</v>
          </cell>
          <cell r="H1802" t="str">
            <v>定期割賦　再生</v>
          </cell>
          <cell r="I1802">
            <v>6</v>
          </cell>
          <cell r="J1802">
            <v>1</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64033</v>
          </cell>
          <cell r="CL1802">
            <v>99</v>
          </cell>
          <cell r="CM1802">
            <v>12</v>
          </cell>
          <cell r="CN1802">
            <v>3</v>
          </cell>
          <cell r="CO1802">
            <v>0</v>
          </cell>
          <cell r="CP1802">
            <v>21361</v>
          </cell>
          <cell r="CQ1802">
            <v>0</v>
          </cell>
          <cell r="CR1802">
            <v>0</v>
          </cell>
          <cell r="CS1802">
            <v>0</v>
          </cell>
          <cell r="CT1802">
            <v>0</v>
          </cell>
          <cell r="CU1802">
            <v>20070702</v>
          </cell>
          <cell r="CV1802">
            <v>1</v>
          </cell>
          <cell r="CW1802">
            <v>0</v>
          </cell>
          <cell r="CX1802">
            <v>0</v>
          </cell>
          <cell r="CY1802">
            <v>0</v>
          </cell>
          <cell r="CZ1802" t="str">
            <v/>
          </cell>
          <cell r="DA1802">
            <v>0</v>
          </cell>
          <cell r="DB1802">
            <v>21361</v>
          </cell>
          <cell r="DD1802">
            <v>1</v>
          </cell>
          <cell r="DE1802">
            <v>0</v>
          </cell>
          <cell r="DF1802" t="str">
            <v/>
          </cell>
          <cell r="DG1802">
            <v>0</v>
          </cell>
          <cell r="DH1802" t="str">
            <v/>
          </cell>
          <cell r="DI1802">
            <v>0</v>
          </cell>
          <cell r="DJ1802">
            <v>0</v>
          </cell>
          <cell r="DK1802">
            <v>0</v>
          </cell>
          <cell r="DL1802" t="str">
            <v/>
          </cell>
          <cell r="DM1802" t="str">
            <v/>
          </cell>
          <cell r="DN1802" t="str">
            <v/>
          </cell>
          <cell r="DO1802" t="str">
            <v/>
          </cell>
          <cell r="DP1802" t="str">
            <v/>
          </cell>
          <cell r="DQ1802">
            <v>3</v>
          </cell>
          <cell r="DR1802" t="str">
            <v/>
          </cell>
          <cell r="DS1802" t="str">
            <v/>
          </cell>
          <cell r="DT1802">
            <v>21361</v>
          </cell>
          <cell r="DU1802" t="str">
            <v/>
          </cell>
        </row>
        <row r="1803">
          <cell r="A1803" t="str">
            <v>4685176368114551</v>
          </cell>
          <cell r="B1803" t="str">
            <v xml:space="preserve">  001116456359</v>
          </cell>
          <cell r="D1803">
            <v>2</v>
          </cell>
          <cell r="E1803">
            <v>3</v>
          </cell>
          <cell r="F1803">
            <v>5</v>
          </cell>
          <cell r="G1803">
            <v>93400</v>
          </cell>
          <cell r="H1803" t="str">
            <v>定期割賦　再生</v>
          </cell>
          <cell r="I1803">
            <v>6</v>
          </cell>
          <cell r="J1803">
            <v>1</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105348</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105348</v>
          </cell>
          <cell r="CL1803">
            <v>10</v>
          </cell>
          <cell r="CM1803">
            <v>59</v>
          </cell>
          <cell r="CN1803">
            <v>49</v>
          </cell>
          <cell r="CO1803">
            <v>0</v>
          </cell>
          <cell r="CP1803">
            <v>0</v>
          </cell>
          <cell r="CQ1803">
            <v>0</v>
          </cell>
          <cell r="CR1803">
            <v>2200</v>
          </cell>
          <cell r="CS1803">
            <v>1</v>
          </cell>
          <cell r="CT1803">
            <v>4398</v>
          </cell>
          <cell r="CU1803">
            <v>20080917</v>
          </cell>
          <cell r="CV1803" t="str">
            <v/>
          </cell>
          <cell r="CW1803">
            <v>0</v>
          </cell>
          <cell r="CX1803">
            <v>0</v>
          </cell>
          <cell r="CY1803">
            <v>0</v>
          </cell>
          <cell r="CZ1803" t="str">
            <v/>
          </cell>
          <cell r="DA1803">
            <v>0</v>
          </cell>
          <cell r="DB1803">
            <v>0</v>
          </cell>
          <cell r="DD1803">
            <v>0</v>
          </cell>
          <cell r="DE1803">
            <v>2200</v>
          </cell>
          <cell r="DF1803">
            <v>1</v>
          </cell>
          <cell r="DG1803">
            <v>2200</v>
          </cell>
          <cell r="DH1803">
            <v>1</v>
          </cell>
          <cell r="DI1803">
            <v>0</v>
          </cell>
          <cell r="DJ1803">
            <v>2200</v>
          </cell>
          <cell r="DK1803">
            <v>2198</v>
          </cell>
          <cell r="DL1803" t="str">
            <v/>
          </cell>
          <cell r="DM1803" t="str">
            <v/>
          </cell>
          <cell r="DN1803" t="str">
            <v/>
          </cell>
          <cell r="DO1803" t="str">
            <v/>
          </cell>
          <cell r="DP1803" t="str">
            <v/>
          </cell>
          <cell r="DQ1803">
            <v>1</v>
          </cell>
          <cell r="DR1803" t="str">
            <v/>
          </cell>
          <cell r="DS1803" t="str">
            <v/>
          </cell>
          <cell r="DT1803" t="str">
            <v/>
          </cell>
          <cell r="DU1803" t="str">
            <v/>
          </cell>
        </row>
        <row r="1804">
          <cell r="A1804" t="str">
            <v>4685176379084330</v>
          </cell>
          <cell r="B1804" t="str">
            <v xml:space="preserve">  001124037118</v>
          </cell>
          <cell r="D1804">
            <v>2</v>
          </cell>
          <cell r="E1804">
            <v>3</v>
          </cell>
          <cell r="F1804">
            <v>3</v>
          </cell>
          <cell r="G1804">
            <v>93090</v>
          </cell>
          <cell r="H1804" t="str">
            <v>定期　支社受入</v>
          </cell>
          <cell r="I1804">
            <v>1</v>
          </cell>
          <cell r="J1804">
            <v>1</v>
          </cell>
          <cell r="L1804">
            <v>50715</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26022</v>
          </cell>
          <cell r="AC1804">
            <v>1540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78277</v>
          </cell>
          <cell r="CL1804">
            <v>99</v>
          </cell>
          <cell r="CM1804">
            <v>27</v>
          </cell>
          <cell r="CN1804">
            <v>27</v>
          </cell>
          <cell r="CO1804">
            <v>0</v>
          </cell>
          <cell r="CP1804">
            <v>0</v>
          </cell>
          <cell r="CQ1804">
            <v>0</v>
          </cell>
          <cell r="CR1804">
            <v>0</v>
          </cell>
          <cell r="CS1804">
            <v>0</v>
          </cell>
          <cell r="CT1804">
            <v>0</v>
          </cell>
          <cell r="CU1804">
            <v>20090806</v>
          </cell>
          <cell r="CV1804" t="str">
            <v/>
          </cell>
          <cell r="CW1804">
            <v>0</v>
          </cell>
          <cell r="CX1804">
            <v>0</v>
          </cell>
          <cell r="CY1804">
            <v>0</v>
          </cell>
          <cell r="CZ1804" t="str">
            <v/>
          </cell>
          <cell r="DA1804">
            <v>0</v>
          </cell>
          <cell r="DB1804">
            <v>0</v>
          </cell>
          <cell r="DD1804">
            <v>0</v>
          </cell>
          <cell r="DE1804">
            <v>0</v>
          </cell>
          <cell r="DF1804" t="str">
            <v/>
          </cell>
          <cell r="DG1804">
            <v>0</v>
          </cell>
          <cell r="DH1804" t="str">
            <v/>
          </cell>
          <cell r="DI1804">
            <v>0</v>
          </cell>
          <cell r="DJ1804">
            <v>0</v>
          </cell>
          <cell r="DK1804">
            <v>0</v>
          </cell>
          <cell r="DL1804">
            <v>3</v>
          </cell>
          <cell r="DM1804" t="str">
            <v/>
          </cell>
          <cell r="DN1804" t="str">
            <v/>
          </cell>
          <cell r="DO1804" t="str">
            <v/>
          </cell>
          <cell r="DP1804" t="str">
            <v/>
          </cell>
          <cell r="DQ1804" t="str">
            <v/>
          </cell>
          <cell r="DR1804" t="str">
            <v/>
          </cell>
          <cell r="DS1804" t="str">
            <v/>
          </cell>
          <cell r="DT1804" t="str">
            <v/>
          </cell>
          <cell r="DU1804" t="str">
            <v/>
          </cell>
        </row>
        <row r="1805">
          <cell r="A1805" t="str">
            <v>4685176380090177</v>
          </cell>
          <cell r="B1805" t="str">
            <v xml:space="preserve">  001051339818</v>
          </cell>
          <cell r="D1805">
            <v>2</v>
          </cell>
          <cell r="E1805">
            <v>3</v>
          </cell>
          <cell r="F1805">
            <v>5</v>
          </cell>
          <cell r="G1805">
            <v>93400</v>
          </cell>
          <cell r="H1805" t="str">
            <v>定期割賦　再生</v>
          </cell>
          <cell r="I1805">
            <v>6</v>
          </cell>
          <cell r="J1805">
            <v>1</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147038</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147038</v>
          </cell>
          <cell r="CL1805">
            <v>99</v>
          </cell>
          <cell r="CM1805">
            <v>36</v>
          </cell>
          <cell r="CN1805">
            <v>25</v>
          </cell>
          <cell r="CO1805">
            <v>0</v>
          </cell>
          <cell r="CP1805">
            <v>5886</v>
          </cell>
          <cell r="CQ1805">
            <v>0</v>
          </cell>
          <cell r="CR1805">
            <v>0</v>
          </cell>
          <cell r="CS1805">
            <v>0</v>
          </cell>
          <cell r="CT1805">
            <v>0</v>
          </cell>
          <cell r="CU1805">
            <v>20080908</v>
          </cell>
          <cell r="CV1805">
            <v>1</v>
          </cell>
          <cell r="CW1805">
            <v>0</v>
          </cell>
          <cell r="CX1805">
            <v>0</v>
          </cell>
          <cell r="CY1805">
            <v>0</v>
          </cell>
          <cell r="CZ1805" t="str">
            <v/>
          </cell>
          <cell r="DA1805">
            <v>0</v>
          </cell>
          <cell r="DB1805">
            <v>5886</v>
          </cell>
          <cell r="DD1805">
            <v>1</v>
          </cell>
          <cell r="DE1805">
            <v>0</v>
          </cell>
          <cell r="DF1805" t="str">
            <v/>
          </cell>
          <cell r="DG1805">
            <v>0</v>
          </cell>
          <cell r="DH1805" t="str">
            <v/>
          </cell>
          <cell r="DI1805">
            <v>0</v>
          </cell>
          <cell r="DJ1805">
            <v>0</v>
          </cell>
          <cell r="DK1805">
            <v>0</v>
          </cell>
          <cell r="DL1805" t="str">
            <v/>
          </cell>
          <cell r="DM1805" t="str">
            <v/>
          </cell>
          <cell r="DN1805" t="str">
            <v/>
          </cell>
          <cell r="DO1805" t="str">
            <v/>
          </cell>
          <cell r="DP1805" t="str">
            <v/>
          </cell>
          <cell r="DQ1805">
            <v>3</v>
          </cell>
          <cell r="DR1805" t="str">
            <v/>
          </cell>
          <cell r="DS1805">
            <v>5886</v>
          </cell>
          <cell r="DT1805" t="str">
            <v/>
          </cell>
          <cell r="DU1805" t="str">
            <v/>
          </cell>
        </row>
        <row r="1806">
          <cell r="A1806" t="str">
            <v>4685176785561582</v>
          </cell>
          <cell r="B1806" t="str">
            <v xml:space="preserve">  001014891244</v>
          </cell>
          <cell r="D1806">
            <v>2</v>
          </cell>
          <cell r="E1806">
            <v>3</v>
          </cell>
          <cell r="F1806">
            <v>2</v>
          </cell>
          <cell r="G1806">
            <v>93300</v>
          </cell>
          <cell r="H1806" t="str">
            <v>定期割賦　本訴</v>
          </cell>
          <cell r="I1806">
            <v>3</v>
          </cell>
          <cell r="J1806">
            <v>1</v>
          </cell>
          <cell r="L1806">
            <v>0</v>
          </cell>
          <cell r="M1806">
            <v>0</v>
          </cell>
          <cell r="N1806">
            <v>0</v>
          </cell>
          <cell r="O1806">
            <v>0</v>
          </cell>
          <cell r="P1806">
            <v>281972</v>
          </cell>
          <cell r="Q1806">
            <v>6459</v>
          </cell>
          <cell r="R1806">
            <v>0</v>
          </cell>
          <cell r="S1806">
            <v>0</v>
          </cell>
          <cell r="T1806">
            <v>0</v>
          </cell>
          <cell r="U1806">
            <v>0</v>
          </cell>
          <cell r="V1806">
            <v>0</v>
          </cell>
          <cell r="W1806">
            <v>0</v>
          </cell>
          <cell r="X1806">
            <v>0</v>
          </cell>
          <cell r="Y1806">
            <v>0</v>
          </cell>
          <cell r="Z1806">
            <v>0</v>
          </cell>
          <cell r="AA1806">
            <v>0</v>
          </cell>
          <cell r="AB1806">
            <v>58668</v>
          </cell>
          <cell r="AC1806">
            <v>2938</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350037</v>
          </cell>
          <cell r="CL1806">
            <v>99</v>
          </cell>
          <cell r="CM1806">
            <v>60</v>
          </cell>
          <cell r="CN1806">
            <v>57</v>
          </cell>
          <cell r="CO1806">
            <v>0</v>
          </cell>
          <cell r="CP1806">
            <v>6141</v>
          </cell>
          <cell r="CQ1806">
            <v>0</v>
          </cell>
          <cell r="CR1806">
            <v>0</v>
          </cell>
          <cell r="CS1806">
            <v>0</v>
          </cell>
          <cell r="CT1806">
            <v>0</v>
          </cell>
          <cell r="CU1806">
            <v>20090521</v>
          </cell>
          <cell r="CV1806">
            <v>1</v>
          </cell>
          <cell r="CW1806">
            <v>0</v>
          </cell>
          <cell r="CX1806">
            <v>0</v>
          </cell>
          <cell r="CY1806">
            <v>0</v>
          </cell>
          <cell r="CZ1806" t="str">
            <v/>
          </cell>
          <cell r="DA1806">
            <v>0</v>
          </cell>
          <cell r="DB1806">
            <v>6141</v>
          </cell>
          <cell r="DD1806">
            <v>1</v>
          </cell>
          <cell r="DE1806">
            <v>0</v>
          </cell>
          <cell r="DF1806" t="str">
            <v/>
          </cell>
          <cell r="DG1806">
            <v>0</v>
          </cell>
          <cell r="DH1806" t="str">
            <v/>
          </cell>
          <cell r="DI1806">
            <v>0</v>
          </cell>
          <cell r="DJ1806">
            <v>0</v>
          </cell>
          <cell r="DK1806">
            <v>0</v>
          </cell>
          <cell r="DL1806" t="str">
            <v/>
          </cell>
          <cell r="DM1806" t="str">
            <v/>
          </cell>
          <cell r="DN1806">
            <v>3</v>
          </cell>
          <cell r="DO1806" t="str">
            <v/>
          </cell>
          <cell r="DP1806" t="str">
            <v/>
          </cell>
          <cell r="DQ1806" t="str">
            <v/>
          </cell>
          <cell r="DR1806" t="str">
            <v/>
          </cell>
          <cell r="DS1806">
            <v>6141</v>
          </cell>
          <cell r="DT1806" t="str">
            <v/>
          </cell>
          <cell r="DU1806" t="str">
            <v/>
          </cell>
        </row>
        <row r="1807">
          <cell r="A1807" t="str">
            <v>4685176795002213</v>
          </cell>
          <cell r="B1807" t="str">
            <v xml:space="preserve">  001133339547</v>
          </cell>
          <cell r="D1807">
            <v>2</v>
          </cell>
          <cell r="E1807">
            <v>3</v>
          </cell>
          <cell r="F1807">
            <v>3</v>
          </cell>
          <cell r="G1807">
            <v>93300</v>
          </cell>
          <cell r="H1807" t="str">
            <v>定期割賦　本訴</v>
          </cell>
          <cell r="I1807">
            <v>3</v>
          </cell>
          <cell r="J1807">
            <v>1</v>
          </cell>
          <cell r="L1807">
            <v>633843</v>
          </cell>
          <cell r="M1807">
            <v>0</v>
          </cell>
          <cell r="N1807">
            <v>23564</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99644</v>
          </cell>
          <cell r="AC1807">
            <v>0</v>
          </cell>
          <cell r="AD1807">
            <v>0</v>
          </cell>
          <cell r="AE1807">
            <v>0</v>
          </cell>
          <cell r="AF1807">
            <v>50000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807051</v>
          </cell>
          <cell r="CL1807">
            <v>99</v>
          </cell>
          <cell r="CM1807">
            <v>93</v>
          </cell>
          <cell r="CN1807">
            <v>83</v>
          </cell>
          <cell r="CO1807">
            <v>1</v>
          </cell>
          <cell r="CP1807">
            <v>0</v>
          </cell>
          <cell r="CQ1807">
            <v>0</v>
          </cell>
          <cell r="CR1807">
            <v>19410</v>
          </cell>
          <cell r="CS1807">
            <v>0</v>
          </cell>
          <cell r="CT1807">
            <v>9705</v>
          </cell>
          <cell r="CU1807">
            <v>20080905</v>
          </cell>
          <cell r="CV1807" t="str">
            <v/>
          </cell>
          <cell r="CW1807">
            <v>0</v>
          </cell>
          <cell r="CX1807">
            <v>0</v>
          </cell>
          <cell r="CY1807">
            <v>0</v>
          </cell>
          <cell r="CZ1807" t="str">
            <v/>
          </cell>
          <cell r="DA1807">
            <v>0</v>
          </cell>
          <cell r="DB1807">
            <v>0</v>
          </cell>
          <cell r="DD1807">
            <v>0</v>
          </cell>
          <cell r="DE1807">
            <v>19410</v>
          </cell>
          <cell r="DF1807">
            <v>1</v>
          </cell>
          <cell r="DG1807">
            <v>9705</v>
          </cell>
          <cell r="DH1807">
            <v>1</v>
          </cell>
          <cell r="DI1807">
            <v>9705</v>
          </cell>
          <cell r="DJ1807">
            <v>9705</v>
          </cell>
          <cell r="DK1807">
            <v>0</v>
          </cell>
          <cell r="DL1807" t="str">
            <v/>
          </cell>
          <cell r="DM1807" t="str">
            <v/>
          </cell>
          <cell r="DN1807">
            <v>3</v>
          </cell>
          <cell r="DO1807" t="str">
            <v/>
          </cell>
          <cell r="DP1807" t="str">
            <v/>
          </cell>
          <cell r="DQ1807" t="str">
            <v/>
          </cell>
          <cell r="DR1807" t="str">
            <v/>
          </cell>
          <cell r="DS1807" t="str">
            <v/>
          </cell>
          <cell r="DT1807" t="str">
            <v/>
          </cell>
          <cell r="DU1807" t="str">
            <v/>
          </cell>
        </row>
        <row r="1808">
          <cell r="A1808" t="str">
            <v>523011000085568</v>
          </cell>
          <cell r="B1808" t="str">
            <v xml:space="preserve">  001020408744</v>
          </cell>
          <cell r="C1808" t="str">
            <v>221  02</v>
          </cell>
          <cell r="D1808">
            <v>2</v>
          </cell>
          <cell r="E1808">
            <v>3</v>
          </cell>
          <cell r="F1808">
            <v>2</v>
          </cell>
          <cell r="G1808">
            <v>93700</v>
          </cell>
          <cell r="H1808" t="str">
            <v>定割賦弁　代理人</v>
          </cell>
          <cell r="I1808">
            <v>3</v>
          </cell>
          <cell r="J1808">
            <v>1</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970150</v>
          </cell>
          <cell r="BA1808">
            <v>0</v>
          </cell>
          <cell r="BB1808">
            <v>0</v>
          </cell>
          <cell r="BC1808">
            <v>0</v>
          </cell>
          <cell r="BD1808">
            <v>970150</v>
          </cell>
          <cell r="CL1808">
            <v>99</v>
          </cell>
          <cell r="CM1808">
            <v>60</v>
          </cell>
          <cell r="CN1808">
            <v>52</v>
          </cell>
          <cell r="CO1808">
            <v>0</v>
          </cell>
          <cell r="CP1808">
            <v>0</v>
          </cell>
          <cell r="CQ1808">
            <v>0</v>
          </cell>
          <cell r="CR1808">
            <v>0</v>
          </cell>
          <cell r="CS1808">
            <v>0</v>
          </cell>
          <cell r="CT1808">
            <v>0</v>
          </cell>
          <cell r="CU1808">
            <v>20081205</v>
          </cell>
          <cell r="CV1808" t="str">
            <v/>
          </cell>
          <cell r="CW1808">
            <v>0</v>
          </cell>
          <cell r="CX1808">
            <v>0</v>
          </cell>
          <cell r="CY1808">
            <v>0</v>
          </cell>
          <cell r="CZ1808" t="str">
            <v/>
          </cell>
          <cell r="DA1808">
            <v>0</v>
          </cell>
          <cell r="DB1808">
            <v>0</v>
          </cell>
          <cell r="DD1808">
            <v>0</v>
          </cell>
          <cell r="DE1808">
            <v>0</v>
          </cell>
          <cell r="DF1808" t="str">
            <v/>
          </cell>
          <cell r="DG1808">
            <v>0</v>
          </cell>
          <cell r="DH1808" t="str">
            <v/>
          </cell>
          <cell r="DI1808">
            <v>0</v>
          </cell>
          <cell r="DJ1808">
            <v>0</v>
          </cell>
          <cell r="DK1808">
            <v>0</v>
          </cell>
          <cell r="DL1808" t="str">
            <v/>
          </cell>
          <cell r="DM1808" t="str">
            <v/>
          </cell>
          <cell r="DN1808">
            <v>3</v>
          </cell>
          <cell r="DO1808" t="str">
            <v/>
          </cell>
          <cell r="DP1808" t="str">
            <v/>
          </cell>
          <cell r="DQ1808" t="str">
            <v/>
          </cell>
          <cell r="DR1808" t="str">
            <v/>
          </cell>
          <cell r="DS1808" t="str">
            <v/>
          </cell>
          <cell r="DT1808" t="str">
            <v/>
          </cell>
          <cell r="DU1808" t="str">
            <v/>
          </cell>
        </row>
        <row r="1809">
          <cell r="A1809" t="str">
            <v>531011000072288</v>
          </cell>
          <cell r="B1809" t="str">
            <v xml:space="preserve">  001003804042</v>
          </cell>
          <cell r="C1809" t="str">
            <v>221  18</v>
          </cell>
          <cell r="D1809">
            <v>2</v>
          </cell>
          <cell r="E1809">
            <v>3</v>
          </cell>
          <cell r="F1809">
            <v>5</v>
          </cell>
          <cell r="G1809">
            <v>93700</v>
          </cell>
          <cell r="H1809" t="str">
            <v>定割賦弁　代理人</v>
          </cell>
          <cell r="I1809">
            <v>3</v>
          </cell>
          <cell r="J1809">
            <v>1</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929737</v>
          </cell>
          <cell r="BA1809">
            <v>0</v>
          </cell>
          <cell r="BB1809">
            <v>0</v>
          </cell>
          <cell r="BC1809">
            <v>0</v>
          </cell>
          <cell r="BD1809">
            <v>929737</v>
          </cell>
          <cell r="CL1809">
            <v>99</v>
          </cell>
          <cell r="CM1809">
            <v>59</v>
          </cell>
          <cell r="CN1809">
            <v>42</v>
          </cell>
          <cell r="CO1809">
            <v>0</v>
          </cell>
          <cell r="CP1809">
            <v>22000</v>
          </cell>
          <cell r="CQ1809">
            <v>0</v>
          </cell>
          <cell r="CR1809">
            <v>0</v>
          </cell>
          <cell r="CS1809">
            <v>0</v>
          </cell>
          <cell r="CT1809">
            <v>0</v>
          </cell>
          <cell r="CU1809">
            <v>20080306</v>
          </cell>
          <cell r="CV1809">
            <v>1</v>
          </cell>
          <cell r="CW1809">
            <v>0</v>
          </cell>
          <cell r="CX1809">
            <v>0</v>
          </cell>
          <cell r="CY1809">
            <v>0</v>
          </cell>
          <cell r="CZ1809" t="str">
            <v/>
          </cell>
          <cell r="DA1809">
            <v>0</v>
          </cell>
          <cell r="DB1809">
            <v>22000</v>
          </cell>
          <cell r="DD1809">
            <v>1</v>
          </cell>
          <cell r="DE1809">
            <v>0</v>
          </cell>
          <cell r="DF1809" t="str">
            <v/>
          </cell>
          <cell r="DG1809">
            <v>0</v>
          </cell>
          <cell r="DH1809" t="str">
            <v/>
          </cell>
          <cell r="DI1809">
            <v>0</v>
          </cell>
          <cell r="DJ1809">
            <v>0</v>
          </cell>
          <cell r="DK1809">
            <v>0</v>
          </cell>
          <cell r="DL1809" t="str">
            <v/>
          </cell>
          <cell r="DM1809" t="str">
            <v/>
          </cell>
          <cell r="DN1809">
            <v>3</v>
          </cell>
          <cell r="DO1809" t="str">
            <v/>
          </cell>
          <cell r="DP1809" t="str">
            <v/>
          </cell>
          <cell r="DQ1809" t="str">
            <v/>
          </cell>
          <cell r="DR1809" t="str">
            <v/>
          </cell>
          <cell r="DS1809" t="str">
            <v/>
          </cell>
          <cell r="DT1809">
            <v>22000</v>
          </cell>
          <cell r="DU1809" t="str">
            <v/>
          </cell>
        </row>
        <row r="1810">
          <cell r="A1810" t="str">
            <v>531011000072443</v>
          </cell>
          <cell r="B1810" t="str">
            <v xml:space="preserve">  001081077560</v>
          </cell>
          <cell r="C1810" t="str">
            <v>22H  22</v>
          </cell>
          <cell r="D1810">
            <v>2</v>
          </cell>
          <cell r="E1810">
            <v>3</v>
          </cell>
          <cell r="F1810">
            <v>5</v>
          </cell>
          <cell r="G1810">
            <v>93300</v>
          </cell>
          <cell r="H1810" t="str">
            <v>定期割賦　本訴</v>
          </cell>
          <cell r="I1810">
            <v>3</v>
          </cell>
          <cell r="J1810">
            <v>1</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21804</v>
          </cell>
          <cell r="CL1810">
            <v>6</v>
          </cell>
          <cell r="CM1810">
            <v>45</v>
          </cell>
          <cell r="CN1810">
            <v>7</v>
          </cell>
          <cell r="CO1810">
            <v>0</v>
          </cell>
          <cell r="CP1810">
            <v>3000</v>
          </cell>
          <cell r="CQ1810">
            <v>0</v>
          </cell>
          <cell r="CR1810">
            <v>0</v>
          </cell>
          <cell r="CS1810">
            <v>0</v>
          </cell>
          <cell r="CT1810">
            <v>0</v>
          </cell>
          <cell r="CU1810">
            <v>20060622</v>
          </cell>
          <cell r="CV1810">
            <v>1</v>
          </cell>
          <cell r="CW1810">
            <v>0</v>
          </cell>
          <cell r="CX1810">
            <v>0</v>
          </cell>
          <cell r="CY1810">
            <v>0</v>
          </cell>
          <cell r="CZ1810" t="str">
            <v/>
          </cell>
          <cell r="DA1810">
            <v>0</v>
          </cell>
          <cell r="DB1810">
            <v>3000</v>
          </cell>
          <cell r="DD1810">
            <v>1</v>
          </cell>
          <cell r="DE1810">
            <v>0</v>
          </cell>
          <cell r="DF1810" t="str">
            <v/>
          </cell>
          <cell r="DG1810">
            <v>0</v>
          </cell>
          <cell r="DH1810" t="str">
            <v/>
          </cell>
          <cell r="DI1810">
            <v>0</v>
          </cell>
          <cell r="DJ1810">
            <v>0</v>
          </cell>
          <cell r="DK1810">
            <v>0</v>
          </cell>
          <cell r="DL1810" t="str">
            <v/>
          </cell>
          <cell r="DM1810" t="str">
            <v/>
          </cell>
          <cell r="DN1810">
            <v>1</v>
          </cell>
          <cell r="DO1810" t="str">
            <v/>
          </cell>
          <cell r="DP1810" t="str">
            <v/>
          </cell>
          <cell r="DQ1810" t="str">
            <v/>
          </cell>
          <cell r="DR1810" t="str">
            <v/>
          </cell>
          <cell r="DS1810">
            <v>3000</v>
          </cell>
          <cell r="DT1810" t="str">
            <v/>
          </cell>
          <cell r="DU1810" t="str">
            <v/>
          </cell>
        </row>
        <row r="1811">
          <cell r="A1811" t="str">
            <v>531011000078154</v>
          </cell>
          <cell r="B1811" t="str">
            <v xml:space="preserve">  001087954937</v>
          </cell>
          <cell r="C1811" t="str">
            <v>221  01</v>
          </cell>
          <cell r="D1811">
            <v>2</v>
          </cell>
          <cell r="E1811">
            <v>3</v>
          </cell>
          <cell r="F1811">
            <v>5</v>
          </cell>
          <cell r="G1811">
            <v>93400</v>
          </cell>
          <cell r="H1811" t="str">
            <v>定期割賦　再生</v>
          </cell>
          <cell r="I1811">
            <v>6</v>
          </cell>
          <cell r="J1811">
            <v>1</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90741</v>
          </cell>
          <cell r="BA1811">
            <v>0</v>
          </cell>
          <cell r="BB1811">
            <v>0</v>
          </cell>
          <cell r="BC1811">
            <v>0</v>
          </cell>
          <cell r="BD1811">
            <v>90741</v>
          </cell>
          <cell r="CL1811">
            <v>99</v>
          </cell>
          <cell r="CM1811">
            <v>36</v>
          </cell>
          <cell r="CN1811">
            <v>71</v>
          </cell>
          <cell r="CO1811">
            <v>2</v>
          </cell>
          <cell r="CP1811">
            <v>0</v>
          </cell>
          <cell r="CQ1811">
            <v>0</v>
          </cell>
          <cell r="CR1811">
            <v>5991</v>
          </cell>
          <cell r="CS1811">
            <v>0</v>
          </cell>
          <cell r="CT1811">
            <v>0</v>
          </cell>
          <cell r="CU1811">
            <v>20081209</v>
          </cell>
          <cell r="CV1811" t="str">
            <v/>
          </cell>
          <cell r="CW1811">
            <v>0</v>
          </cell>
          <cell r="CX1811">
            <v>0</v>
          </cell>
          <cell r="CY1811">
            <v>0</v>
          </cell>
          <cell r="CZ1811" t="str">
            <v/>
          </cell>
          <cell r="DA1811">
            <v>0</v>
          </cell>
          <cell r="DB1811">
            <v>0</v>
          </cell>
          <cell r="DD1811">
            <v>0</v>
          </cell>
          <cell r="DE1811">
            <v>5991</v>
          </cell>
          <cell r="DF1811">
            <v>1</v>
          </cell>
          <cell r="DG1811">
            <v>0</v>
          </cell>
          <cell r="DH1811" t="str">
            <v/>
          </cell>
          <cell r="DI1811">
            <v>5991</v>
          </cell>
          <cell r="DJ1811">
            <v>0</v>
          </cell>
          <cell r="DK1811">
            <v>0</v>
          </cell>
          <cell r="DL1811" t="str">
            <v/>
          </cell>
          <cell r="DM1811" t="str">
            <v/>
          </cell>
          <cell r="DN1811" t="str">
            <v/>
          </cell>
          <cell r="DO1811" t="str">
            <v/>
          </cell>
          <cell r="DP1811" t="str">
            <v/>
          </cell>
          <cell r="DQ1811">
            <v>3</v>
          </cell>
          <cell r="DR1811" t="str">
            <v/>
          </cell>
          <cell r="DS1811" t="str">
            <v/>
          </cell>
          <cell r="DT1811" t="str">
            <v/>
          </cell>
          <cell r="DU1811" t="str">
            <v/>
          </cell>
        </row>
        <row r="1812">
          <cell r="A1812" t="str">
            <v>531011000091918</v>
          </cell>
          <cell r="B1812" t="str">
            <v xml:space="preserve">  001023334939</v>
          </cell>
          <cell r="C1812" t="str">
            <v>221  19</v>
          </cell>
          <cell r="D1812">
            <v>2</v>
          </cell>
          <cell r="E1812">
            <v>3</v>
          </cell>
          <cell r="F1812">
            <v>5</v>
          </cell>
          <cell r="G1812">
            <v>93300</v>
          </cell>
          <cell r="H1812" t="str">
            <v>定期割賦　本訴</v>
          </cell>
          <cell r="I1812">
            <v>3</v>
          </cell>
          <cell r="J1812">
            <v>1</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486489</v>
          </cell>
          <cell r="CL1812">
            <v>99</v>
          </cell>
          <cell r="CM1812">
            <v>90</v>
          </cell>
          <cell r="CN1812">
            <v>59</v>
          </cell>
          <cell r="CO1812">
            <v>0</v>
          </cell>
          <cell r="CP1812">
            <v>8300</v>
          </cell>
          <cell r="CQ1812">
            <v>0</v>
          </cell>
          <cell r="CR1812">
            <v>0</v>
          </cell>
          <cell r="CS1812">
            <v>0</v>
          </cell>
          <cell r="CT1812">
            <v>0</v>
          </cell>
          <cell r="CU1812">
            <v>20070109</v>
          </cell>
          <cell r="CV1812">
            <v>1</v>
          </cell>
          <cell r="CW1812">
            <v>0</v>
          </cell>
          <cell r="CX1812">
            <v>0</v>
          </cell>
          <cell r="CY1812">
            <v>0</v>
          </cell>
          <cell r="CZ1812" t="str">
            <v/>
          </cell>
          <cell r="DA1812">
            <v>0</v>
          </cell>
          <cell r="DB1812">
            <v>8300</v>
          </cell>
          <cell r="DD1812">
            <v>1</v>
          </cell>
          <cell r="DE1812">
            <v>0</v>
          </cell>
          <cell r="DF1812" t="str">
            <v/>
          </cell>
          <cell r="DG1812">
            <v>0</v>
          </cell>
          <cell r="DH1812" t="str">
            <v/>
          </cell>
          <cell r="DI1812">
            <v>0</v>
          </cell>
          <cell r="DJ1812">
            <v>0</v>
          </cell>
          <cell r="DK1812">
            <v>0</v>
          </cell>
          <cell r="DL1812" t="str">
            <v/>
          </cell>
          <cell r="DM1812" t="str">
            <v/>
          </cell>
          <cell r="DN1812">
            <v>3</v>
          </cell>
          <cell r="DO1812" t="str">
            <v/>
          </cell>
          <cell r="DP1812" t="str">
            <v/>
          </cell>
          <cell r="DQ1812" t="str">
            <v/>
          </cell>
          <cell r="DR1812" t="str">
            <v/>
          </cell>
          <cell r="DS1812">
            <v>8300</v>
          </cell>
          <cell r="DT1812" t="str">
            <v/>
          </cell>
          <cell r="DU1812" t="str">
            <v/>
          </cell>
        </row>
        <row r="1813">
          <cell r="A1813" t="str">
            <v>531011000110726</v>
          </cell>
          <cell r="B1813" t="str">
            <v xml:space="preserve">  001118819810</v>
          </cell>
          <cell r="C1813" t="str">
            <v>221  02</v>
          </cell>
          <cell r="D1813">
            <v>2</v>
          </cell>
          <cell r="E1813">
            <v>3</v>
          </cell>
          <cell r="F1813">
            <v>5</v>
          </cell>
          <cell r="G1813">
            <v>93400</v>
          </cell>
          <cell r="H1813" t="str">
            <v>定期割賦　再生</v>
          </cell>
          <cell r="I1813">
            <v>6</v>
          </cell>
          <cell r="J1813">
            <v>1</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141574</v>
          </cell>
          <cell r="BA1813">
            <v>0</v>
          </cell>
          <cell r="BB1813">
            <v>0</v>
          </cell>
          <cell r="BC1813">
            <v>0</v>
          </cell>
          <cell r="BD1813">
            <v>141574</v>
          </cell>
          <cell r="CL1813">
            <v>20</v>
          </cell>
          <cell r="CM1813">
            <v>35</v>
          </cell>
          <cell r="CN1813">
            <v>27</v>
          </cell>
          <cell r="CO1813">
            <v>0</v>
          </cell>
          <cell r="CP1813">
            <v>5250</v>
          </cell>
          <cell r="CQ1813">
            <v>0</v>
          </cell>
          <cell r="CR1813">
            <v>0</v>
          </cell>
          <cell r="CS1813">
            <v>0</v>
          </cell>
          <cell r="CT1813">
            <v>0</v>
          </cell>
          <cell r="CU1813">
            <v>20081112</v>
          </cell>
          <cell r="CV1813">
            <v>1</v>
          </cell>
          <cell r="CW1813">
            <v>0</v>
          </cell>
          <cell r="CX1813">
            <v>0</v>
          </cell>
          <cell r="CY1813">
            <v>0</v>
          </cell>
          <cell r="CZ1813" t="str">
            <v/>
          </cell>
          <cell r="DA1813">
            <v>0</v>
          </cell>
          <cell r="DB1813">
            <v>5250</v>
          </cell>
          <cell r="DD1813">
            <v>1</v>
          </cell>
          <cell r="DE1813">
            <v>0</v>
          </cell>
          <cell r="DF1813" t="str">
            <v/>
          </cell>
          <cell r="DG1813">
            <v>0</v>
          </cell>
          <cell r="DH1813" t="str">
            <v/>
          </cell>
          <cell r="DI1813">
            <v>0</v>
          </cell>
          <cell r="DJ1813">
            <v>0</v>
          </cell>
          <cell r="DK1813">
            <v>0</v>
          </cell>
          <cell r="DL1813" t="str">
            <v/>
          </cell>
          <cell r="DM1813" t="str">
            <v/>
          </cell>
          <cell r="DN1813" t="str">
            <v/>
          </cell>
          <cell r="DO1813" t="str">
            <v/>
          </cell>
          <cell r="DP1813" t="str">
            <v/>
          </cell>
          <cell r="DQ1813">
            <v>2</v>
          </cell>
          <cell r="DR1813" t="str">
            <v/>
          </cell>
          <cell r="DS1813">
            <v>5250</v>
          </cell>
          <cell r="DT1813" t="str">
            <v/>
          </cell>
          <cell r="DU1813" t="str">
            <v/>
          </cell>
        </row>
        <row r="1814">
          <cell r="A1814" t="str">
            <v>531011000126535</v>
          </cell>
          <cell r="B1814" t="str">
            <v xml:space="preserve">  001054117724</v>
          </cell>
          <cell r="C1814" t="str">
            <v>11S  07</v>
          </cell>
          <cell r="D1814">
            <v>2</v>
          </cell>
          <cell r="E1814">
            <v>3</v>
          </cell>
          <cell r="F1814">
            <v>5</v>
          </cell>
          <cell r="G1814">
            <v>93600</v>
          </cell>
          <cell r="H1814" t="str">
            <v>定割賦　弁　本人</v>
          </cell>
          <cell r="I1814">
            <v>3</v>
          </cell>
          <cell r="J1814">
            <v>1</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70630</v>
          </cell>
          <cell r="BA1814">
            <v>0</v>
          </cell>
          <cell r="BB1814">
            <v>0</v>
          </cell>
          <cell r="BC1814">
            <v>0</v>
          </cell>
          <cell r="BD1814">
            <v>70630</v>
          </cell>
          <cell r="CL1814">
            <v>10</v>
          </cell>
          <cell r="CM1814">
            <v>50</v>
          </cell>
          <cell r="CN1814">
            <v>35</v>
          </cell>
          <cell r="CO1814">
            <v>0</v>
          </cell>
          <cell r="CP1814">
            <v>0</v>
          </cell>
          <cell r="CQ1814">
            <v>0</v>
          </cell>
          <cell r="CR1814">
            <v>0</v>
          </cell>
          <cell r="CS1814">
            <v>0</v>
          </cell>
          <cell r="CT1814">
            <v>0</v>
          </cell>
          <cell r="CU1814">
            <v>20080523</v>
          </cell>
          <cell r="CV1814" t="str">
            <v/>
          </cell>
          <cell r="CW1814">
            <v>0</v>
          </cell>
          <cell r="CX1814">
            <v>0</v>
          </cell>
          <cell r="CY1814">
            <v>0</v>
          </cell>
          <cell r="CZ1814" t="str">
            <v/>
          </cell>
          <cell r="DA1814">
            <v>0</v>
          </cell>
          <cell r="DB1814">
            <v>0</v>
          </cell>
          <cell r="DD1814">
            <v>0</v>
          </cell>
          <cell r="DE1814">
            <v>0</v>
          </cell>
          <cell r="DF1814" t="str">
            <v/>
          </cell>
          <cell r="DG1814">
            <v>0</v>
          </cell>
          <cell r="DH1814" t="str">
            <v/>
          </cell>
          <cell r="DI1814">
            <v>0</v>
          </cell>
          <cell r="DJ1814">
            <v>0</v>
          </cell>
          <cell r="DK1814">
            <v>0</v>
          </cell>
          <cell r="DL1814" t="str">
            <v/>
          </cell>
          <cell r="DM1814" t="str">
            <v/>
          </cell>
          <cell r="DN1814">
            <v>1</v>
          </cell>
          <cell r="DO1814" t="str">
            <v/>
          </cell>
          <cell r="DP1814" t="str">
            <v/>
          </cell>
          <cell r="DQ1814" t="str">
            <v/>
          </cell>
          <cell r="DR1814" t="str">
            <v/>
          </cell>
          <cell r="DS1814" t="str">
            <v/>
          </cell>
          <cell r="DT1814" t="str">
            <v/>
          </cell>
          <cell r="DU1814" t="str">
            <v/>
          </cell>
        </row>
        <row r="1815">
          <cell r="A1815" t="str">
            <v>531011000128261</v>
          </cell>
          <cell r="B1815" t="str">
            <v xml:space="preserve">  001054117724</v>
          </cell>
          <cell r="C1815" t="str">
            <v>11S  07</v>
          </cell>
          <cell r="D1815">
            <v>2</v>
          </cell>
          <cell r="E1815">
            <v>3</v>
          </cell>
          <cell r="F1815">
            <v>5</v>
          </cell>
          <cell r="G1815">
            <v>93600</v>
          </cell>
          <cell r="H1815" t="str">
            <v>定割賦　弁　本人</v>
          </cell>
          <cell r="I1815">
            <v>3</v>
          </cell>
          <cell r="J1815">
            <v>1</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77471</v>
          </cell>
          <cell r="BA1815">
            <v>0</v>
          </cell>
          <cell r="BB1815">
            <v>0</v>
          </cell>
          <cell r="BC1815">
            <v>0</v>
          </cell>
          <cell r="BD1815">
            <v>77471</v>
          </cell>
          <cell r="CL1815">
            <v>10</v>
          </cell>
          <cell r="CM1815">
            <v>50</v>
          </cell>
          <cell r="CN1815">
            <v>35</v>
          </cell>
          <cell r="CO1815">
            <v>0</v>
          </cell>
          <cell r="CP1815">
            <v>0</v>
          </cell>
          <cell r="CQ1815">
            <v>0</v>
          </cell>
          <cell r="CR1815">
            <v>0</v>
          </cell>
          <cell r="CS1815">
            <v>0</v>
          </cell>
          <cell r="CT1815">
            <v>0</v>
          </cell>
          <cell r="CU1815">
            <v>20080523</v>
          </cell>
          <cell r="CV1815" t="str">
            <v/>
          </cell>
          <cell r="CW1815">
            <v>0</v>
          </cell>
          <cell r="CX1815">
            <v>0</v>
          </cell>
          <cell r="CY1815">
            <v>0</v>
          </cell>
          <cell r="CZ1815" t="str">
            <v/>
          </cell>
          <cell r="DA1815">
            <v>0</v>
          </cell>
          <cell r="DB1815">
            <v>0</v>
          </cell>
          <cell r="DD1815">
            <v>0</v>
          </cell>
          <cell r="DE1815">
            <v>0</v>
          </cell>
          <cell r="DF1815" t="str">
            <v/>
          </cell>
          <cell r="DG1815">
            <v>0</v>
          </cell>
          <cell r="DH1815" t="str">
            <v/>
          </cell>
          <cell r="DI1815">
            <v>0</v>
          </cell>
          <cell r="DJ1815">
            <v>0</v>
          </cell>
          <cell r="DK1815">
            <v>0</v>
          </cell>
          <cell r="DL1815" t="str">
            <v/>
          </cell>
          <cell r="DM1815" t="str">
            <v/>
          </cell>
          <cell r="DN1815">
            <v>1</v>
          </cell>
          <cell r="DO1815" t="str">
            <v/>
          </cell>
          <cell r="DP1815" t="str">
            <v/>
          </cell>
          <cell r="DQ1815" t="str">
            <v/>
          </cell>
          <cell r="DR1815" t="str">
            <v/>
          </cell>
          <cell r="DS1815" t="str">
            <v/>
          </cell>
          <cell r="DT1815" t="str">
            <v/>
          </cell>
          <cell r="DU1815" t="str">
            <v/>
          </cell>
        </row>
        <row r="1816">
          <cell r="A1816" t="str">
            <v>531011000134262</v>
          </cell>
          <cell r="B1816" t="str">
            <v xml:space="preserve">  001141164077</v>
          </cell>
          <cell r="C1816" t="str">
            <v>221  19</v>
          </cell>
          <cell r="D1816">
            <v>2</v>
          </cell>
          <cell r="E1816">
            <v>3</v>
          </cell>
          <cell r="F1816">
            <v>3</v>
          </cell>
          <cell r="G1816">
            <v>93300</v>
          </cell>
          <cell r="H1816" t="str">
            <v>定期割賦　本訴</v>
          </cell>
          <cell r="I1816">
            <v>3</v>
          </cell>
          <cell r="J1816">
            <v>1</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1388092</v>
          </cell>
          <cell r="BA1816">
            <v>0</v>
          </cell>
          <cell r="BB1816">
            <v>0</v>
          </cell>
          <cell r="BC1816">
            <v>35566</v>
          </cell>
          <cell r="BD1816">
            <v>1423658</v>
          </cell>
          <cell r="CL1816">
            <v>5</v>
          </cell>
          <cell r="CM1816">
            <v>60</v>
          </cell>
          <cell r="CN1816">
            <v>55</v>
          </cell>
          <cell r="CO1816">
            <v>0</v>
          </cell>
          <cell r="CP1816">
            <v>19154</v>
          </cell>
          <cell r="CQ1816">
            <v>0</v>
          </cell>
          <cell r="CR1816">
            <v>0</v>
          </cell>
          <cell r="CS1816">
            <v>0</v>
          </cell>
          <cell r="CT1816">
            <v>0</v>
          </cell>
          <cell r="CU1816">
            <v>20090319</v>
          </cell>
          <cell r="CV1816">
            <v>1</v>
          </cell>
          <cell r="CW1816">
            <v>0</v>
          </cell>
          <cell r="CX1816">
            <v>0</v>
          </cell>
          <cell r="CY1816">
            <v>0</v>
          </cell>
          <cell r="CZ1816" t="str">
            <v/>
          </cell>
          <cell r="DA1816">
            <v>0</v>
          </cell>
          <cell r="DB1816">
            <v>19154</v>
          </cell>
          <cell r="DD1816">
            <v>1</v>
          </cell>
          <cell r="DE1816">
            <v>0</v>
          </cell>
          <cell r="DF1816" t="str">
            <v/>
          </cell>
          <cell r="DG1816">
            <v>0</v>
          </cell>
          <cell r="DH1816" t="str">
            <v/>
          </cell>
          <cell r="DI1816">
            <v>0</v>
          </cell>
          <cell r="DJ1816">
            <v>0</v>
          </cell>
          <cell r="DK1816">
            <v>0</v>
          </cell>
          <cell r="DL1816" t="str">
            <v/>
          </cell>
          <cell r="DM1816" t="str">
            <v/>
          </cell>
          <cell r="DN1816">
            <v>1</v>
          </cell>
          <cell r="DO1816" t="str">
            <v/>
          </cell>
          <cell r="DP1816" t="str">
            <v/>
          </cell>
          <cell r="DQ1816" t="str">
            <v/>
          </cell>
          <cell r="DR1816" t="str">
            <v/>
          </cell>
          <cell r="DS1816" t="str">
            <v/>
          </cell>
          <cell r="DT1816">
            <v>19154</v>
          </cell>
          <cell r="DU1816" t="str">
            <v/>
          </cell>
        </row>
        <row r="1817">
          <cell r="A1817" t="str">
            <v>531011000134277</v>
          </cell>
          <cell r="B1817" t="str">
            <v xml:space="preserve">  001141164077</v>
          </cell>
          <cell r="C1817" t="str">
            <v>22H  22</v>
          </cell>
          <cell r="D1817">
            <v>2</v>
          </cell>
          <cell r="E1817">
            <v>3</v>
          </cell>
          <cell r="F1817">
            <v>3</v>
          </cell>
          <cell r="G1817">
            <v>93300</v>
          </cell>
          <cell r="H1817" t="str">
            <v>定期割賦　本訴</v>
          </cell>
          <cell r="I1817">
            <v>3</v>
          </cell>
          <cell r="J1817">
            <v>1</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61318</v>
          </cell>
          <cell r="BA1817">
            <v>0</v>
          </cell>
          <cell r="BB1817">
            <v>0</v>
          </cell>
          <cell r="BC1817">
            <v>0</v>
          </cell>
          <cell r="BD1817">
            <v>61318</v>
          </cell>
          <cell r="CL1817">
            <v>5</v>
          </cell>
          <cell r="CM1817">
            <v>58</v>
          </cell>
          <cell r="CN1817">
            <v>53</v>
          </cell>
          <cell r="CO1817">
            <v>0</v>
          </cell>
          <cell r="CP1817">
            <v>846</v>
          </cell>
          <cell r="CQ1817">
            <v>0</v>
          </cell>
          <cell r="CR1817">
            <v>0</v>
          </cell>
          <cell r="CS1817">
            <v>0</v>
          </cell>
          <cell r="CT1817">
            <v>0</v>
          </cell>
          <cell r="CU1817">
            <v>20090319</v>
          </cell>
          <cell r="CV1817">
            <v>1</v>
          </cell>
          <cell r="CW1817">
            <v>0</v>
          </cell>
          <cell r="CX1817">
            <v>0</v>
          </cell>
          <cell r="CY1817">
            <v>0</v>
          </cell>
          <cell r="CZ1817" t="str">
            <v/>
          </cell>
          <cell r="DA1817">
            <v>0</v>
          </cell>
          <cell r="DB1817">
            <v>846</v>
          </cell>
          <cell r="DD1817">
            <v>1</v>
          </cell>
          <cell r="DE1817">
            <v>0</v>
          </cell>
          <cell r="DF1817" t="str">
            <v/>
          </cell>
          <cell r="DG1817">
            <v>0</v>
          </cell>
          <cell r="DH1817" t="str">
            <v/>
          </cell>
          <cell r="DI1817">
            <v>0</v>
          </cell>
          <cell r="DJ1817">
            <v>0</v>
          </cell>
          <cell r="DK1817">
            <v>0</v>
          </cell>
          <cell r="DL1817" t="str">
            <v/>
          </cell>
          <cell r="DM1817" t="str">
            <v/>
          </cell>
          <cell r="DN1817">
            <v>1</v>
          </cell>
          <cell r="DO1817" t="str">
            <v/>
          </cell>
          <cell r="DP1817" t="str">
            <v/>
          </cell>
          <cell r="DQ1817" t="str">
            <v/>
          </cell>
          <cell r="DR1817" t="str">
            <v/>
          </cell>
          <cell r="DS1817">
            <v>846</v>
          </cell>
          <cell r="DT1817" t="str">
            <v/>
          </cell>
          <cell r="DU1817" t="str">
            <v/>
          </cell>
        </row>
        <row r="1818">
          <cell r="A1818" t="str">
            <v>531021000047810</v>
          </cell>
          <cell r="B1818" t="str">
            <v xml:space="preserve">  001006946659</v>
          </cell>
          <cell r="C1818" t="str">
            <v>221  02</v>
          </cell>
          <cell r="D1818">
            <v>2</v>
          </cell>
          <cell r="E1818">
            <v>3</v>
          </cell>
          <cell r="F1818">
            <v>5</v>
          </cell>
          <cell r="G1818">
            <v>93400</v>
          </cell>
          <cell r="H1818" t="str">
            <v>定期割賦　再生</v>
          </cell>
          <cell r="I1818">
            <v>6</v>
          </cell>
          <cell r="J1818">
            <v>1</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10677</v>
          </cell>
          <cell r="CL1818">
            <v>99</v>
          </cell>
          <cell r="CM1818">
            <v>36</v>
          </cell>
          <cell r="CN1818">
            <v>4</v>
          </cell>
          <cell r="CO1818">
            <v>0</v>
          </cell>
          <cell r="CP1818">
            <v>2680</v>
          </cell>
          <cell r="CQ1818">
            <v>0</v>
          </cell>
          <cell r="CR1818">
            <v>0</v>
          </cell>
          <cell r="CS1818">
            <v>0</v>
          </cell>
          <cell r="CT1818">
            <v>0</v>
          </cell>
          <cell r="CU1818">
            <v>20061204</v>
          </cell>
          <cell r="CV1818">
            <v>1</v>
          </cell>
          <cell r="CW1818">
            <v>0</v>
          </cell>
          <cell r="CX1818">
            <v>0</v>
          </cell>
          <cell r="CY1818">
            <v>0</v>
          </cell>
          <cell r="CZ1818" t="str">
            <v/>
          </cell>
          <cell r="DA1818">
            <v>0</v>
          </cell>
          <cell r="DB1818">
            <v>2680</v>
          </cell>
          <cell r="DD1818">
            <v>1</v>
          </cell>
          <cell r="DE1818">
            <v>0</v>
          </cell>
          <cell r="DF1818" t="str">
            <v/>
          </cell>
          <cell r="DG1818">
            <v>0</v>
          </cell>
          <cell r="DH1818" t="str">
            <v/>
          </cell>
          <cell r="DI1818">
            <v>0</v>
          </cell>
          <cell r="DJ1818">
            <v>0</v>
          </cell>
          <cell r="DK1818">
            <v>0</v>
          </cell>
          <cell r="DL1818" t="str">
            <v/>
          </cell>
          <cell r="DM1818" t="str">
            <v/>
          </cell>
          <cell r="DN1818" t="str">
            <v/>
          </cell>
          <cell r="DO1818" t="str">
            <v/>
          </cell>
          <cell r="DP1818" t="str">
            <v/>
          </cell>
          <cell r="DQ1818">
            <v>3</v>
          </cell>
          <cell r="DR1818" t="str">
            <v/>
          </cell>
          <cell r="DS1818">
            <v>2680</v>
          </cell>
          <cell r="DT1818" t="str">
            <v/>
          </cell>
          <cell r="DU1818" t="str">
            <v/>
          </cell>
        </row>
        <row r="1819">
          <cell r="A1819" t="str">
            <v>531021000055021</v>
          </cell>
          <cell r="B1819" t="str">
            <v xml:space="preserve">  001076893567</v>
          </cell>
          <cell r="C1819" t="str">
            <v>221  01</v>
          </cell>
          <cell r="D1819">
            <v>2</v>
          </cell>
          <cell r="E1819">
            <v>3</v>
          </cell>
          <cell r="F1819">
            <v>5</v>
          </cell>
          <cell r="G1819">
            <v>93100</v>
          </cell>
          <cell r="H1819" t="str">
            <v>定期　割賦</v>
          </cell>
          <cell r="I1819">
            <v>1</v>
          </cell>
          <cell r="J1819">
            <v>1</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121425</v>
          </cell>
          <cell r="CL1819">
            <v>2</v>
          </cell>
          <cell r="CM1819">
            <v>34</v>
          </cell>
          <cell r="CN1819">
            <v>12</v>
          </cell>
          <cell r="CO1819">
            <v>0</v>
          </cell>
          <cell r="CP1819">
            <v>10000</v>
          </cell>
          <cell r="CQ1819">
            <v>0</v>
          </cell>
          <cell r="CR1819">
            <v>0</v>
          </cell>
          <cell r="CS1819">
            <v>0</v>
          </cell>
          <cell r="CT1819">
            <v>0</v>
          </cell>
          <cell r="CU1819">
            <v>20071011</v>
          </cell>
          <cell r="CV1819">
            <v>1</v>
          </cell>
          <cell r="CW1819">
            <v>0</v>
          </cell>
          <cell r="CX1819">
            <v>0</v>
          </cell>
          <cell r="CY1819">
            <v>0</v>
          </cell>
          <cell r="CZ1819" t="str">
            <v/>
          </cell>
          <cell r="DA1819">
            <v>0</v>
          </cell>
          <cell r="DB1819">
            <v>10000</v>
          </cell>
          <cell r="DD1819">
            <v>1</v>
          </cell>
          <cell r="DE1819">
            <v>0</v>
          </cell>
          <cell r="DF1819" t="str">
            <v/>
          </cell>
          <cell r="DG1819">
            <v>0</v>
          </cell>
          <cell r="DH1819" t="str">
            <v/>
          </cell>
          <cell r="DI1819">
            <v>0</v>
          </cell>
          <cell r="DJ1819">
            <v>0</v>
          </cell>
          <cell r="DK1819">
            <v>0</v>
          </cell>
          <cell r="DL1819">
            <v>1</v>
          </cell>
          <cell r="DM1819" t="str">
            <v/>
          </cell>
          <cell r="DN1819" t="str">
            <v/>
          </cell>
          <cell r="DO1819" t="str">
            <v/>
          </cell>
          <cell r="DP1819" t="str">
            <v/>
          </cell>
          <cell r="DQ1819" t="str">
            <v/>
          </cell>
          <cell r="DR1819" t="str">
            <v/>
          </cell>
          <cell r="DS1819" t="str">
            <v/>
          </cell>
          <cell r="DT1819">
            <v>10000</v>
          </cell>
          <cell r="DU1819" t="str">
            <v/>
          </cell>
        </row>
        <row r="1820">
          <cell r="A1820" t="str">
            <v>531021000062404</v>
          </cell>
          <cell r="B1820" t="str">
            <v xml:space="preserve">  001086527247</v>
          </cell>
          <cell r="C1820" t="str">
            <v>221  01</v>
          </cell>
          <cell r="D1820">
            <v>2</v>
          </cell>
          <cell r="E1820">
            <v>3</v>
          </cell>
          <cell r="F1820">
            <v>5</v>
          </cell>
          <cell r="G1820">
            <v>93300</v>
          </cell>
          <cell r="H1820" t="str">
            <v>定期割賦　本訴</v>
          </cell>
          <cell r="I1820">
            <v>3</v>
          </cell>
          <cell r="J1820">
            <v>1</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23320</v>
          </cell>
          <cell r="CL1820">
            <v>99</v>
          </cell>
          <cell r="CM1820">
            <v>14</v>
          </cell>
          <cell r="CN1820">
            <v>2</v>
          </cell>
          <cell r="CO1820">
            <v>0</v>
          </cell>
          <cell r="CP1820">
            <v>0</v>
          </cell>
          <cell r="CQ1820">
            <v>0</v>
          </cell>
          <cell r="CR1820">
            <v>0</v>
          </cell>
          <cell r="CS1820">
            <v>0</v>
          </cell>
          <cell r="CT1820">
            <v>0</v>
          </cell>
          <cell r="CU1820">
            <v>20071113</v>
          </cell>
          <cell r="CV1820" t="str">
            <v/>
          </cell>
          <cell r="CW1820">
            <v>0</v>
          </cell>
          <cell r="CX1820">
            <v>0</v>
          </cell>
          <cell r="CY1820">
            <v>0</v>
          </cell>
          <cell r="CZ1820" t="str">
            <v/>
          </cell>
          <cell r="DA1820">
            <v>0</v>
          </cell>
          <cell r="DB1820">
            <v>0</v>
          </cell>
          <cell r="DD1820">
            <v>0</v>
          </cell>
          <cell r="DE1820">
            <v>0</v>
          </cell>
          <cell r="DF1820" t="str">
            <v/>
          </cell>
          <cell r="DG1820">
            <v>0</v>
          </cell>
          <cell r="DH1820" t="str">
            <v/>
          </cell>
          <cell r="DI1820">
            <v>0</v>
          </cell>
          <cell r="DJ1820">
            <v>0</v>
          </cell>
          <cell r="DK1820">
            <v>0</v>
          </cell>
          <cell r="DL1820" t="str">
            <v/>
          </cell>
          <cell r="DM1820" t="str">
            <v/>
          </cell>
          <cell r="DN1820">
            <v>3</v>
          </cell>
          <cell r="DO1820" t="str">
            <v/>
          </cell>
          <cell r="DP1820" t="str">
            <v/>
          </cell>
          <cell r="DQ1820" t="str">
            <v/>
          </cell>
          <cell r="DR1820" t="str">
            <v/>
          </cell>
          <cell r="DS1820" t="str">
            <v/>
          </cell>
          <cell r="DT1820" t="str">
            <v/>
          </cell>
          <cell r="DU1820" t="str">
            <v/>
          </cell>
        </row>
        <row r="1821">
          <cell r="A1821" t="str">
            <v>531021000103111</v>
          </cell>
          <cell r="B1821" t="str">
            <v xml:space="preserve">  001124469386</v>
          </cell>
          <cell r="C1821" t="str">
            <v>221  01</v>
          </cell>
          <cell r="D1821">
            <v>2</v>
          </cell>
          <cell r="E1821">
            <v>3</v>
          </cell>
          <cell r="F1821">
            <v>2</v>
          </cell>
          <cell r="G1821">
            <v>93100</v>
          </cell>
          <cell r="H1821" t="str">
            <v>定期　割賦</v>
          </cell>
          <cell r="I1821">
            <v>1</v>
          </cell>
          <cell r="J1821">
            <v>2</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1865620</v>
          </cell>
          <cell r="BA1821">
            <v>0</v>
          </cell>
          <cell r="BB1821">
            <v>0</v>
          </cell>
          <cell r="BC1821">
            <v>407353</v>
          </cell>
          <cell r="BD1821">
            <v>2272973</v>
          </cell>
          <cell r="CL1821">
            <v>2</v>
          </cell>
          <cell r="CM1821">
            <v>73</v>
          </cell>
          <cell r="CN1821">
            <v>65</v>
          </cell>
          <cell r="CO1821">
            <v>0</v>
          </cell>
          <cell r="CP1821">
            <v>35000</v>
          </cell>
          <cell r="CQ1821">
            <v>0</v>
          </cell>
          <cell r="CR1821">
            <v>0</v>
          </cell>
          <cell r="CS1821">
            <v>0</v>
          </cell>
          <cell r="CT1821">
            <v>0</v>
          </cell>
          <cell r="CU1821">
            <v>20081209</v>
          </cell>
          <cell r="CV1821">
            <v>1</v>
          </cell>
          <cell r="CW1821">
            <v>0</v>
          </cell>
          <cell r="CX1821">
            <v>0</v>
          </cell>
          <cell r="CY1821">
            <v>0</v>
          </cell>
          <cell r="CZ1821" t="str">
            <v/>
          </cell>
          <cell r="DA1821">
            <v>0</v>
          </cell>
          <cell r="DB1821">
            <v>35000</v>
          </cell>
          <cell r="DD1821">
            <v>1</v>
          </cell>
          <cell r="DE1821">
            <v>0</v>
          </cell>
          <cell r="DF1821" t="str">
            <v/>
          </cell>
          <cell r="DG1821">
            <v>0</v>
          </cell>
          <cell r="DH1821" t="str">
            <v/>
          </cell>
          <cell r="DI1821">
            <v>0</v>
          </cell>
          <cell r="DJ1821">
            <v>0</v>
          </cell>
          <cell r="DK1821">
            <v>0</v>
          </cell>
          <cell r="DL1821">
            <v>1</v>
          </cell>
          <cell r="DM1821" t="str">
            <v/>
          </cell>
          <cell r="DN1821" t="str">
            <v/>
          </cell>
          <cell r="DO1821" t="str">
            <v/>
          </cell>
          <cell r="DP1821" t="str">
            <v/>
          </cell>
          <cell r="DQ1821" t="str">
            <v/>
          </cell>
          <cell r="DR1821" t="str">
            <v/>
          </cell>
          <cell r="DS1821" t="str">
            <v/>
          </cell>
          <cell r="DT1821" t="str">
            <v/>
          </cell>
          <cell r="DU1821">
            <v>35000</v>
          </cell>
        </row>
        <row r="1822">
          <cell r="A1822" t="str">
            <v>532011000000509</v>
          </cell>
          <cell r="B1822" t="str">
            <v xml:space="preserve">  001045990825</v>
          </cell>
          <cell r="C1822" t="str">
            <v>22H  22</v>
          </cell>
          <cell r="D1822">
            <v>2</v>
          </cell>
          <cell r="E1822">
            <v>3</v>
          </cell>
          <cell r="F1822">
            <v>5</v>
          </cell>
          <cell r="G1822">
            <v>93300</v>
          </cell>
          <cell r="H1822" t="str">
            <v>定期割賦　本訴</v>
          </cell>
          <cell r="I1822">
            <v>3</v>
          </cell>
          <cell r="J1822">
            <v>1</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12737</v>
          </cell>
          <cell r="BA1822">
            <v>0</v>
          </cell>
          <cell r="BB1822">
            <v>0</v>
          </cell>
          <cell r="BC1822">
            <v>0</v>
          </cell>
          <cell r="BD1822">
            <v>12737</v>
          </cell>
          <cell r="CL1822">
            <v>99</v>
          </cell>
          <cell r="CM1822">
            <v>33</v>
          </cell>
          <cell r="CN1822">
            <v>19</v>
          </cell>
          <cell r="CO1822">
            <v>0</v>
          </cell>
          <cell r="CP1822">
            <v>675</v>
          </cell>
          <cell r="CQ1822">
            <v>0</v>
          </cell>
          <cell r="CR1822">
            <v>0</v>
          </cell>
          <cell r="CS1822">
            <v>0</v>
          </cell>
          <cell r="CT1822">
            <v>0</v>
          </cell>
          <cell r="CU1822">
            <v>20080612</v>
          </cell>
          <cell r="CV1822">
            <v>1</v>
          </cell>
          <cell r="CW1822">
            <v>0</v>
          </cell>
          <cell r="CX1822">
            <v>0</v>
          </cell>
          <cell r="CY1822">
            <v>0</v>
          </cell>
          <cell r="CZ1822" t="str">
            <v/>
          </cell>
          <cell r="DA1822">
            <v>0</v>
          </cell>
          <cell r="DB1822">
            <v>675</v>
          </cell>
          <cell r="DD1822">
            <v>1</v>
          </cell>
          <cell r="DE1822">
            <v>0</v>
          </cell>
          <cell r="DF1822" t="str">
            <v/>
          </cell>
          <cell r="DG1822">
            <v>0</v>
          </cell>
          <cell r="DH1822" t="str">
            <v/>
          </cell>
          <cell r="DI1822">
            <v>0</v>
          </cell>
          <cell r="DJ1822">
            <v>0</v>
          </cell>
          <cell r="DK1822">
            <v>0</v>
          </cell>
          <cell r="DL1822" t="str">
            <v/>
          </cell>
          <cell r="DM1822" t="str">
            <v/>
          </cell>
          <cell r="DN1822">
            <v>3</v>
          </cell>
          <cell r="DO1822" t="str">
            <v/>
          </cell>
          <cell r="DP1822" t="str">
            <v/>
          </cell>
          <cell r="DQ1822" t="str">
            <v/>
          </cell>
          <cell r="DR1822" t="str">
            <v/>
          </cell>
          <cell r="DS1822">
            <v>675</v>
          </cell>
          <cell r="DT1822" t="str">
            <v/>
          </cell>
          <cell r="DU1822" t="str">
            <v/>
          </cell>
        </row>
        <row r="1823">
          <cell r="A1823" t="str">
            <v>532011000003484</v>
          </cell>
          <cell r="B1823" t="str">
            <v xml:space="preserve">  001089226748</v>
          </cell>
          <cell r="C1823" t="str">
            <v>221  18</v>
          </cell>
          <cell r="D1823">
            <v>2</v>
          </cell>
          <cell r="E1823">
            <v>3</v>
          </cell>
          <cell r="F1823">
            <v>5</v>
          </cell>
          <cell r="G1823">
            <v>93100</v>
          </cell>
          <cell r="H1823" t="str">
            <v>定期　割賦</v>
          </cell>
          <cell r="I1823">
            <v>1</v>
          </cell>
          <cell r="J1823">
            <v>1</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784134</v>
          </cell>
          <cell r="CL1823">
            <v>2</v>
          </cell>
          <cell r="CM1823">
            <v>83</v>
          </cell>
          <cell r="CN1823">
            <v>40</v>
          </cell>
          <cell r="CO1823">
            <v>0</v>
          </cell>
          <cell r="CP1823">
            <v>19500</v>
          </cell>
          <cell r="CQ1823">
            <v>0</v>
          </cell>
          <cell r="CR1823">
            <v>0</v>
          </cell>
          <cell r="CS1823">
            <v>0</v>
          </cell>
          <cell r="CT1823">
            <v>0</v>
          </cell>
          <cell r="CU1823">
            <v>20060116</v>
          </cell>
          <cell r="CV1823">
            <v>1</v>
          </cell>
          <cell r="CW1823">
            <v>0</v>
          </cell>
          <cell r="CX1823">
            <v>0</v>
          </cell>
          <cell r="CY1823">
            <v>0</v>
          </cell>
          <cell r="CZ1823" t="str">
            <v/>
          </cell>
          <cell r="DA1823">
            <v>0</v>
          </cell>
          <cell r="DB1823">
            <v>19500</v>
          </cell>
          <cell r="DD1823">
            <v>1</v>
          </cell>
          <cell r="DE1823">
            <v>0</v>
          </cell>
          <cell r="DF1823" t="str">
            <v/>
          </cell>
          <cell r="DG1823">
            <v>0</v>
          </cell>
          <cell r="DH1823" t="str">
            <v/>
          </cell>
          <cell r="DI1823">
            <v>0</v>
          </cell>
          <cell r="DJ1823">
            <v>0</v>
          </cell>
          <cell r="DK1823">
            <v>0</v>
          </cell>
          <cell r="DL1823">
            <v>1</v>
          </cell>
          <cell r="DM1823" t="str">
            <v/>
          </cell>
          <cell r="DN1823" t="str">
            <v/>
          </cell>
          <cell r="DO1823" t="str">
            <v/>
          </cell>
          <cell r="DP1823" t="str">
            <v/>
          </cell>
          <cell r="DQ1823" t="str">
            <v/>
          </cell>
          <cell r="DR1823" t="str">
            <v/>
          </cell>
          <cell r="DS1823" t="str">
            <v/>
          </cell>
          <cell r="DT1823">
            <v>19500</v>
          </cell>
          <cell r="DU1823" t="str">
            <v/>
          </cell>
        </row>
        <row r="1824">
          <cell r="A1824" t="str">
            <v>532011000004163</v>
          </cell>
          <cell r="B1824" t="str">
            <v xml:space="preserve">  001091030781</v>
          </cell>
          <cell r="C1824" t="str">
            <v>221  01</v>
          </cell>
          <cell r="D1824">
            <v>2</v>
          </cell>
          <cell r="E1824">
            <v>3</v>
          </cell>
          <cell r="F1824">
            <v>3</v>
          </cell>
          <cell r="G1824">
            <v>93090</v>
          </cell>
          <cell r="H1824" t="str">
            <v>定期　支社受入</v>
          </cell>
          <cell r="I1824">
            <v>1</v>
          </cell>
          <cell r="J1824">
            <v>1</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279070</v>
          </cell>
          <cell r="BA1824">
            <v>0</v>
          </cell>
          <cell r="BB1824">
            <v>0</v>
          </cell>
          <cell r="BC1824">
            <v>0</v>
          </cell>
          <cell r="BD1824">
            <v>279070</v>
          </cell>
          <cell r="CL1824">
            <v>15</v>
          </cell>
          <cell r="CM1824">
            <v>29</v>
          </cell>
          <cell r="CN1824">
            <v>28</v>
          </cell>
          <cell r="CO1824">
            <v>1</v>
          </cell>
          <cell r="CP1824">
            <v>10000</v>
          </cell>
          <cell r="CQ1824">
            <v>10000</v>
          </cell>
          <cell r="CR1824">
            <v>10000</v>
          </cell>
          <cell r="CS1824">
            <v>0</v>
          </cell>
          <cell r="CT1824">
            <v>0</v>
          </cell>
          <cell r="CU1824">
            <v>20090605</v>
          </cell>
          <cell r="CV1824">
            <v>1</v>
          </cell>
          <cell r="CW1824">
            <v>10000</v>
          </cell>
          <cell r="CX1824">
            <v>0</v>
          </cell>
          <cell r="CY1824">
            <v>1</v>
          </cell>
          <cell r="CZ1824" t="str">
            <v/>
          </cell>
          <cell r="DA1824">
            <v>10000</v>
          </cell>
          <cell r="DB1824">
            <v>0</v>
          </cell>
          <cell r="DD1824">
            <v>0</v>
          </cell>
          <cell r="DE1824">
            <v>0</v>
          </cell>
          <cell r="DF1824" t="str">
            <v/>
          </cell>
          <cell r="DG1824">
            <v>0</v>
          </cell>
          <cell r="DH1824" t="str">
            <v/>
          </cell>
          <cell r="DI1824">
            <v>0</v>
          </cell>
          <cell r="DJ1824">
            <v>0</v>
          </cell>
          <cell r="DK1824">
            <v>0</v>
          </cell>
          <cell r="DL1824">
            <v>2</v>
          </cell>
          <cell r="DM1824" t="str">
            <v/>
          </cell>
          <cell r="DN1824" t="str">
            <v/>
          </cell>
          <cell r="DO1824" t="str">
            <v/>
          </cell>
          <cell r="DP1824" t="str">
            <v/>
          </cell>
          <cell r="DQ1824" t="str">
            <v/>
          </cell>
          <cell r="DR1824" t="str">
            <v/>
          </cell>
          <cell r="DS1824" t="str">
            <v/>
          </cell>
          <cell r="DT1824">
            <v>10000</v>
          </cell>
          <cell r="DU1824" t="str">
            <v/>
          </cell>
        </row>
        <row r="1825">
          <cell r="A1825" t="str">
            <v>532011000016960</v>
          </cell>
          <cell r="B1825" t="str">
            <v xml:space="preserve">  001117554780</v>
          </cell>
          <cell r="C1825" t="str">
            <v>221  18</v>
          </cell>
          <cell r="D1825">
            <v>2</v>
          </cell>
          <cell r="E1825">
            <v>3</v>
          </cell>
          <cell r="F1825">
            <v>5</v>
          </cell>
          <cell r="G1825">
            <v>93300</v>
          </cell>
          <cell r="H1825" t="str">
            <v>定期割賦　本訴</v>
          </cell>
          <cell r="I1825">
            <v>3</v>
          </cell>
          <cell r="J1825">
            <v>1</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407535</v>
          </cell>
          <cell r="BA1825">
            <v>0</v>
          </cell>
          <cell r="BB1825">
            <v>16004</v>
          </cell>
          <cell r="BC1825">
            <v>0</v>
          </cell>
          <cell r="BD1825">
            <v>423539</v>
          </cell>
          <cell r="CL1825">
            <v>99</v>
          </cell>
          <cell r="CM1825">
            <v>39</v>
          </cell>
          <cell r="CN1825">
            <v>33</v>
          </cell>
          <cell r="CO1825">
            <v>0</v>
          </cell>
          <cell r="CP1825">
            <v>12980</v>
          </cell>
          <cell r="CQ1825">
            <v>0</v>
          </cell>
          <cell r="CR1825">
            <v>0</v>
          </cell>
          <cell r="CS1825">
            <v>0</v>
          </cell>
          <cell r="CT1825">
            <v>0</v>
          </cell>
          <cell r="CU1825">
            <v>20090218</v>
          </cell>
          <cell r="CV1825">
            <v>1</v>
          </cell>
          <cell r="CW1825">
            <v>0</v>
          </cell>
          <cell r="CX1825">
            <v>0</v>
          </cell>
          <cell r="CY1825">
            <v>0</v>
          </cell>
          <cell r="CZ1825" t="str">
            <v/>
          </cell>
          <cell r="DA1825">
            <v>0</v>
          </cell>
          <cell r="DB1825">
            <v>12980</v>
          </cell>
          <cell r="DD1825">
            <v>1</v>
          </cell>
          <cell r="DE1825">
            <v>0</v>
          </cell>
          <cell r="DF1825" t="str">
            <v/>
          </cell>
          <cell r="DG1825">
            <v>0</v>
          </cell>
          <cell r="DH1825" t="str">
            <v/>
          </cell>
          <cell r="DI1825">
            <v>0</v>
          </cell>
          <cell r="DJ1825">
            <v>0</v>
          </cell>
          <cell r="DK1825">
            <v>0</v>
          </cell>
          <cell r="DL1825" t="str">
            <v/>
          </cell>
          <cell r="DM1825" t="str">
            <v/>
          </cell>
          <cell r="DN1825">
            <v>3</v>
          </cell>
          <cell r="DO1825" t="str">
            <v/>
          </cell>
          <cell r="DP1825" t="str">
            <v/>
          </cell>
          <cell r="DQ1825" t="str">
            <v/>
          </cell>
          <cell r="DR1825" t="str">
            <v/>
          </cell>
          <cell r="DS1825" t="str">
            <v/>
          </cell>
          <cell r="DT1825">
            <v>12980</v>
          </cell>
          <cell r="DU1825" t="str">
            <v/>
          </cell>
        </row>
        <row r="1826">
          <cell r="A1826" t="str">
            <v>532011000016976</v>
          </cell>
          <cell r="B1826" t="str">
            <v xml:space="preserve">  001117554780</v>
          </cell>
          <cell r="C1826" t="str">
            <v>22H  22</v>
          </cell>
          <cell r="D1826">
            <v>2</v>
          </cell>
          <cell r="E1826">
            <v>3</v>
          </cell>
          <cell r="F1826">
            <v>5</v>
          </cell>
          <cell r="G1826">
            <v>93300</v>
          </cell>
          <cell r="H1826" t="str">
            <v>定期割賦　本訴</v>
          </cell>
          <cell r="I1826">
            <v>3</v>
          </cell>
          <cell r="J1826">
            <v>1</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65936</v>
          </cell>
          <cell r="BA1826">
            <v>0</v>
          </cell>
          <cell r="BB1826">
            <v>0</v>
          </cell>
          <cell r="BC1826">
            <v>0</v>
          </cell>
          <cell r="BD1826">
            <v>65936</v>
          </cell>
          <cell r="CL1826">
            <v>99</v>
          </cell>
          <cell r="CM1826">
            <v>49</v>
          </cell>
          <cell r="CN1826">
            <v>33</v>
          </cell>
          <cell r="CO1826">
            <v>0</v>
          </cell>
          <cell r="CP1826">
            <v>2020</v>
          </cell>
          <cell r="CQ1826">
            <v>0</v>
          </cell>
          <cell r="CR1826">
            <v>0</v>
          </cell>
          <cell r="CS1826">
            <v>0</v>
          </cell>
          <cell r="CT1826">
            <v>0</v>
          </cell>
          <cell r="CU1826">
            <v>20080331</v>
          </cell>
          <cell r="CV1826">
            <v>1</v>
          </cell>
          <cell r="CW1826">
            <v>0</v>
          </cell>
          <cell r="CX1826">
            <v>0</v>
          </cell>
          <cell r="CY1826">
            <v>0</v>
          </cell>
          <cell r="CZ1826" t="str">
            <v/>
          </cell>
          <cell r="DA1826">
            <v>0</v>
          </cell>
          <cell r="DB1826">
            <v>2020</v>
          </cell>
          <cell r="DD1826">
            <v>1</v>
          </cell>
          <cell r="DE1826">
            <v>0</v>
          </cell>
          <cell r="DF1826" t="str">
            <v/>
          </cell>
          <cell r="DG1826">
            <v>0</v>
          </cell>
          <cell r="DH1826" t="str">
            <v/>
          </cell>
          <cell r="DI1826">
            <v>0</v>
          </cell>
          <cell r="DJ1826">
            <v>0</v>
          </cell>
          <cell r="DK1826">
            <v>0</v>
          </cell>
          <cell r="DL1826" t="str">
            <v/>
          </cell>
          <cell r="DM1826" t="str">
            <v/>
          </cell>
          <cell r="DN1826">
            <v>3</v>
          </cell>
          <cell r="DO1826" t="str">
            <v/>
          </cell>
          <cell r="DP1826" t="str">
            <v/>
          </cell>
          <cell r="DQ1826" t="str">
            <v/>
          </cell>
          <cell r="DR1826" t="str">
            <v/>
          </cell>
          <cell r="DS1826">
            <v>2020</v>
          </cell>
          <cell r="DT1826" t="str">
            <v/>
          </cell>
          <cell r="DU1826" t="str">
            <v/>
          </cell>
        </row>
        <row r="1827">
          <cell r="A1827" t="str">
            <v>532011000026901</v>
          </cell>
          <cell r="B1827" t="str">
            <v xml:space="preserve">  001130409996</v>
          </cell>
          <cell r="C1827" t="str">
            <v>228  18</v>
          </cell>
          <cell r="D1827">
            <v>2</v>
          </cell>
          <cell r="E1827">
            <v>3</v>
          </cell>
          <cell r="F1827">
            <v>5</v>
          </cell>
          <cell r="G1827">
            <v>93300</v>
          </cell>
          <cell r="H1827" t="str">
            <v>定期割賦　本訴</v>
          </cell>
          <cell r="I1827">
            <v>3</v>
          </cell>
          <cell r="J1827">
            <v>1</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367000</v>
          </cell>
          <cell r="BA1827">
            <v>0</v>
          </cell>
          <cell r="BB1827">
            <v>13000</v>
          </cell>
          <cell r="BC1827">
            <v>0</v>
          </cell>
          <cell r="BD1827">
            <v>380000</v>
          </cell>
          <cell r="CL1827">
            <v>99</v>
          </cell>
          <cell r="CM1827">
            <v>50</v>
          </cell>
          <cell r="CN1827">
            <v>38</v>
          </cell>
          <cell r="CO1827">
            <v>0</v>
          </cell>
          <cell r="CP1827">
            <v>10000</v>
          </cell>
          <cell r="CQ1827">
            <v>0</v>
          </cell>
          <cell r="CR1827">
            <v>0</v>
          </cell>
          <cell r="CS1827">
            <v>0</v>
          </cell>
          <cell r="CT1827">
            <v>0</v>
          </cell>
          <cell r="CU1827">
            <v>20080723</v>
          </cell>
          <cell r="CV1827">
            <v>1</v>
          </cell>
          <cell r="CW1827">
            <v>0</v>
          </cell>
          <cell r="CX1827">
            <v>0</v>
          </cell>
          <cell r="CY1827">
            <v>0</v>
          </cell>
          <cell r="CZ1827" t="str">
            <v/>
          </cell>
          <cell r="DA1827">
            <v>0</v>
          </cell>
          <cell r="DB1827">
            <v>10000</v>
          </cell>
          <cell r="DD1827">
            <v>1</v>
          </cell>
          <cell r="DE1827">
            <v>0</v>
          </cell>
          <cell r="DF1827" t="str">
            <v/>
          </cell>
          <cell r="DG1827">
            <v>0</v>
          </cell>
          <cell r="DH1827" t="str">
            <v/>
          </cell>
          <cell r="DI1827">
            <v>0</v>
          </cell>
          <cell r="DJ1827">
            <v>0</v>
          </cell>
          <cell r="DK1827">
            <v>0</v>
          </cell>
          <cell r="DL1827" t="str">
            <v/>
          </cell>
          <cell r="DM1827" t="str">
            <v/>
          </cell>
          <cell r="DN1827">
            <v>3</v>
          </cell>
          <cell r="DO1827" t="str">
            <v/>
          </cell>
          <cell r="DP1827" t="str">
            <v/>
          </cell>
          <cell r="DQ1827" t="str">
            <v/>
          </cell>
          <cell r="DR1827" t="str">
            <v/>
          </cell>
          <cell r="DS1827" t="str">
            <v/>
          </cell>
          <cell r="DT1827">
            <v>10000</v>
          </cell>
          <cell r="DU1827" t="str">
            <v/>
          </cell>
        </row>
        <row r="1828">
          <cell r="A1828" t="str">
            <v>533011000048841</v>
          </cell>
          <cell r="B1828" t="str">
            <v xml:space="preserve">  001073987057</v>
          </cell>
          <cell r="C1828" t="str">
            <v>221  01</v>
          </cell>
          <cell r="D1828">
            <v>2</v>
          </cell>
          <cell r="E1828">
            <v>3</v>
          </cell>
          <cell r="F1828">
            <v>5</v>
          </cell>
          <cell r="G1828">
            <v>93400</v>
          </cell>
          <cell r="H1828" t="str">
            <v>定期割賦　再生</v>
          </cell>
          <cell r="I1828">
            <v>6</v>
          </cell>
          <cell r="J1828">
            <v>1</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39394</v>
          </cell>
          <cell r="CL1828">
            <v>10</v>
          </cell>
          <cell r="CM1828">
            <v>10</v>
          </cell>
          <cell r="CN1828">
            <v>4</v>
          </cell>
          <cell r="CO1828">
            <v>0</v>
          </cell>
          <cell r="CP1828">
            <v>0</v>
          </cell>
          <cell r="CQ1828">
            <v>0</v>
          </cell>
          <cell r="CR1828">
            <v>0</v>
          </cell>
          <cell r="CS1828">
            <v>0</v>
          </cell>
          <cell r="CT1828">
            <v>0</v>
          </cell>
          <cell r="CU1828">
            <v>20080208</v>
          </cell>
          <cell r="CV1828" t="str">
            <v/>
          </cell>
          <cell r="CW1828">
            <v>0</v>
          </cell>
          <cell r="CX1828">
            <v>0</v>
          </cell>
          <cell r="CY1828">
            <v>0</v>
          </cell>
          <cell r="CZ1828" t="str">
            <v/>
          </cell>
          <cell r="DA1828">
            <v>0</v>
          </cell>
          <cell r="DB1828">
            <v>0</v>
          </cell>
          <cell r="DD1828">
            <v>0</v>
          </cell>
          <cell r="DE1828">
            <v>0</v>
          </cell>
          <cell r="DF1828" t="str">
            <v/>
          </cell>
          <cell r="DG1828">
            <v>0</v>
          </cell>
          <cell r="DH1828" t="str">
            <v/>
          </cell>
          <cell r="DI1828">
            <v>0</v>
          </cell>
          <cell r="DJ1828">
            <v>0</v>
          </cell>
          <cell r="DK1828">
            <v>0</v>
          </cell>
          <cell r="DL1828" t="str">
            <v/>
          </cell>
          <cell r="DM1828" t="str">
            <v/>
          </cell>
          <cell r="DN1828" t="str">
            <v/>
          </cell>
          <cell r="DO1828" t="str">
            <v/>
          </cell>
          <cell r="DP1828" t="str">
            <v/>
          </cell>
          <cell r="DQ1828">
            <v>1</v>
          </cell>
          <cell r="DR1828" t="str">
            <v/>
          </cell>
          <cell r="DS1828" t="str">
            <v/>
          </cell>
          <cell r="DT1828" t="str">
            <v/>
          </cell>
          <cell r="DU1828" t="str">
            <v/>
          </cell>
        </row>
        <row r="1829">
          <cell r="A1829" t="str">
            <v>533011000060379</v>
          </cell>
          <cell r="B1829" t="str">
            <v xml:space="preserve">  001037253828</v>
          </cell>
          <cell r="C1829" t="str">
            <v>221  02</v>
          </cell>
          <cell r="D1829">
            <v>2</v>
          </cell>
          <cell r="E1829">
            <v>3</v>
          </cell>
          <cell r="F1829">
            <v>5</v>
          </cell>
          <cell r="G1829">
            <v>93300</v>
          </cell>
          <cell r="H1829" t="str">
            <v>定期割賦　本訴</v>
          </cell>
          <cell r="I1829">
            <v>3</v>
          </cell>
          <cell r="J1829">
            <v>1</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183470</v>
          </cell>
          <cell r="CL1829">
            <v>99</v>
          </cell>
          <cell r="CM1829">
            <v>39</v>
          </cell>
          <cell r="CN1829">
            <v>11</v>
          </cell>
          <cell r="CO1829">
            <v>1</v>
          </cell>
          <cell r="CP1829">
            <v>0</v>
          </cell>
          <cell r="CQ1829">
            <v>0</v>
          </cell>
          <cell r="CR1829">
            <v>34104</v>
          </cell>
          <cell r="CS1829">
            <v>0</v>
          </cell>
          <cell r="CT1829">
            <v>17458</v>
          </cell>
          <cell r="CU1829">
            <v>20070326</v>
          </cell>
          <cell r="CV1829" t="str">
            <v/>
          </cell>
          <cell r="CW1829">
            <v>0</v>
          </cell>
          <cell r="CX1829">
            <v>0</v>
          </cell>
          <cell r="CY1829">
            <v>0</v>
          </cell>
          <cell r="CZ1829" t="str">
            <v/>
          </cell>
          <cell r="DA1829">
            <v>0</v>
          </cell>
          <cell r="DB1829">
            <v>0</v>
          </cell>
          <cell r="DD1829">
            <v>0</v>
          </cell>
          <cell r="DE1829">
            <v>34104</v>
          </cell>
          <cell r="DF1829">
            <v>1</v>
          </cell>
          <cell r="DG1829">
            <v>17458</v>
          </cell>
          <cell r="DH1829">
            <v>1</v>
          </cell>
          <cell r="DI1829">
            <v>16646</v>
          </cell>
          <cell r="DJ1829">
            <v>17458</v>
          </cell>
          <cell r="DK1829">
            <v>0</v>
          </cell>
          <cell r="DL1829" t="str">
            <v/>
          </cell>
          <cell r="DM1829" t="str">
            <v/>
          </cell>
          <cell r="DN1829">
            <v>3</v>
          </cell>
          <cell r="DO1829" t="str">
            <v/>
          </cell>
          <cell r="DP1829" t="str">
            <v/>
          </cell>
          <cell r="DQ1829" t="str">
            <v/>
          </cell>
          <cell r="DR1829" t="str">
            <v/>
          </cell>
          <cell r="DS1829" t="str">
            <v/>
          </cell>
          <cell r="DT1829" t="str">
            <v/>
          </cell>
          <cell r="DU1829" t="str">
            <v/>
          </cell>
        </row>
        <row r="1830">
          <cell r="A1830" t="str">
            <v>533011000068600</v>
          </cell>
          <cell r="B1830" t="str">
            <v xml:space="preserve">  001095473607</v>
          </cell>
          <cell r="C1830" t="str">
            <v>221  01</v>
          </cell>
          <cell r="D1830">
            <v>2</v>
          </cell>
          <cell r="E1830">
            <v>3</v>
          </cell>
          <cell r="F1830">
            <v>5</v>
          </cell>
          <cell r="G1830">
            <v>93100</v>
          </cell>
          <cell r="H1830" t="str">
            <v>定期　割賦</v>
          </cell>
          <cell r="I1830">
            <v>1</v>
          </cell>
          <cell r="J1830">
            <v>1</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1363464</v>
          </cell>
          <cell r="CL1830">
            <v>2</v>
          </cell>
          <cell r="CM1830">
            <v>84</v>
          </cell>
          <cell r="CN1830">
            <v>55</v>
          </cell>
          <cell r="CO1830">
            <v>1</v>
          </cell>
          <cell r="CP1830">
            <v>0</v>
          </cell>
          <cell r="CQ1830">
            <v>0</v>
          </cell>
          <cell r="CR1830">
            <v>50000</v>
          </cell>
          <cell r="CS1830">
            <v>0</v>
          </cell>
          <cell r="CT1830">
            <v>25000</v>
          </cell>
          <cell r="CU1830">
            <v>20070124</v>
          </cell>
          <cell r="CV1830" t="str">
            <v/>
          </cell>
          <cell r="CW1830">
            <v>0</v>
          </cell>
          <cell r="CX1830">
            <v>0</v>
          </cell>
          <cell r="CY1830">
            <v>0</v>
          </cell>
          <cell r="CZ1830" t="str">
            <v/>
          </cell>
          <cell r="DA1830">
            <v>0</v>
          </cell>
          <cell r="DB1830">
            <v>0</v>
          </cell>
          <cell r="DD1830">
            <v>0</v>
          </cell>
          <cell r="DE1830">
            <v>50000</v>
          </cell>
          <cell r="DF1830">
            <v>1</v>
          </cell>
          <cell r="DG1830">
            <v>25000</v>
          </cell>
          <cell r="DH1830">
            <v>1</v>
          </cell>
          <cell r="DI1830">
            <v>25000</v>
          </cell>
          <cell r="DJ1830">
            <v>25000</v>
          </cell>
          <cell r="DK1830">
            <v>0</v>
          </cell>
          <cell r="DL1830">
            <v>1</v>
          </cell>
          <cell r="DM1830" t="str">
            <v/>
          </cell>
          <cell r="DN1830" t="str">
            <v/>
          </cell>
          <cell r="DO1830" t="str">
            <v/>
          </cell>
          <cell r="DP1830" t="str">
            <v/>
          </cell>
          <cell r="DQ1830" t="str">
            <v/>
          </cell>
          <cell r="DR1830" t="str">
            <v/>
          </cell>
          <cell r="DS1830" t="str">
            <v/>
          </cell>
          <cell r="DT1830" t="str">
            <v/>
          </cell>
          <cell r="DU1830" t="str">
            <v/>
          </cell>
        </row>
        <row r="1831">
          <cell r="A1831" t="str">
            <v>533011000083727</v>
          </cell>
          <cell r="B1831" t="str">
            <v xml:space="preserve">  001011236732</v>
          </cell>
          <cell r="C1831" t="str">
            <v>221  01</v>
          </cell>
          <cell r="D1831">
            <v>2</v>
          </cell>
          <cell r="E1831">
            <v>3</v>
          </cell>
          <cell r="F1831">
            <v>5</v>
          </cell>
          <cell r="G1831">
            <v>93100</v>
          </cell>
          <cell r="H1831" t="str">
            <v>定期　割賦</v>
          </cell>
          <cell r="I1831">
            <v>1</v>
          </cell>
          <cell r="J1831">
            <v>1</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154603</v>
          </cell>
          <cell r="BA1831">
            <v>0</v>
          </cell>
          <cell r="BB1831">
            <v>5055</v>
          </cell>
          <cell r="BC1831">
            <v>20055</v>
          </cell>
          <cell r="BD1831">
            <v>179713</v>
          </cell>
          <cell r="CL1831">
            <v>99</v>
          </cell>
          <cell r="CM1831">
            <v>27</v>
          </cell>
          <cell r="CN1831">
            <v>12</v>
          </cell>
          <cell r="CO1831">
            <v>0</v>
          </cell>
          <cell r="CP1831">
            <v>15000</v>
          </cell>
          <cell r="CQ1831">
            <v>15000</v>
          </cell>
          <cell r="CR1831">
            <v>15000</v>
          </cell>
          <cell r="CS1831">
            <v>1</v>
          </cell>
          <cell r="CT1831">
            <v>30000</v>
          </cell>
          <cell r="CU1831">
            <v>20080325</v>
          </cell>
          <cell r="CV1831">
            <v>1</v>
          </cell>
          <cell r="CW1831">
            <v>15000</v>
          </cell>
          <cell r="CX1831">
            <v>15000</v>
          </cell>
          <cell r="CY1831">
            <v>1</v>
          </cell>
          <cell r="CZ1831">
            <v>1</v>
          </cell>
          <cell r="DA1831">
            <v>0</v>
          </cell>
          <cell r="DB1831">
            <v>0</v>
          </cell>
          <cell r="DD1831">
            <v>0</v>
          </cell>
          <cell r="DE1831">
            <v>0</v>
          </cell>
          <cell r="DF1831" t="str">
            <v/>
          </cell>
          <cell r="DG1831">
            <v>0</v>
          </cell>
          <cell r="DH1831" t="str">
            <v/>
          </cell>
          <cell r="DI1831">
            <v>0</v>
          </cell>
          <cell r="DJ1831">
            <v>15000</v>
          </cell>
          <cell r="DK1831">
            <v>15000</v>
          </cell>
          <cell r="DL1831">
            <v>3</v>
          </cell>
          <cell r="DM1831" t="str">
            <v/>
          </cell>
          <cell r="DN1831" t="str">
            <v/>
          </cell>
          <cell r="DO1831" t="str">
            <v/>
          </cell>
          <cell r="DP1831" t="str">
            <v/>
          </cell>
          <cell r="DQ1831" t="str">
            <v/>
          </cell>
          <cell r="DR1831" t="str">
            <v/>
          </cell>
          <cell r="DS1831" t="str">
            <v/>
          </cell>
          <cell r="DT1831">
            <v>15000</v>
          </cell>
          <cell r="DU1831" t="str">
            <v/>
          </cell>
        </row>
        <row r="1832">
          <cell r="A1832" t="str">
            <v>533011000088899</v>
          </cell>
          <cell r="B1832" t="str">
            <v xml:space="preserve">  001021048572</v>
          </cell>
          <cell r="C1832" t="str">
            <v>221  02</v>
          </cell>
          <cell r="D1832">
            <v>2</v>
          </cell>
          <cell r="E1832">
            <v>3</v>
          </cell>
          <cell r="F1832">
            <v>3</v>
          </cell>
          <cell r="G1832">
            <v>93400</v>
          </cell>
          <cell r="H1832" t="str">
            <v>定期割賦　再生</v>
          </cell>
          <cell r="I1832">
            <v>6</v>
          </cell>
          <cell r="J1832">
            <v>1</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58525</v>
          </cell>
          <cell r="BA1832">
            <v>0</v>
          </cell>
          <cell r="BB1832">
            <v>0</v>
          </cell>
          <cell r="BC1832">
            <v>0</v>
          </cell>
          <cell r="BD1832">
            <v>58525</v>
          </cell>
          <cell r="CL1832">
            <v>25</v>
          </cell>
          <cell r="CM1832">
            <v>12</v>
          </cell>
          <cell r="CN1832">
            <v>11</v>
          </cell>
          <cell r="CO1832">
            <v>0</v>
          </cell>
          <cell r="CP1832">
            <v>0</v>
          </cell>
          <cell r="CQ1832">
            <v>0</v>
          </cell>
          <cell r="CR1832">
            <v>0</v>
          </cell>
          <cell r="CS1832">
            <v>0</v>
          </cell>
          <cell r="CT1832">
            <v>0</v>
          </cell>
          <cell r="CU1832">
            <v>20090224</v>
          </cell>
          <cell r="CV1832" t="str">
            <v/>
          </cell>
          <cell r="CW1832">
            <v>0</v>
          </cell>
          <cell r="CX1832">
            <v>0</v>
          </cell>
          <cell r="CY1832">
            <v>0</v>
          </cell>
          <cell r="CZ1832" t="str">
            <v/>
          </cell>
          <cell r="DA1832">
            <v>0</v>
          </cell>
          <cell r="DB1832">
            <v>0</v>
          </cell>
          <cell r="DD1832">
            <v>0</v>
          </cell>
          <cell r="DE1832">
            <v>0</v>
          </cell>
          <cell r="DF1832" t="str">
            <v/>
          </cell>
          <cell r="DG1832">
            <v>0</v>
          </cell>
          <cell r="DH1832" t="str">
            <v/>
          </cell>
          <cell r="DI1832">
            <v>0</v>
          </cell>
          <cell r="DJ1832">
            <v>0</v>
          </cell>
          <cell r="DK1832">
            <v>0</v>
          </cell>
          <cell r="DL1832" t="str">
            <v/>
          </cell>
          <cell r="DM1832" t="str">
            <v/>
          </cell>
          <cell r="DN1832" t="str">
            <v/>
          </cell>
          <cell r="DO1832" t="str">
            <v/>
          </cell>
          <cell r="DP1832" t="str">
            <v/>
          </cell>
          <cell r="DQ1832">
            <v>2</v>
          </cell>
          <cell r="DR1832" t="str">
            <v/>
          </cell>
          <cell r="DS1832" t="str">
            <v/>
          </cell>
          <cell r="DT1832" t="str">
            <v/>
          </cell>
          <cell r="DU1832" t="str">
            <v/>
          </cell>
        </row>
        <row r="1833">
          <cell r="A1833" t="str">
            <v>533011000124971</v>
          </cell>
          <cell r="B1833" t="str">
            <v xml:space="preserve">  001137611040</v>
          </cell>
          <cell r="C1833" t="str">
            <v>228  01</v>
          </cell>
          <cell r="D1833">
            <v>2</v>
          </cell>
          <cell r="E1833">
            <v>3</v>
          </cell>
          <cell r="F1833">
            <v>2</v>
          </cell>
          <cell r="G1833">
            <v>93100</v>
          </cell>
          <cell r="H1833" t="str">
            <v>定期　割賦</v>
          </cell>
          <cell r="I1833">
            <v>5</v>
          </cell>
          <cell r="J1833">
            <v>1</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958560</v>
          </cell>
          <cell r="BA1833">
            <v>0</v>
          </cell>
          <cell r="BB1833">
            <v>0</v>
          </cell>
          <cell r="BC1833">
            <v>0</v>
          </cell>
          <cell r="BD1833">
            <v>958560</v>
          </cell>
          <cell r="CL1833">
            <v>2</v>
          </cell>
          <cell r="CM1833">
            <v>35</v>
          </cell>
          <cell r="CN1833">
            <v>25</v>
          </cell>
          <cell r="CO1833">
            <v>0</v>
          </cell>
          <cell r="CP1833">
            <v>23700</v>
          </cell>
          <cell r="CQ1833">
            <v>0</v>
          </cell>
          <cell r="CR1833">
            <v>0</v>
          </cell>
          <cell r="CS1833">
            <v>0</v>
          </cell>
          <cell r="CT1833">
            <v>0</v>
          </cell>
          <cell r="CU1833">
            <v>20081024</v>
          </cell>
          <cell r="CV1833">
            <v>1</v>
          </cell>
          <cell r="CW1833">
            <v>0</v>
          </cell>
          <cell r="CX1833">
            <v>0</v>
          </cell>
          <cell r="CY1833">
            <v>0</v>
          </cell>
          <cell r="CZ1833" t="str">
            <v/>
          </cell>
          <cell r="DA1833">
            <v>0</v>
          </cell>
          <cell r="DB1833">
            <v>23700</v>
          </cell>
          <cell r="DD1833">
            <v>1</v>
          </cell>
          <cell r="DE1833">
            <v>0</v>
          </cell>
          <cell r="DF1833" t="str">
            <v/>
          </cell>
          <cell r="DG1833">
            <v>0</v>
          </cell>
          <cell r="DH1833" t="str">
            <v/>
          </cell>
          <cell r="DI1833">
            <v>0</v>
          </cell>
          <cell r="DJ1833">
            <v>0</v>
          </cell>
          <cell r="DK1833">
            <v>0</v>
          </cell>
          <cell r="DL1833" t="str">
            <v/>
          </cell>
          <cell r="DM1833" t="str">
            <v/>
          </cell>
          <cell r="DN1833" t="str">
            <v/>
          </cell>
          <cell r="DO1833" t="str">
            <v/>
          </cell>
          <cell r="DP1833">
            <v>1</v>
          </cell>
          <cell r="DQ1833" t="str">
            <v/>
          </cell>
          <cell r="DR1833" t="str">
            <v/>
          </cell>
          <cell r="DS1833" t="str">
            <v/>
          </cell>
          <cell r="DT1833">
            <v>23700</v>
          </cell>
          <cell r="DU1833" t="str">
            <v/>
          </cell>
        </row>
        <row r="1834">
          <cell r="A1834" t="str">
            <v>534011000053188</v>
          </cell>
          <cell r="B1834" t="str">
            <v xml:space="preserve">  001054211816</v>
          </cell>
          <cell r="C1834" t="str">
            <v>221  01</v>
          </cell>
          <cell r="D1834">
            <v>2</v>
          </cell>
          <cell r="E1834">
            <v>3</v>
          </cell>
          <cell r="F1834">
            <v>5</v>
          </cell>
          <cell r="G1834">
            <v>93300</v>
          </cell>
          <cell r="H1834" t="str">
            <v>定期割賦　本訴</v>
          </cell>
          <cell r="I1834">
            <v>3</v>
          </cell>
          <cell r="J1834">
            <v>1</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245656</v>
          </cell>
          <cell r="CL1834">
            <v>10</v>
          </cell>
          <cell r="CM1834">
            <v>77</v>
          </cell>
          <cell r="CN1834">
            <v>51</v>
          </cell>
          <cell r="CO1834">
            <v>0</v>
          </cell>
          <cell r="CP1834">
            <v>3800</v>
          </cell>
          <cell r="CQ1834">
            <v>0</v>
          </cell>
          <cell r="CR1834">
            <v>0</v>
          </cell>
          <cell r="CS1834">
            <v>0</v>
          </cell>
          <cell r="CT1834">
            <v>0</v>
          </cell>
          <cell r="CU1834">
            <v>20070425</v>
          </cell>
          <cell r="CV1834">
            <v>1</v>
          </cell>
          <cell r="CW1834">
            <v>0</v>
          </cell>
          <cell r="CX1834">
            <v>0</v>
          </cell>
          <cell r="CY1834">
            <v>0</v>
          </cell>
          <cell r="CZ1834" t="str">
            <v/>
          </cell>
          <cell r="DA1834">
            <v>0</v>
          </cell>
          <cell r="DB1834">
            <v>3800</v>
          </cell>
          <cell r="DD1834">
            <v>1</v>
          </cell>
          <cell r="DE1834">
            <v>0</v>
          </cell>
          <cell r="DF1834" t="str">
            <v/>
          </cell>
          <cell r="DG1834">
            <v>0</v>
          </cell>
          <cell r="DH1834" t="str">
            <v/>
          </cell>
          <cell r="DI1834">
            <v>0</v>
          </cell>
          <cell r="DJ1834">
            <v>0</v>
          </cell>
          <cell r="DK1834">
            <v>0</v>
          </cell>
          <cell r="DL1834" t="str">
            <v/>
          </cell>
          <cell r="DM1834" t="str">
            <v/>
          </cell>
          <cell r="DN1834">
            <v>1</v>
          </cell>
          <cell r="DO1834" t="str">
            <v/>
          </cell>
          <cell r="DP1834" t="str">
            <v/>
          </cell>
          <cell r="DQ1834" t="str">
            <v/>
          </cell>
          <cell r="DR1834" t="str">
            <v/>
          </cell>
          <cell r="DS1834">
            <v>3800</v>
          </cell>
          <cell r="DT1834" t="str">
            <v/>
          </cell>
          <cell r="DU1834" t="str">
            <v/>
          </cell>
        </row>
        <row r="1835">
          <cell r="A1835" t="str">
            <v>534011000053944</v>
          </cell>
          <cell r="B1835" t="str">
            <v xml:space="preserve">  001055675506</v>
          </cell>
          <cell r="C1835" t="str">
            <v>221  18</v>
          </cell>
          <cell r="D1835">
            <v>2</v>
          </cell>
          <cell r="E1835">
            <v>3</v>
          </cell>
          <cell r="F1835">
            <v>5</v>
          </cell>
          <cell r="G1835">
            <v>93400</v>
          </cell>
          <cell r="H1835" t="str">
            <v>定期割賦　再生</v>
          </cell>
          <cell r="I1835">
            <v>6</v>
          </cell>
          <cell r="J1835">
            <v>1</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45436</v>
          </cell>
          <cell r="CL1835">
            <v>15</v>
          </cell>
          <cell r="CM1835">
            <v>12</v>
          </cell>
          <cell r="CN1835">
            <v>3</v>
          </cell>
          <cell r="CO1835">
            <v>0</v>
          </cell>
          <cell r="CP1835">
            <v>0</v>
          </cell>
          <cell r="CQ1835">
            <v>0</v>
          </cell>
          <cell r="CR1835">
            <v>0</v>
          </cell>
          <cell r="CS1835">
            <v>0</v>
          </cell>
          <cell r="CT1835">
            <v>0</v>
          </cell>
          <cell r="CU1835">
            <v>20070322</v>
          </cell>
          <cell r="CV1835" t="str">
            <v/>
          </cell>
          <cell r="CW1835">
            <v>0</v>
          </cell>
          <cell r="CX1835">
            <v>0</v>
          </cell>
          <cell r="CY1835">
            <v>0</v>
          </cell>
          <cell r="CZ1835" t="str">
            <v/>
          </cell>
          <cell r="DA1835">
            <v>0</v>
          </cell>
          <cell r="DB1835">
            <v>0</v>
          </cell>
          <cell r="DD1835">
            <v>0</v>
          </cell>
          <cell r="DE1835">
            <v>0</v>
          </cell>
          <cell r="DF1835" t="str">
            <v/>
          </cell>
          <cell r="DG1835">
            <v>0</v>
          </cell>
          <cell r="DH1835" t="str">
            <v/>
          </cell>
          <cell r="DI1835">
            <v>0</v>
          </cell>
          <cell r="DJ1835">
            <v>0</v>
          </cell>
          <cell r="DK1835">
            <v>0</v>
          </cell>
          <cell r="DL1835" t="str">
            <v/>
          </cell>
          <cell r="DM1835" t="str">
            <v/>
          </cell>
          <cell r="DN1835" t="str">
            <v/>
          </cell>
          <cell r="DO1835" t="str">
            <v/>
          </cell>
          <cell r="DP1835" t="str">
            <v/>
          </cell>
          <cell r="DQ1835">
            <v>2</v>
          </cell>
          <cell r="DR1835" t="str">
            <v/>
          </cell>
          <cell r="DS1835" t="str">
            <v/>
          </cell>
          <cell r="DT1835" t="str">
            <v/>
          </cell>
          <cell r="DU1835" t="str">
            <v/>
          </cell>
        </row>
        <row r="1836">
          <cell r="A1836" t="str">
            <v>534011000059041</v>
          </cell>
          <cell r="B1836" t="str">
            <v xml:space="preserve">  001068576071</v>
          </cell>
          <cell r="C1836" t="str">
            <v>221  01</v>
          </cell>
          <cell r="D1836">
            <v>2</v>
          </cell>
          <cell r="E1836">
            <v>3</v>
          </cell>
          <cell r="F1836">
            <v>5</v>
          </cell>
          <cell r="G1836">
            <v>93400</v>
          </cell>
          <cell r="H1836" t="str">
            <v>定期割賦　再生</v>
          </cell>
          <cell r="I1836">
            <v>6</v>
          </cell>
          <cell r="J1836">
            <v>1</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116181</v>
          </cell>
          <cell r="CL1836">
            <v>99</v>
          </cell>
          <cell r="CM1836">
            <v>36</v>
          </cell>
          <cell r="CN1836">
            <v>16</v>
          </cell>
          <cell r="CO1836">
            <v>2</v>
          </cell>
          <cell r="CP1836">
            <v>0</v>
          </cell>
          <cell r="CQ1836">
            <v>0</v>
          </cell>
          <cell r="CR1836">
            <v>72690</v>
          </cell>
          <cell r="CS1836">
            <v>0</v>
          </cell>
          <cell r="CT1836">
            <v>0</v>
          </cell>
          <cell r="CU1836">
            <v>20070226</v>
          </cell>
          <cell r="CV1836" t="str">
            <v/>
          </cell>
          <cell r="CW1836">
            <v>0</v>
          </cell>
          <cell r="CX1836">
            <v>0</v>
          </cell>
          <cell r="CY1836">
            <v>0</v>
          </cell>
          <cell r="CZ1836" t="str">
            <v/>
          </cell>
          <cell r="DA1836">
            <v>0</v>
          </cell>
          <cell r="DB1836">
            <v>0</v>
          </cell>
          <cell r="DD1836">
            <v>0</v>
          </cell>
          <cell r="DE1836">
            <v>72690</v>
          </cell>
          <cell r="DF1836">
            <v>1</v>
          </cell>
          <cell r="DG1836">
            <v>0</v>
          </cell>
          <cell r="DH1836" t="str">
            <v/>
          </cell>
          <cell r="DI1836">
            <v>72690</v>
          </cell>
          <cell r="DJ1836">
            <v>0</v>
          </cell>
          <cell r="DK1836">
            <v>0</v>
          </cell>
          <cell r="DL1836" t="str">
            <v/>
          </cell>
          <cell r="DM1836" t="str">
            <v/>
          </cell>
          <cell r="DN1836" t="str">
            <v/>
          </cell>
          <cell r="DO1836" t="str">
            <v/>
          </cell>
          <cell r="DP1836" t="str">
            <v/>
          </cell>
          <cell r="DQ1836">
            <v>3</v>
          </cell>
          <cell r="DR1836" t="str">
            <v/>
          </cell>
          <cell r="DS1836" t="str">
            <v/>
          </cell>
          <cell r="DT1836" t="str">
            <v/>
          </cell>
          <cell r="DU1836" t="str">
            <v/>
          </cell>
        </row>
        <row r="1837">
          <cell r="A1837" t="str">
            <v>534011000072571</v>
          </cell>
          <cell r="B1837" t="str">
            <v xml:space="preserve">  001016365395</v>
          </cell>
          <cell r="C1837" t="str">
            <v>221  01</v>
          </cell>
          <cell r="D1837">
            <v>2</v>
          </cell>
          <cell r="E1837">
            <v>3</v>
          </cell>
          <cell r="F1837">
            <v>5</v>
          </cell>
          <cell r="G1837">
            <v>93100</v>
          </cell>
          <cell r="H1837" t="str">
            <v>定期　割賦</v>
          </cell>
          <cell r="I1837">
            <v>1</v>
          </cell>
          <cell r="J1837">
            <v>1</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447607</v>
          </cell>
          <cell r="CL1837">
            <v>2</v>
          </cell>
          <cell r="CM1837">
            <v>58</v>
          </cell>
          <cell r="CN1837">
            <v>30</v>
          </cell>
          <cell r="CO1837">
            <v>0</v>
          </cell>
          <cell r="CP1837">
            <v>15000</v>
          </cell>
          <cell r="CQ1837">
            <v>0</v>
          </cell>
          <cell r="CR1837">
            <v>0</v>
          </cell>
          <cell r="CS1837">
            <v>0</v>
          </cell>
          <cell r="CT1837">
            <v>0</v>
          </cell>
          <cell r="CU1837">
            <v>20070403</v>
          </cell>
          <cell r="CV1837">
            <v>1</v>
          </cell>
          <cell r="CW1837">
            <v>0</v>
          </cell>
          <cell r="CX1837">
            <v>0</v>
          </cell>
          <cell r="CY1837">
            <v>0</v>
          </cell>
          <cell r="CZ1837" t="str">
            <v/>
          </cell>
          <cell r="DA1837">
            <v>0</v>
          </cell>
          <cell r="DB1837">
            <v>15000</v>
          </cell>
          <cell r="DD1837">
            <v>1</v>
          </cell>
          <cell r="DE1837">
            <v>0</v>
          </cell>
          <cell r="DF1837" t="str">
            <v/>
          </cell>
          <cell r="DG1837">
            <v>0</v>
          </cell>
          <cell r="DH1837" t="str">
            <v/>
          </cell>
          <cell r="DI1837">
            <v>0</v>
          </cell>
          <cell r="DJ1837">
            <v>0</v>
          </cell>
          <cell r="DK1837">
            <v>0</v>
          </cell>
          <cell r="DL1837">
            <v>1</v>
          </cell>
          <cell r="DM1837" t="str">
            <v/>
          </cell>
          <cell r="DN1837" t="str">
            <v/>
          </cell>
          <cell r="DO1837" t="str">
            <v/>
          </cell>
          <cell r="DP1837" t="str">
            <v/>
          </cell>
          <cell r="DQ1837" t="str">
            <v/>
          </cell>
          <cell r="DR1837" t="str">
            <v/>
          </cell>
          <cell r="DS1837" t="str">
            <v/>
          </cell>
          <cell r="DT1837">
            <v>15000</v>
          </cell>
          <cell r="DU1837" t="str">
            <v/>
          </cell>
        </row>
        <row r="1838">
          <cell r="A1838" t="str">
            <v>534021000040405</v>
          </cell>
          <cell r="B1838" t="str">
            <v xml:space="preserve">  001068013893</v>
          </cell>
          <cell r="C1838" t="str">
            <v>221  01</v>
          </cell>
          <cell r="D1838">
            <v>2</v>
          </cell>
          <cell r="E1838">
            <v>3</v>
          </cell>
          <cell r="F1838">
            <v>5</v>
          </cell>
          <cell r="G1838">
            <v>93400</v>
          </cell>
          <cell r="H1838" t="str">
            <v>定期割賦　再生</v>
          </cell>
          <cell r="I1838">
            <v>6</v>
          </cell>
          <cell r="J1838">
            <v>1</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24784</v>
          </cell>
          <cell r="CL1838">
            <v>99</v>
          </cell>
          <cell r="CM1838">
            <v>11</v>
          </cell>
          <cell r="CN1838">
            <v>4</v>
          </cell>
          <cell r="CO1838">
            <v>0</v>
          </cell>
          <cell r="CP1838">
            <v>0</v>
          </cell>
          <cell r="CQ1838">
            <v>0</v>
          </cell>
          <cell r="CR1838">
            <v>0</v>
          </cell>
          <cell r="CS1838">
            <v>0</v>
          </cell>
          <cell r="CT1838">
            <v>0</v>
          </cell>
          <cell r="CU1838">
            <v>20070928</v>
          </cell>
          <cell r="CV1838" t="str">
            <v/>
          </cell>
          <cell r="CW1838">
            <v>0</v>
          </cell>
          <cell r="CX1838">
            <v>0</v>
          </cell>
          <cell r="CY1838">
            <v>0</v>
          </cell>
          <cell r="CZ1838" t="str">
            <v/>
          </cell>
          <cell r="DA1838">
            <v>0</v>
          </cell>
          <cell r="DB1838">
            <v>0</v>
          </cell>
          <cell r="DD1838">
            <v>0</v>
          </cell>
          <cell r="DE1838">
            <v>0</v>
          </cell>
          <cell r="DF1838" t="str">
            <v/>
          </cell>
          <cell r="DG1838">
            <v>0</v>
          </cell>
          <cell r="DH1838" t="str">
            <v/>
          </cell>
          <cell r="DI1838">
            <v>0</v>
          </cell>
          <cell r="DJ1838">
            <v>0</v>
          </cell>
          <cell r="DK1838">
            <v>0</v>
          </cell>
          <cell r="DL1838" t="str">
            <v/>
          </cell>
          <cell r="DM1838" t="str">
            <v/>
          </cell>
          <cell r="DN1838" t="str">
            <v/>
          </cell>
          <cell r="DO1838" t="str">
            <v/>
          </cell>
          <cell r="DP1838" t="str">
            <v/>
          </cell>
          <cell r="DQ1838">
            <v>3</v>
          </cell>
          <cell r="DR1838" t="str">
            <v/>
          </cell>
          <cell r="DS1838" t="str">
            <v/>
          </cell>
          <cell r="DT1838" t="str">
            <v/>
          </cell>
          <cell r="DU1838" t="str">
            <v/>
          </cell>
        </row>
        <row r="1839">
          <cell r="A1839" t="str">
            <v>534021000041641</v>
          </cell>
          <cell r="B1839" t="str">
            <v xml:space="preserve">  001071172702</v>
          </cell>
          <cell r="C1839" t="str">
            <v>221  02</v>
          </cell>
          <cell r="D1839">
            <v>2</v>
          </cell>
          <cell r="E1839">
            <v>3</v>
          </cell>
          <cell r="F1839">
            <v>5</v>
          </cell>
          <cell r="G1839">
            <v>93400</v>
          </cell>
          <cell r="H1839" t="str">
            <v>定期割賦　再生</v>
          </cell>
          <cell r="I1839">
            <v>6</v>
          </cell>
          <cell r="J1839">
            <v>1</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48030</v>
          </cell>
          <cell r="CL1839">
            <v>10</v>
          </cell>
          <cell r="CM1839">
            <v>20</v>
          </cell>
          <cell r="CN1839">
            <v>6</v>
          </cell>
          <cell r="CO1839">
            <v>0</v>
          </cell>
          <cell r="CP1839">
            <v>0</v>
          </cell>
          <cell r="CQ1839">
            <v>0</v>
          </cell>
          <cell r="CR1839">
            <v>0</v>
          </cell>
          <cell r="CS1839">
            <v>0</v>
          </cell>
          <cell r="CT1839">
            <v>0</v>
          </cell>
          <cell r="CU1839">
            <v>20060113</v>
          </cell>
          <cell r="CV1839" t="str">
            <v/>
          </cell>
          <cell r="CW1839">
            <v>0</v>
          </cell>
          <cell r="CX1839">
            <v>0</v>
          </cell>
          <cell r="CY1839">
            <v>0</v>
          </cell>
          <cell r="CZ1839" t="str">
            <v/>
          </cell>
          <cell r="DA1839">
            <v>0</v>
          </cell>
          <cell r="DB1839">
            <v>0</v>
          </cell>
          <cell r="DD1839">
            <v>0</v>
          </cell>
          <cell r="DE1839">
            <v>0</v>
          </cell>
          <cell r="DF1839" t="str">
            <v/>
          </cell>
          <cell r="DG1839">
            <v>0</v>
          </cell>
          <cell r="DH1839" t="str">
            <v/>
          </cell>
          <cell r="DI1839">
            <v>0</v>
          </cell>
          <cell r="DJ1839">
            <v>0</v>
          </cell>
          <cell r="DK1839">
            <v>0</v>
          </cell>
          <cell r="DL1839" t="str">
            <v/>
          </cell>
          <cell r="DM1839" t="str">
            <v/>
          </cell>
          <cell r="DN1839" t="str">
            <v/>
          </cell>
          <cell r="DO1839" t="str">
            <v/>
          </cell>
          <cell r="DP1839" t="str">
            <v/>
          </cell>
          <cell r="DQ1839">
            <v>1</v>
          </cell>
          <cell r="DR1839" t="str">
            <v/>
          </cell>
          <cell r="DS1839" t="str">
            <v/>
          </cell>
          <cell r="DT1839" t="str">
            <v/>
          </cell>
          <cell r="DU1839" t="str">
            <v/>
          </cell>
        </row>
        <row r="1840">
          <cell r="A1840" t="str">
            <v>534021000043338</v>
          </cell>
          <cell r="B1840" t="str">
            <v xml:space="preserve">  001073482661</v>
          </cell>
          <cell r="C1840" t="str">
            <v>221  18</v>
          </cell>
          <cell r="D1840">
            <v>2</v>
          </cell>
          <cell r="E1840">
            <v>3</v>
          </cell>
          <cell r="F1840">
            <v>5</v>
          </cell>
          <cell r="G1840">
            <v>93100</v>
          </cell>
          <cell r="H1840" t="str">
            <v>定期　割賦</v>
          </cell>
          <cell r="I1840">
            <v>1</v>
          </cell>
          <cell r="J1840">
            <v>1</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142880</v>
          </cell>
          <cell r="CL1840">
            <v>2</v>
          </cell>
          <cell r="CM1840">
            <v>49</v>
          </cell>
          <cell r="CN1840">
            <v>7</v>
          </cell>
          <cell r="CO1840">
            <v>1</v>
          </cell>
          <cell r="CP1840">
            <v>0</v>
          </cell>
          <cell r="CQ1840">
            <v>0</v>
          </cell>
          <cell r="CR1840">
            <v>40000</v>
          </cell>
          <cell r="CS1840">
            <v>0</v>
          </cell>
          <cell r="CT1840">
            <v>20000</v>
          </cell>
          <cell r="CU1840">
            <v>20060123</v>
          </cell>
          <cell r="CV1840" t="str">
            <v/>
          </cell>
          <cell r="CW1840">
            <v>0</v>
          </cell>
          <cell r="CX1840">
            <v>0</v>
          </cell>
          <cell r="CY1840">
            <v>0</v>
          </cell>
          <cell r="CZ1840" t="str">
            <v/>
          </cell>
          <cell r="DA1840">
            <v>0</v>
          </cell>
          <cell r="DB1840">
            <v>0</v>
          </cell>
          <cell r="DD1840">
            <v>0</v>
          </cell>
          <cell r="DE1840">
            <v>40000</v>
          </cell>
          <cell r="DF1840">
            <v>1</v>
          </cell>
          <cell r="DG1840">
            <v>20000</v>
          </cell>
          <cell r="DH1840">
            <v>1</v>
          </cell>
          <cell r="DI1840">
            <v>20000</v>
          </cell>
          <cell r="DJ1840">
            <v>20000</v>
          </cell>
          <cell r="DK1840">
            <v>0</v>
          </cell>
          <cell r="DL1840">
            <v>1</v>
          </cell>
          <cell r="DM1840" t="str">
            <v/>
          </cell>
          <cell r="DN1840" t="str">
            <v/>
          </cell>
          <cell r="DO1840" t="str">
            <v/>
          </cell>
          <cell r="DP1840" t="str">
            <v/>
          </cell>
          <cell r="DQ1840" t="str">
            <v/>
          </cell>
          <cell r="DR1840" t="str">
            <v/>
          </cell>
          <cell r="DS1840" t="str">
            <v/>
          </cell>
          <cell r="DT1840" t="str">
            <v/>
          </cell>
          <cell r="DU1840" t="str">
            <v/>
          </cell>
        </row>
        <row r="1841">
          <cell r="A1841" t="str">
            <v>534021000047421</v>
          </cell>
          <cell r="B1841" t="str">
            <v xml:space="preserve">  001078062914</v>
          </cell>
          <cell r="C1841" t="str">
            <v>221  01</v>
          </cell>
          <cell r="D1841">
            <v>2</v>
          </cell>
          <cell r="E1841">
            <v>3</v>
          </cell>
          <cell r="F1841">
            <v>3</v>
          </cell>
          <cell r="G1841">
            <v>93600</v>
          </cell>
          <cell r="H1841" t="str">
            <v>定割賦　弁　本人</v>
          </cell>
          <cell r="I1841">
            <v>3</v>
          </cell>
          <cell r="J1841">
            <v>1</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163905</v>
          </cell>
          <cell r="BA1841">
            <v>0</v>
          </cell>
          <cell r="BB1841">
            <v>0</v>
          </cell>
          <cell r="BC1841">
            <v>0</v>
          </cell>
          <cell r="BD1841">
            <v>163905</v>
          </cell>
          <cell r="CL1841">
            <v>1</v>
          </cell>
          <cell r="CM1841">
            <v>42</v>
          </cell>
          <cell r="CN1841">
            <v>40</v>
          </cell>
          <cell r="CO1841">
            <v>0</v>
          </cell>
          <cell r="CP1841">
            <v>0</v>
          </cell>
          <cell r="CQ1841">
            <v>0</v>
          </cell>
          <cell r="CR1841">
            <v>8200</v>
          </cell>
          <cell r="CS1841">
            <v>1</v>
          </cell>
          <cell r="CT1841">
            <v>8200</v>
          </cell>
          <cell r="CU1841">
            <v>20090610</v>
          </cell>
          <cell r="CV1841" t="str">
            <v/>
          </cell>
          <cell r="CW1841">
            <v>0</v>
          </cell>
          <cell r="CX1841">
            <v>0</v>
          </cell>
          <cell r="CY1841">
            <v>0</v>
          </cell>
          <cell r="CZ1841" t="str">
            <v/>
          </cell>
          <cell r="DA1841">
            <v>0</v>
          </cell>
          <cell r="DB1841">
            <v>0</v>
          </cell>
          <cell r="DD1841">
            <v>0</v>
          </cell>
          <cell r="DE1841">
            <v>8200</v>
          </cell>
          <cell r="DF1841">
            <v>1</v>
          </cell>
          <cell r="DG1841">
            <v>8200</v>
          </cell>
          <cell r="DH1841">
            <v>1</v>
          </cell>
          <cell r="DI1841">
            <v>0</v>
          </cell>
          <cell r="DJ1841">
            <v>8200</v>
          </cell>
          <cell r="DK1841">
            <v>0</v>
          </cell>
          <cell r="DL1841" t="str">
            <v/>
          </cell>
          <cell r="DM1841" t="str">
            <v/>
          </cell>
          <cell r="DN1841">
            <v>1</v>
          </cell>
          <cell r="DO1841" t="str">
            <v/>
          </cell>
          <cell r="DP1841" t="str">
            <v/>
          </cell>
          <cell r="DQ1841" t="str">
            <v/>
          </cell>
          <cell r="DR1841" t="str">
            <v/>
          </cell>
          <cell r="DS1841" t="str">
            <v/>
          </cell>
          <cell r="DT1841" t="str">
            <v/>
          </cell>
          <cell r="DU1841" t="str">
            <v/>
          </cell>
        </row>
        <row r="1842">
          <cell r="A1842" t="str">
            <v>534021000057819</v>
          </cell>
          <cell r="B1842" t="str">
            <v xml:space="preserve">  001091882702</v>
          </cell>
          <cell r="C1842" t="str">
            <v>221  01</v>
          </cell>
          <cell r="D1842">
            <v>2</v>
          </cell>
          <cell r="E1842">
            <v>3</v>
          </cell>
          <cell r="F1842">
            <v>5</v>
          </cell>
          <cell r="G1842">
            <v>93100</v>
          </cell>
          <cell r="H1842" t="str">
            <v>定期　割賦</v>
          </cell>
          <cell r="I1842">
            <v>1</v>
          </cell>
          <cell r="J1842">
            <v>1</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188600</v>
          </cell>
          <cell r="BA1842">
            <v>0</v>
          </cell>
          <cell r="BB1842">
            <v>0</v>
          </cell>
          <cell r="BC1842">
            <v>0</v>
          </cell>
          <cell r="BD1842">
            <v>188600</v>
          </cell>
          <cell r="CL1842">
            <v>99</v>
          </cell>
          <cell r="CM1842">
            <v>36</v>
          </cell>
          <cell r="CN1842">
            <v>19</v>
          </cell>
          <cell r="CO1842">
            <v>0</v>
          </cell>
          <cell r="CP1842">
            <v>8600</v>
          </cell>
          <cell r="CQ1842">
            <v>0</v>
          </cell>
          <cell r="CR1842">
            <v>0</v>
          </cell>
          <cell r="CS1842">
            <v>0</v>
          </cell>
          <cell r="CT1842">
            <v>0</v>
          </cell>
          <cell r="CU1842">
            <v>20080304</v>
          </cell>
          <cell r="CV1842">
            <v>1</v>
          </cell>
          <cell r="CW1842">
            <v>0</v>
          </cell>
          <cell r="CX1842">
            <v>0</v>
          </cell>
          <cell r="CY1842">
            <v>0</v>
          </cell>
          <cell r="CZ1842" t="str">
            <v/>
          </cell>
          <cell r="DA1842">
            <v>0</v>
          </cell>
          <cell r="DB1842">
            <v>8600</v>
          </cell>
          <cell r="DD1842">
            <v>1</v>
          </cell>
          <cell r="DE1842">
            <v>0</v>
          </cell>
          <cell r="DF1842" t="str">
            <v/>
          </cell>
          <cell r="DG1842">
            <v>0</v>
          </cell>
          <cell r="DH1842" t="str">
            <v/>
          </cell>
          <cell r="DI1842">
            <v>0</v>
          </cell>
          <cell r="DJ1842">
            <v>0</v>
          </cell>
          <cell r="DK1842">
            <v>0</v>
          </cell>
          <cell r="DL1842">
            <v>3</v>
          </cell>
          <cell r="DM1842" t="str">
            <v/>
          </cell>
          <cell r="DN1842" t="str">
            <v/>
          </cell>
          <cell r="DO1842" t="str">
            <v/>
          </cell>
          <cell r="DP1842" t="str">
            <v/>
          </cell>
          <cell r="DQ1842" t="str">
            <v/>
          </cell>
          <cell r="DR1842" t="str">
            <v/>
          </cell>
          <cell r="DS1842">
            <v>8600</v>
          </cell>
          <cell r="DT1842" t="str">
            <v/>
          </cell>
          <cell r="DU1842" t="str">
            <v/>
          </cell>
        </row>
        <row r="1843">
          <cell r="A1843" t="str">
            <v>534021000068281</v>
          </cell>
          <cell r="B1843" t="str">
            <v xml:space="preserve">  001102965710</v>
          </cell>
          <cell r="C1843" t="str">
            <v>228  01</v>
          </cell>
          <cell r="D1843">
            <v>2</v>
          </cell>
          <cell r="E1843">
            <v>3</v>
          </cell>
          <cell r="F1843">
            <v>5</v>
          </cell>
          <cell r="G1843">
            <v>93700</v>
          </cell>
          <cell r="H1843" t="str">
            <v>定割賦弁　代理人</v>
          </cell>
          <cell r="I1843">
            <v>5</v>
          </cell>
          <cell r="J1843">
            <v>1</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607910</v>
          </cell>
          <cell r="CL1843">
            <v>99</v>
          </cell>
          <cell r="CM1843">
            <v>52</v>
          </cell>
          <cell r="CN1843">
            <v>16</v>
          </cell>
          <cell r="CO1843">
            <v>0</v>
          </cell>
          <cell r="CP1843">
            <v>40000</v>
          </cell>
          <cell r="CQ1843">
            <v>0</v>
          </cell>
          <cell r="CR1843">
            <v>0</v>
          </cell>
          <cell r="CS1843">
            <v>0</v>
          </cell>
          <cell r="CT1843">
            <v>0</v>
          </cell>
          <cell r="CU1843">
            <v>20060809</v>
          </cell>
          <cell r="CV1843">
            <v>1</v>
          </cell>
          <cell r="CW1843">
            <v>0</v>
          </cell>
          <cell r="CX1843">
            <v>0</v>
          </cell>
          <cell r="CY1843">
            <v>0</v>
          </cell>
          <cell r="CZ1843" t="str">
            <v/>
          </cell>
          <cell r="DA1843">
            <v>0</v>
          </cell>
          <cell r="DB1843">
            <v>40000</v>
          </cell>
          <cell r="DD1843">
            <v>1</v>
          </cell>
          <cell r="DE1843">
            <v>0</v>
          </cell>
          <cell r="DF1843" t="str">
            <v/>
          </cell>
          <cell r="DG1843">
            <v>0</v>
          </cell>
          <cell r="DH1843" t="str">
            <v/>
          </cell>
          <cell r="DI1843">
            <v>0</v>
          </cell>
          <cell r="DJ1843">
            <v>0</v>
          </cell>
          <cell r="DK1843">
            <v>0</v>
          </cell>
          <cell r="DL1843" t="str">
            <v/>
          </cell>
          <cell r="DM1843" t="str">
            <v/>
          </cell>
          <cell r="DN1843" t="str">
            <v/>
          </cell>
          <cell r="DO1843" t="str">
            <v/>
          </cell>
          <cell r="DP1843">
            <v>3</v>
          </cell>
          <cell r="DQ1843" t="str">
            <v/>
          </cell>
          <cell r="DR1843" t="str">
            <v/>
          </cell>
          <cell r="DS1843" t="str">
            <v/>
          </cell>
          <cell r="DT1843" t="str">
            <v/>
          </cell>
          <cell r="DU1843">
            <v>40000</v>
          </cell>
        </row>
        <row r="1844">
          <cell r="A1844" t="str">
            <v>534021000084477</v>
          </cell>
          <cell r="B1844" t="str">
            <v xml:space="preserve">  001121605974</v>
          </cell>
          <cell r="C1844" t="str">
            <v>221  18</v>
          </cell>
          <cell r="D1844">
            <v>2</v>
          </cell>
          <cell r="E1844">
            <v>3</v>
          </cell>
          <cell r="F1844">
            <v>3</v>
          </cell>
          <cell r="G1844">
            <v>93100</v>
          </cell>
          <cell r="H1844" t="str">
            <v>定期　割賦</v>
          </cell>
          <cell r="I1844">
            <v>1</v>
          </cell>
          <cell r="J1844">
            <v>1</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1286729</v>
          </cell>
          <cell r="BA1844">
            <v>0</v>
          </cell>
          <cell r="BB1844">
            <v>31004</v>
          </cell>
          <cell r="BC1844">
            <v>263866</v>
          </cell>
          <cell r="BD1844">
            <v>1581599</v>
          </cell>
          <cell r="CL1844">
            <v>20</v>
          </cell>
          <cell r="CM1844">
            <v>66</v>
          </cell>
          <cell r="CN1844">
            <v>53</v>
          </cell>
          <cell r="CO1844">
            <v>0</v>
          </cell>
          <cell r="CP1844">
            <v>0</v>
          </cell>
          <cell r="CQ1844">
            <v>0</v>
          </cell>
          <cell r="CR1844">
            <v>60000</v>
          </cell>
          <cell r="CS1844">
            <v>1</v>
          </cell>
          <cell r="CT1844">
            <v>60000</v>
          </cell>
          <cell r="CU1844">
            <v>20080407</v>
          </cell>
          <cell r="CV1844" t="str">
            <v/>
          </cell>
          <cell r="CW1844">
            <v>0</v>
          </cell>
          <cell r="CX1844">
            <v>0</v>
          </cell>
          <cell r="CY1844">
            <v>0</v>
          </cell>
          <cell r="CZ1844" t="str">
            <v/>
          </cell>
          <cell r="DA1844">
            <v>0</v>
          </cell>
          <cell r="DB1844">
            <v>0</v>
          </cell>
          <cell r="DD1844">
            <v>0</v>
          </cell>
          <cell r="DE1844">
            <v>60000</v>
          </cell>
          <cell r="DF1844">
            <v>1</v>
          </cell>
          <cell r="DG1844">
            <v>60000</v>
          </cell>
          <cell r="DH1844">
            <v>1</v>
          </cell>
          <cell r="DI1844">
            <v>0</v>
          </cell>
          <cell r="DJ1844">
            <v>60000</v>
          </cell>
          <cell r="DK1844">
            <v>0</v>
          </cell>
          <cell r="DL1844">
            <v>2</v>
          </cell>
          <cell r="DM1844" t="str">
            <v/>
          </cell>
          <cell r="DN1844" t="str">
            <v/>
          </cell>
          <cell r="DO1844" t="str">
            <v/>
          </cell>
          <cell r="DP1844" t="str">
            <v/>
          </cell>
          <cell r="DQ1844" t="str">
            <v/>
          </cell>
          <cell r="DR1844" t="str">
            <v/>
          </cell>
          <cell r="DS1844" t="str">
            <v/>
          </cell>
          <cell r="DT1844" t="str">
            <v/>
          </cell>
          <cell r="DU1844" t="str">
            <v/>
          </cell>
        </row>
        <row r="1845">
          <cell r="A1845" t="str">
            <v>534021000084480</v>
          </cell>
          <cell r="B1845" t="str">
            <v xml:space="preserve">  001121605974</v>
          </cell>
          <cell r="C1845" t="str">
            <v>22H  22</v>
          </cell>
          <cell r="D1845">
            <v>2</v>
          </cell>
          <cell r="E1845">
            <v>3</v>
          </cell>
          <cell r="F1845">
            <v>3</v>
          </cell>
          <cell r="G1845">
            <v>93100</v>
          </cell>
          <cell r="H1845" t="str">
            <v>定期　割賦</v>
          </cell>
          <cell r="I1845">
            <v>1</v>
          </cell>
          <cell r="J1845">
            <v>1</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39764</v>
          </cell>
          <cell r="BA1845">
            <v>0</v>
          </cell>
          <cell r="BB1845">
            <v>2605</v>
          </cell>
          <cell r="BC1845">
            <v>3567</v>
          </cell>
          <cell r="BD1845">
            <v>45936</v>
          </cell>
          <cell r="CL1845">
            <v>20</v>
          </cell>
          <cell r="CM1845">
            <v>22</v>
          </cell>
          <cell r="CN1845">
            <v>9</v>
          </cell>
          <cell r="CO1845">
            <v>0</v>
          </cell>
          <cell r="CP1845">
            <v>0</v>
          </cell>
          <cell r="CQ1845">
            <v>0</v>
          </cell>
          <cell r="CR1845">
            <v>10000</v>
          </cell>
          <cell r="CS1845">
            <v>1</v>
          </cell>
          <cell r="CT1845">
            <v>10000</v>
          </cell>
          <cell r="CU1845">
            <v>20080407</v>
          </cell>
          <cell r="CV1845" t="str">
            <v/>
          </cell>
          <cell r="CW1845">
            <v>0</v>
          </cell>
          <cell r="CX1845">
            <v>0</v>
          </cell>
          <cell r="CY1845">
            <v>0</v>
          </cell>
          <cell r="CZ1845" t="str">
            <v/>
          </cell>
          <cell r="DA1845">
            <v>0</v>
          </cell>
          <cell r="DB1845">
            <v>0</v>
          </cell>
          <cell r="DD1845">
            <v>0</v>
          </cell>
          <cell r="DE1845">
            <v>10000</v>
          </cell>
          <cell r="DF1845">
            <v>1</v>
          </cell>
          <cell r="DG1845">
            <v>10000</v>
          </cell>
          <cell r="DH1845">
            <v>1</v>
          </cell>
          <cell r="DI1845">
            <v>0</v>
          </cell>
          <cell r="DJ1845">
            <v>10000</v>
          </cell>
          <cell r="DK1845">
            <v>0</v>
          </cell>
          <cell r="DL1845">
            <v>2</v>
          </cell>
          <cell r="DM1845" t="str">
            <v/>
          </cell>
          <cell r="DN1845" t="str">
            <v/>
          </cell>
          <cell r="DO1845" t="str">
            <v/>
          </cell>
          <cell r="DP1845" t="str">
            <v/>
          </cell>
          <cell r="DQ1845" t="str">
            <v/>
          </cell>
          <cell r="DR1845" t="str">
            <v/>
          </cell>
          <cell r="DS1845" t="str">
            <v/>
          </cell>
          <cell r="DT1845" t="str">
            <v/>
          </cell>
          <cell r="DU1845" t="str">
            <v/>
          </cell>
        </row>
        <row r="1846">
          <cell r="A1846" t="str">
            <v>534021000106868</v>
          </cell>
          <cell r="B1846" t="str">
            <v xml:space="preserve">  001147158701</v>
          </cell>
          <cell r="C1846" t="str">
            <v>221  01</v>
          </cell>
          <cell r="D1846">
            <v>2</v>
          </cell>
          <cell r="E1846">
            <v>3</v>
          </cell>
          <cell r="F1846">
            <v>2</v>
          </cell>
          <cell r="G1846">
            <v>93100</v>
          </cell>
          <cell r="H1846" t="str">
            <v>定期　割賦</v>
          </cell>
          <cell r="I1846">
            <v>1</v>
          </cell>
          <cell r="J1846">
            <v>1</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464670</v>
          </cell>
          <cell r="BA1846">
            <v>0</v>
          </cell>
          <cell r="BB1846">
            <v>0</v>
          </cell>
          <cell r="BC1846">
            <v>0</v>
          </cell>
          <cell r="BD1846">
            <v>464670</v>
          </cell>
          <cell r="CL1846">
            <v>10</v>
          </cell>
          <cell r="CM1846">
            <v>16</v>
          </cell>
          <cell r="CN1846">
            <v>16</v>
          </cell>
          <cell r="CO1846">
            <v>0</v>
          </cell>
          <cell r="CP1846">
            <v>0</v>
          </cell>
          <cell r="CQ1846">
            <v>0</v>
          </cell>
          <cell r="CR1846">
            <v>0</v>
          </cell>
          <cell r="CS1846">
            <v>0</v>
          </cell>
          <cell r="CT1846">
            <v>0</v>
          </cell>
          <cell r="CU1846">
            <v>20090806</v>
          </cell>
          <cell r="CV1846" t="str">
            <v/>
          </cell>
          <cell r="CW1846">
            <v>0</v>
          </cell>
          <cell r="CX1846">
            <v>0</v>
          </cell>
          <cell r="CY1846">
            <v>0</v>
          </cell>
          <cell r="CZ1846" t="str">
            <v/>
          </cell>
          <cell r="DA1846">
            <v>0</v>
          </cell>
          <cell r="DB1846">
            <v>0</v>
          </cell>
          <cell r="DD1846">
            <v>0</v>
          </cell>
          <cell r="DE1846">
            <v>0</v>
          </cell>
          <cell r="DF1846" t="str">
            <v/>
          </cell>
          <cell r="DG1846">
            <v>0</v>
          </cell>
          <cell r="DH1846" t="str">
            <v/>
          </cell>
          <cell r="DI1846">
            <v>0</v>
          </cell>
          <cell r="DJ1846">
            <v>0</v>
          </cell>
          <cell r="DK1846">
            <v>0</v>
          </cell>
          <cell r="DL1846">
            <v>1</v>
          </cell>
          <cell r="DM1846" t="str">
            <v/>
          </cell>
          <cell r="DN1846" t="str">
            <v/>
          </cell>
          <cell r="DO1846" t="str">
            <v/>
          </cell>
          <cell r="DP1846" t="str">
            <v/>
          </cell>
          <cell r="DQ1846" t="str">
            <v/>
          </cell>
          <cell r="DR1846" t="str">
            <v/>
          </cell>
          <cell r="DS1846" t="str">
            <v/>
          </cell>
          <cell r="DT1846" t="str">
            <v/>
          </cell>
          <cell r="DU1846" t="str">
            <v/>
          </cell>
        </row>
        <row r="1847">
          <cell r="A1847" t="str">
            <v>535011000049962</v>
          </cell>
          <cell r="B1847" t="str">
            <v xml:space="preserve">  001120271547</v>
          </cell>
          <cell r="C1847" t="str">
            <v>221  18</v>
          </cell>
          <cell r="D1847">
            <v>2</v>
          </cell>
          <cell r="E1847">
            <v>3</v>
          </cell>
          <cell r="F1847">
            <v>5</v>
          </cell>
          <cell r="G1847">
            <v>93100</v>
          </cell>
          <cell r="H1847" t="str">
            <v>定期　割賦</v>
          </cell>
          <cell r="I1847">
            <v>3</v>
          </cell>
          <cell r="J1847">
            <v>1</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49674</v>
          </cell>
          <cell r="CL1847">
            <v>99</v>
          </cell>
          <cell r="CM1847">
            <v>28</v>
          </cell>
          <cell r="CN1847">
            <v>3</v>
          </cell>
          <cell r="CO1847">
            <v>1</v>
          </cell>
          <cell r="CP1847">
            <v>20000</v>
          </cell>
          <cell r="CQ1847">
            <v>20000</v>
          </cell>
          <cell r="CR1847">
            <v>20000</v>
          </cell>
          <cell r="CS1847">
            <v>0</v>
          </cell>
          <cell r="CT1847">
            <v>0</v>
          </cell>
          <cell r="CU1847">
            <v>20070619</v>
          </cell>
          <cell r="CV1847">
            <v>1</v>
          </cell>
          <cell r="CW1847">
            <v>20000</v>
          </cell>
          <cell r="CX1847">
            <v>0</v>
          </cell>
          <cell r="CY1847">
            <v>1</v>
          </cell>
          <cell r="CZ1847" t="str">
            <v/>
          </cell>
          <cell r="DA1847">
            <v>20000</v>
          </cell>
          <cell r="DB1847">
            <v>0</v>
          </cell>
          <cell r="DD1847">
            <v>0</v>
          </cell>
          <cell r="DE1847">
            <v>0</v>
          </cell>
          <cell r="DF1847" t="str">
            <v/>
          </cell>
          <cell r="DG1847">
            <v>0</v>
          </cell>
          <cell r="DH1847" t="str">
            <v/>
          </cell>
          <cell r="DI1847">
            <v>0</v>
          </cell>
          <cell r="DJ1847">
            <v>0</v>
          </cell>
          <cell r="DK1847">
            <v>0</v>
          </cell>
          <cell r="DL1847" t="str">
            <v/>
          </cell>
          <cell r="DM1847" t="str">
            <v/>
          </cell>
          <cell r="DN1847">
            <v>3</v>
          </cell>
          <cell r="DO1847" t="str">
            <v/>
          </cell>
          <cell r="DP1847" t="str">
            <v/>
          </cell>
          <cell r="DQ1847" t="str">
            <v/>
          </cell>
          <cell r="DR1847" t="str">
            <v/>
          </cell>
          <cell r="DS1847" t="str">
            <v/>
          </cell>
          <cell r="DT1847">
            <v>20000</v>
          </cell>
          <cell r="DU1847" t="str">
            <v/>
          </cell>
        </row>
        <row r="1848">
          <cell r="A1848" t="str">
            <v>535011000054166</v>
          </cell>
          <cell r="B1848" t="str">
            <v xml:space="preserve">  001080604323</v>
          </cell>
          <cell r="C1848" t="str">
            <v>221  01</v>
          </cell>
          <cell r="D1848">
            <v>2</v>
          </cell>
          <cell r="E1848">
            <v>3</v>
          </cell>
          <cell r="F1848">
            <v>5</v>
          </cell>
          <cell r="G1848">
            <v>93400</v>
          </cell>
          <cell r="H1848" t="str">
            <v>定期割賦　再生</v>
          </cell>
          <cell r="I1848">
            <v>6</v>
          </cell>
          <cell r="J1848">
            <v>1</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24540</v>
          </cell>
          <cell r="CL1848">
            <v>99</v>
          </cell>
          <cell r="CM1848">
            <v>36</v>
          </cell>
          <cell r="CN1848">
            <v>11</v>
          </cell>
          <cell r="CO1848">
            <v>0</v>
          </cell>
          <cell r="CP1848">
            <v>2220</v>
          </cell>
          <cell r="CQ1848">
            <v>0</v>
          </cell>
          <cell r="CR1848">
            <v>0</v>
          </cell>
          <cell r="CS1848">
            <v>0</v>
          </cell>
          <cell r="CT1848">
            <v>0</v>
          </cell>
          <cell r="CU1848">
            <v>20070608</v>
          </cell>
          <cell r="CV1848">
            <v>1</v>
          </cell>
          <cell r="CW1848">
            <v>0</v>
          </cell>
          <cell r="CX1848">
            <v>0</v>
          </cell>
          <cell r="CY1848">
            <v>0</v>
          </cell>
          <cell r="CZ1848" t="str">
            <v/>
          </cell>
          <cell r="DA1848">
            <v>0</v>
          </cell>
          <cell r="DB1848">
            <v>2220</v>
          </cell>
          <cell r="DD1848">
            <v>1</v>
          </cell>
          <cell r="DE1848">
            <v>0</v>
          </cell>
          <cell r="DF1848" t="str">
            <v/>
          </cell>
          <cell r="DG1848">
            <v>0</v>
          </cell>
          <cell r="DH1848" t="str">
            <v/>
          </cell>
          <cell r="DI1848">
            <v>0</v>
          </cell>
          <cell r="DJ1848">
            <v>0</v>
          </cell>
          <cell r="DK1848">
            <v>0</v>
          </cell>
          <cell r="DL1848" t="str">
            <v/>
          </cell>
          <cell r="DM1848" t="str">
            <v/>
          </cell>
          <cell r="DN1848" t="str">
            <v/>
          </cell>
          <cell r="DO1848" t="str">
            <v/>
          </cell>
          <cell r="DP1848" t="str">
            <v/>
          </cell>
          <cell r="DQ1848">
            <v>3</v>
          </cell>
          <cell r="DR1848" t="str">
            <v/>
          </cell>
          <cell r="DS1848">
            <v>2220</v>
          </cell>
          <cell r="DT1848" t="str">
            <v/>
          </cell>
          <cell r="DU1848" t="str">
            <v/>
          </cell>
        </row>
        <row r="1849">
          <cell r="A1849" t="str">
            <v>535021000196597</v>
          </cell>
          <cell r="B1849" t="str">
            <v xml:space="preserve">  001104432123</v>
          </cell>
          <cell r="C1849" t="str">
            <v>22H  22</v>
          </cell>
          <cell r="D1849">
            <v>2</v>
          </cell>
          <cell r="E1849">
            <v>3</v>
          </cell>
          <cell r="F1849">
            <v>3</v>
          </cell>
          <cell r="G1849">
            <v>93100</v>
          </cell>
          <cell r="H1849" t="str">
            <v>定期　割賦</v>
          </cell>
          <cell r="I1849">
            <v>1</v>
          </cell>
          <cell r="J1849">
            <v>1</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51772</v>
          </cell>
          <cell r="BA1849">
            <v>0</v>
          </cell>
          <cell r="BB1849">
            <v>0</v>
          </cell>
          <cell r="BC1849">
            <v>0</v>
          </cell>
          <cell r="BD1849">
            <v>51772</v>
          </cell>
          <cell r="CL1849">
            <v>5</v>
          </cell>
          <cell r="CM1849">
            <v>6</v>
          </cell>
          <cell r="CN1849">
            <v>4</v>
          </cell>
          <cell r="CO1849">
            <v>1</v>
          </cell>
          <cell r="CP1849">
            <v>15000</v>
          </cell>
          <cell r="CQ1849">
            <v>15000</v>
          </cell>
          <cell r="CR1849">
            <v>15000</v>
          </cell>
          <cell r="CS1849">
            <v>0</v>
          </cell>
          <cell r="CT1849">
            <v>0</v>
          </cell>
          <cell r="CU1849">
            <v>20090605</v>
          </cell>
          <cell r="CV1849">
            <v>1</v>
          </cell>
          <cell r="CW1849">
            <v>15000</v>
          </cell>
          <cell r="CX1849">
            <v>0</v>
          </cell>
          <cell r="CY1849">
            <v>1</v>
          </cell>
          <cell r="CZ1849" t="str">
            <v/>
          </cell>
          <cell r="DA1849">
            <v>15000</v>
          </cell>
          <cell r="DB1849">
            <v>0</v>
          </cell>
          <cell r="DD1849">
            <v>0</v>
          </cell>
          <cell r="DE1849">
            <v>0</v>
          </cell>
          <cell r="DF1849" t="str">
            <v/>
          </cell>
          <cell r="DG1849">
            <v>0</v>
          </cell>
          <cell r="DH1849" t="str">
            <v/>
          </cell>
          <cell r="DI1849">
            <v>0</v>
          </cell>
          <cell r="DJ1849">
            <v>0</v>
          </cell>
          <cell r="DK1849">
            <v>0</v>
          </cell>
          <cell r="DL1849">
            <v>1</v>
          </cell>
          <cell r="DM1849" t="str">
            <v/>
          </cell>
          <cell r="DN1849" t="str">
            <v/>
          </cell>
          <cell r="DO1849" t="str">
            <v/>
          </cell>
          <cell r="DP1849" t="str">
            <v/>
          </cell>
          <cell r="DQ1849" t="str">
            <v/>
          </cell>
          <cell r="DR1849" t="str">
            <v/>
          </cell>
          <cell r="DS1849" t="str">
            <v/>
          </cell>
          <cell r="DT1849">
            <v>15000</v>
          </cell>
          <cell r="DU1849" t="str">
            <v/>
          </cell>
        </row>
        <row r="1850">
          <cell r="A1850" t="str">
            <v>535021000247072</v>
          </cell>
          <cell r="B1850" t="str">
            <v xml:space="preserve">  001088919863</v>
          </cell>
          <cell r="C1850" t="str">
            <v>22H  22</v>
          </cell>
          <cell r="D1850">
            <v>2</v>
          </cell>
          <cell r="E1850">
            <v>3</v>
          </cell>
          <cell r="F1850">
            <v>5</v>
          </cell>
          <cell r="G1850">
            <v>93400</v>
          </cell>
          <cell r="H1850" t="str">
            <v>定期割賦　再生</v>
          </cell>
          <cell r="I1850">
            <v>6</v>
          </cell>
          <cell r="J1850">
            <v>1</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7284</v>
          </cell>
          <cell r="BA1850">
            <v>0</v>
          </cell>
          <cell r="BB1850">
            <v>0</v>
          </cell>
          <cell r="BC1850">
            <v>0</v>
          </cell>
          <cell r="BD1850">
            <v>7284</v>
          </cell>
          <cell r="CL1850">
            <v>99</v>
          </cell>
          <cell r="CM1850">
            <v>12</v>
          </cell>
          <cell r="CN1850">
            <v>10</v>
          </cell>
          <cell r="CO1850">
            <v>0</v>
          </cell>
          <cell r="CP1850">
            <v>0</v>
          </cell>
          <cell r="CQ1850">
            <v>0</v>
          </cell>
          <cell r="CR1850">
            <v>0</v>
          </cell>
          <cell r="CS1850">
            <v>0</v>
          </cell>
          <cell r="CT1850">
            <v>0</v>
          </cell>
          <cell r="CU1850">
            <v>20081126</v>
          </cell>
          <cell r="CV1850" t="str">
            <v/>
          </cell>
          <cell r="CW1850">
            <v>0</v>
          </cell>
          <cell r="CX1850">
            <v>0</v>
          </cell>
          <cell r="CY1850">
            <v>0</v>
          </cell>
          <cell r="CZ1850" t="str">
            <v/>
          </cell>
          <cell r="DA1850">
            <v>0</v>
          </cell>
          <cell r="DB1850">
            <v>0</v>
          </cell>
          <cell r="DD1850">
            <v>0</v>
          </cell>
          <cell r="DE1850">
            <v>0</v>
          </cell>
          <cell r="DF1850" t="str">
            <v/>
          </cell>
          <cell r="DG1850">
            <v>0</v>
          </cell>
          <cell r="DH1850" t="str">
            <v/>
          </cell>
          <cell r="DI1850">
            <v>0</v>
          </cell>
          <cell r="DJ1850">
            <v>0</v>
          </cell>
          <cell r="DK1850">
            <v>0</v>
          </cell>
          <cell r="DL1850" t="str">
            <v/>
          </cell>
          <cell r="DM1850" t="str">
            <v/>
          </cell>
          <cell r="DN1850" t="str">
            <v/>
          </cell>
          <cell r="DO1850" t="str">
            <v/>
          </cell>
          <cell r="DP1850" t="str">
            <v/>
          </cell>
          <cell r="DQ1850">
            <v>3</v>
          </cell>
          <cell r="DR1850" t="str">
            <v/>
          </cell>
          <cell r="DS1850" t="str">
            <v/>
          </cell>
          <cell r="DT1850" t="str">
            <v/>
          </cell>
          <cell r="DU1850" t="str">
            <v/>
          </cell>
        </row>
        <row r="1851">
          <cell r="A1851" t="str">
            <v>535021000275157</v>
          </cell>
          <cell r="B1851" t="str">
            <v xml:space="preserve">  001008006718</v>
          </cell>
          <cell r="C1851" t="str">
            <v>22H  22</v>
          </cell>
          <cell r="D1851">
            <v>2</v>
          </cell>
          <cell r="E1851">
            <v>3</v>
          </cell>
          <cell r="F1851">
            <v>3</v>
          </cell>
          <cell r="G1851">
            <v>93300</v>
          </cell>
          <cell r="H1851" t="str">
            <v>定期割賦　本訴</v>
          </cell>
          <cell r="I1851">
            <v>2</v>
          </cell>
          <cell r="J1851">
            <v>1</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15422</v>
          </cell>
          <cell r="BA1851">
            <v>0</v>
          </cell>
          <cell r="BB1851">
            <v>0</v>
          </cell>
          <cell r="BC1851">
            <v>0</v>
          </cell>
          <cell r="BD1851">
            <v>15422</v>
          </cell>
          <cell r="CL1851">
            <v>99</v>
          </cell>
          <cell r="CM1851">
            <v>60</v>
          </cell>
          <cell r="CN1851">
            <v>55</v>
          </cell>
          <cell r="CO1851">
            <v>0</v>
          </cell>
          <cell r="CP1851">
            <v>284</v>
          </cell>
          <cell r="CQ1851">
            <v>0</v>
          </cell>
          <cell r="CR1851">
            <v>0</v>
          </cell>
          <cell r="CS1851">
            <v>0</v>
          </cell>
          <cell r="CT1851">
            <v>0</v>
          </cell>
          <cell r="CU1851">
            <v>20090319</v>
          </cell>
          <cell r="CV1851">
            <v>1</v>
          </cell>
          <cell r="CW1851">
            <v>0</v>
          </cell>
          <cell r="CX1851">
            <v>0</v>
          </cell>
          <cell r="CY1851">
            <v>0</v>
          </cell>
          <cell r="CZ1851" t="str">
            <v/>
          </cell>
          <cell r="DA1851">
            <v>0</v>
          </cell>
          <cell r="DB1851">
            <v>284</v>
          </cell>
          <cell r="DD1851">
            <v>1</v>
          </cell>
          <cell r="DE1851">
            <v>0</v>
          </cell>
          <cell r="DF1851" t="str">
            <v/>
          </cell>
          <cell r="DG1851">
            <v>0</v>
          </cell>
          <cell r="DH1851" t="str">
            <v/>
          </cell>
          <cell r="DI1851">
            <v>0</v>
          </cell>
          <cell r="DJ1851">
            <v>0</v>
          </cell>
          <cell r="DK1851">
            <v>0</v>
          </cell>
          <cell r="DL1851" t="str">
            <v/>
          </cell>
          <cell r="DM1851">
            <v>3</v>
          </cell>
          <cell r="DN1851" t="str">
            <v/>
          </cell>
          <cell r="DO1851" t="str">
            <v/>
          </cell>
          <cell r="DP1851" t="str">
            <v/>
          </cell>
          <cell r="DQ1851" t="str">
            <v/>
          </cell>
          <cell r="DR1851" t="str">
            <v/>
          </cell>
          <cell r="DS1851">
            <v>284</v>
          </cell>
          <cell r="DT1851" t="str">
            <v/>
          </cell>
          <cell r="DU1851" t="str">
            <v/>
          </cell>
        </row>
        <row r="1852">
          <cell r="A1852" t="str">
            <v>536011000072403</v>
          </cell>
          <cell r="B1852" t="str">
            <v xml:space="preserve">  001019786852</v>
          </cell>
          <cell r="C1852" t="str">
            <v>111  01</v>
          </cell>
          <cell r="D1852">
            <v>2</v>
          </cell>
          <cell r="E1852">
            <v>3</v>
          </cell>
          <cell r="F1852">
            <v>5</v>
          </cell>
          <cell r="G1852">
            <v>93300</v>
          </cell>
          <cell r="H1852" t="str">
            <v>定期割賦　本訴</v>
          </cell>
          <cell r="I1852">
            <v>3</v>
          </cell>
          <cell r="J1852">
            <v>1</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1</v>
          </cell>
          <cell r="BA1852">
            <v>0</v>
          </cell>
          <cell r="BB1852">
            <v>74999</v>
          </cell>
          <cell r="BC1852">
            <v>0</v>
          </cell>
          <cell r="BD1852">
            <v>75000</v>
          </cell>
          <cell r="CL1852">
            <v>99</v>
          </cell>
          <cell r="CM1852">
            <v>3</v>
          </cell>
          <cell r="CN1852">
            <v>3</v>
          </cell>
          <cell r="CO1852">
            <v>2</v>
          </cell>
          <cell r="CP1852">
            <v>0</v>
          </cell>
          <cell r="CQ1852">
            <v>0</v>
          </cell>
          <cell r="CR1852">
            <v>60000</v>
          </cell>
          <cell r="CS1852">
            <v>0</v>
          </cell>
          <cell r="CT1852">
            <v>0</v>
          </cell>
          <cell r="CU1852">
            <v>20090605</v>
          </cell>
          <cell r="CV1852" t="str">
            <v/>
          </cell>
          <cell r="CW1852">
            <v>0</v>
          </cell>
          <cell r="CX1852">
            <v>0</v>
          </cell>
          <cell r="CY1852">
            <v>0</v>
          </cell>
          <cell r="CZ1852" t="str">
            <v/>
          </cell>
          <cell r="DA1852">
            <v>0</v>
          </cell>
          <cell r="DB1852">
            <v>0</v>
          </cell>
          <cell r="DD1852">
            <v>0</v>
          </cell>
          <cell r="DE1852">
            <v>60000</v>
          </cell>
          <cell r="DF1852">
            <v>1</v>
          </cell>
          <cell r="DG1852">
            <v>0</v>
          </cell>
          <cell r="DH1852" t="str">
            <v/>
          </cell>
          <cell r="DI1852">
            <v>60000</v>
          </cell>
          <cell r="DJ1852">
            <v>0</v>
          </cell>
          <cell r="DK1852">
            <v>0</v>
          </cell>
          <cell r="DL1852" t="str">
            <v/>
          </cell>
          <cell r="DM1852" t="str">
            <v/>
          </cell>
          <cell r="DN1852">
            <v>3</v>
          </cell>
          <cell r="DO1852" t="str">
            <v/>
          </cell>
          <cell r="DP1852" t="str">
            <v/>
          </cell>
          <cell r="DQ1852" t="str">
            <v/>
          </cell>
          <cell r="DR1852" t="str">
            <v/>
          </cell>
          <cell r="DS1852" t="str">
            <v/>
          </cell>
          <cell r="DT1852" t="str">
            <v/>
          </cell>
          <cell r="DU1852" t="str">
            <v/>
          </cell>
        </row>
        <row r="1853">
          <cell r="A1853" t="str">
            <v>536011000099230</v>
          </cell>
          <cell r="B1853" t="str">
            <v xml:space="preserve">  001017249770</v>
          </cell>
          <cell r="C1853" t="str">
            <v>111  01</v>
          </cell>
          <cell r="D1853">
            <v>2</v>
          </cell>
          <cell r="E1853">
            <v>3</v>
          </cell>
          <cell r="F1853">
            <v>5</v>
          </cell>
          <cell r="G1853">
            <v>93300</v>
          </cell>
          <cell r="H1853" t="str">
            <v>定期割賦　本訴</v>
          </cell>
          <cell r="I1853">
            <v>3</v>
          </cell>
          <cell r="J1853">
            <v>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338942</v>
          </cell>
          <cell r="CL1853">
            <v>99</v>
          </cell>
          <cell r="CM1853">
            <v>69</v>
          </cell>
          <cell r="CN1853">
            <v>20</v>
          </cell>
          <cell r="CO1853">
            <v>1</v>
          </cell>
          <cell r="CP1853">
            <v>0</v>
          </cell>
          <cell r="CQ1853">
            <v>0</v>
          </cell>
          <cell r="CR1853">
            <v>34000</v>
          </cell>
          <cell r="CS1853">
            <v>0</v>
          </cell>
          <cell r="CT1853">
            <v>17000</v>
          </cell>
          <cell r="CU1853">
            <v>20050602</v>
          </cell>
          <cell r="CV1853" t="str">
            <v/>
          </cell>
          <cell r="CW1853">
            <v>0</v>
          </cell>
          <cell r="CX1853">
            <v>0</v>
          </cell>
          <cell r="CY1853">
            <v>0</v>
          </cell>
          <cell r="CZ1853" t="str">
            <v/>
          </cell>
          <cell r="DA1853">
            <v>0</v>
          </cell>
          <cell r="DB1853">
            <v>0</v>
          </cell>
          <cell r="DD1853">
            <v>0</v>
          </cell>
          <cell r="DE1853">
            <v>34000</v>
          </cell>
          <cell r="DF1853">
            <v>1</v>
          </cell>
          <cell r="DG1853">
            <v>17000</v>
          </cell>
          <cell r="DH1853">
            <v>1</v>
          </cell>
          <cell r="DI1853">
            <v>17000</v>
          </cell>
          <cell r="DJ1853">
            <v>17000</v>
          </cell>
          <cell r="DK1853">
            <v>0</v>
          </cell>
          <cell r="DL1853" t="str">
            <v/>
          </cell>
          <cell r="DM1853" t="str">
            <v/>
          </cell>
          <cell r="DN1853">
            <v>3</v>
          </cell>
          <cell r="DO1853" t="str">
            <v/>
          </cell>
          <cell r="DP1853" t="str">
            <v/>
          </cell>
          <cell r="DQ1853" t="str">
            <v/>
          </cell>
          <cell r="DR1853" t="str">
            <v/>
          </cell>
          <cell r="DS1853" t="str">
            <v/>
          </cell>
          <cell r="DT1853" t="str">
            <v/>
          </cell>
          <cell r="DU1853" t="str">
            <v/>
          </cell>
        </row>
        <row r="1854">
          <cell r="A1854" t="str">
            <v>536011000113124</v>
          </cell>
          <cell r="B1854" t="str">
            <v xml:space="preserve">  001001461571</v>
          </cell>
          <cell r="C1854" t="str">
            <v>111  18</v>
          </cell>
          <cell r="D1854">
            <v>2</v>
          </cell>
          <cell r="E1854">
            <v>3</v>
          </cell>
          <cell r="F1854">
            <v>5</v>
          </cell>
          <cell r="G1854">
            <v>93300</v>
          </cell>
          <cell r="H1854" t="str">
            <v>定期割賦　本訴</v>
          </cell>
          <cell r="I1854">
            <v>3</v>
          </cell>
          <cell r="J1854">
            <v>1</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400224</v>
          </cell>
          <cell r="CL1854">
            <v>99</v>
          </cell>
          <cell r="CM1854">
            <v>47</v>
          </cell>
          <cell r="CN1854">
            <v>27</v>
          </cell>
          <cell r="CO1854">
            <v>0</v>
          </cell>
          <cell r="CP1854">
            <v>0</v>
          </cell>
          <cell r="CQ1854">
            <v>0</v>
          </cell>
          <cell r="CR1854">
            <v>0</v>
          </cell>
          <cell r="CS1854">
            <v>0</v>
          </cell>
          <cell r="CT1854">
            <v>0</v>
          </cell>
          <cell r="CU1854">
            <v>20071228</v>
          </cell>
          <cell r="CV1854" t="str">
            <v/>
          </cell>
          <cell r="CW1854">
            <v>0</v>
          </cell>
          <cell r="CX1854">
            <v>0</v>
          </cell>
          <cell r="CY1854">
            <v>0</v>
          </cell>
          <cell r="CZ1854" t="str">
            <v/>
          </cell>
          <cell r="DA1854">
            <v>0</v>
          </cell>
          <cell r="DB1854">
            <v>0</v>
          </cell>
          <cell r="DD1854">
            <v>0</v>
          </cell>
          <cell r="DE1854">
            <v>0</v>
          </cell>
          <cell r="DF1854" t="str">
            <v/>
          </cell>
          <cell r="DG1854">
            <v>0</v>
          </cell>
          <cell r="DH1854" t="str">
            <v/>
          </cell>
          <cell r="DI1854">
            <v>0</v>
          </cell>
          <cell r="DJ1854">
            <v>0</v>
          </cell>
          <cell r="DK1854">
            <v>0</v>
          </cell>
          <cell r="DL1854" t="str">
            <v/>
          </cell>
          <cell r="DM1854" t="str">
            <v/>
          </cell>
          <cell r="DN1854">
            <v>3</v>
          </cell>
          <cell r="DO1854" t="str">
            <v/>
          </cell>
          <cell r="DP1854" t="str">
            <v/>
          </cell>
          <cell r="DQ1854" t="str">
            <v/>
          </cell>
          <cell r="DR1854" t="str">
            <v/>
          </cell>
          <cell r="DS1854" t="str">
            <v/>
          </cell>
          <cell r="DT1854" t="str">
            <v/>
          </cell>
          <cell r="DU1854" t="str">
            <v/>
          </cell>
        </row>
        <row r="1855">
          <cell r="A1855" t="str">
            <v>536021000070745</v>
          </cell>
          <cell r="B1855" t="str">
            <v xml:space="preserve">  001073982736</v>
          </cell>
          <cell r="C1855" t="str">
            <v>221  18</v>
          </cell>
          <cell r="D1855">
            <v>2</v>
          </cell>
          <cell r="E1855">
            <v>3</v>
          </cell>
          <cell r="F1855">
            <v>5</v>
          </cell>
          <cell r="G1855">
            <v>93700</v>
          </cell>
          <cell r="H1855" t="str">
            <v>定割賦弁　代理人</v>
          </cell>
          <cell r="I1855">
            <v>3</v>
          </cell>
          <cell r="J1855">
            <v>1</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558885</v>
          </cell>
          <cell r="CL1855">
            <v>15</v>
          </cell>
          <cell r="CM1855">
            <v>83</v>
          </cell>
          <cell r="CN1855">
            <v>44</v>
          </cell>
          <cell r="CO1855">
            <v>0</v>
          </cell>
          <cell r="CP1855">
            <v>12750</v>
          </cell>
          <cell r="CQ1855">
            <v>0</v>
          </cell>
          <cell r="CR1855">
            <v>0</v>
          </cell>
          <cell r="CS1855">
            <v>0</v>
          </cell>
          <cell r="CT1855">
            <v>0</v>
          </cell>
          <cell r="CU1855">
            <v>20060512</v>
          </cell>
          <cell r="CV1855">
            <v>1</v>
          </cell>
          <cell r="CW1855">
            <v>0</v>
          </cell>
          <cell r="CX1855">
            <v>0</v>
          </cell>
          <cell r="CY1855">
            <v>0</v>
          </cell>
          <cell r="CZ1855" t="str">
            <v/>
          </cell>
          <cell r="DA1855">
            <v>0</v>
          </cell>
          <cell r="DB1855">
            <v>12750</v>
          </cell>
          <cell r="DD1855">
            <v>1</v>
          </cell>
          <cell r="DE1855">
            <v>0</v>
          </cell>
          <cell r="DF1855" t="str">
            <v/>
          </cell>
          <cell r="DG1855">
            <v>0</v>
          </cell>
          <cell r="DH1855" t="str">
            <v/>
          </cell>
          <cell r="DI1855">
            <v>0</v>
          </cell>
          <cell r="DJ1855">
            <v>0</v>
          </cell>
          <cell r="DK1855">
            <v>0</v>
          </cell>
          <cell r="DL1855" t="str">
            <v/>
          </cell>
          <cell r="DM1855" t="str">
            <v/>
          </cell>
          <cell r="DN1855">
            <v>2</v>
          </cell>
          <cell r="DO1855" t="str">
            <v/>
          </cell>
          <cell r="DP1855" t="str">
            <v/>
          </cell>
          <cell r="DQ1855" t="str">
            <v/>
          </cell>
          <cell r="DR1855" t="str">
            <v/>
          </cell>
          <cell r="DS1855" t="str">
            <v/>
          </cell>
          <cell r="DT1855">
            <v>12750</v>
          </cell>
          <cell r="DU1855" t="str">
            <v/>
          </cell>
        </row>
        <row r="1856">
          <cell r="A1856" t="str">
            <v>536021000071235</v>
          </cell>
          <cell r="B1856" t="str">
            <v xml:space="preserve">  001073982736</v>
          </cell>
          <cell r="C1856" t="str">
            <v>22H  22</v>
          </cell>
          <cell r="D1856">
            <v>2</v>
          </cell>
          <cell r="E1856">
            <v>3</v>
          </cell>
          <cell r="F1856">
            <v>5</v>
          </cell>
          <cell r="G1856">
            <v>93700</v>
          </cell>
          <cell r="H1856" t="str">
            <v>定割賦弁　代理人</v>
          </cell>
          <cell r="I1856">
            <v>3</v>
          </cell>
          <cell r="J1856">
            <v>1</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32875</v>
          </cell>
          <cell r="CL1856">
            <v>15</v>
          </cell>
          <cell r="CM1856">
            <v>83</v>
          </cell>
          <cell r="CN1856">
            <v>44</v>
          </cell>
          <cell r="CO1856">
            <v>0</v>
          </cell>
          <cell r="CP1856">
            <v>750</v>
          </cell>
          <cell r="CQ1856">
            <v>0</v>
          </cell>
          <cell r="CR1856">
            <v>0</v>
          </cell>
          <cell r="CS1856">
            <v>0</v>
          </cell>
          <cell r="CT1856">
            <v>0</v>
          </cell>
          <cell r="CU1856">
            <v>20060512</v>
          </cell>
          <cell r="CV1856">
            <v>1</v>
          </cell>
          <cell r="CW1856">
            <v>0</v>
          </cell>
          <cell r="CX1856">
            <v>0</v>
          </cell>
          <cell r="CY1856">
            <v>0</v>
          </cell>
          <cell r="CZ1856" t="str">
            <v/>
          </cell>
          <cell r="DA1856">
            <v>0</v>
          </cell>
          <cell r="DB1856">
            <v>750</v>
          </cell>
          <cell r="DD1856">
            <v>1</v>
          </cell>
          <cell r="DE1856">
            <v>0</v>
          </cell>
          <cell r="DF1856" t="str">
            <v/>
          </cell>
          <cell r="DG1856">
            <v>0</v>
          </cell>
          <cell r="DH1856" t="str">
            <v/>
          </cell>
          <cell r="DI1856">
            <v>0</v>
          </cell>
          <cell r="DJ1856">
            <v>0</v>
          </cell>
          <cell r="DK1856">
            <v>0</v>
          </cell>
          <cell r="DL1856" t="str">
            <v/>
          </cell>
          <cell r="DM1856" t="str">
            <v/>
          </cell>
          <cell r="DN1856">
            <v>2</v>
          </cell>
          <cell r="DO1856" t="str">
            <v/>
          </cell>
          <cell r="DP1856" t="str">
            <v/>
          </cell>
          <cell r="DQ1856" t="str">
            <v/>
          </cell>
          <cell r="DR1856" t="str">
            <v/>
          </cell>
          <cell r="DS1856">
            <v>750</v>
          </cell>
          <cell r="DT1856" t="str">
            <v/>
          </cell>
          <cell r="DU1856" t="str">
            <v/>
          </cell>
        </row>
        <row r="1857">
          <cell r="A1857" t="str">
            <v>536021000081972</v>
          </cell>
          <cell r="B1857" t="str">
            <v xml:space="preserve">  001082919265</v>
          </cell>
          <cell r="C1857" t="str">
            <v>221  01</v>
          </cell>
          <cell r="D1857">
            <v>2</v>
          </cell>
          <cell r="E1857">
            <v>3</v>
          </cell>
          <cell r="F1857">
            <v>5</v>
          </cell>
          <cell r="G1857">
            <v>93100</v>
          </cell>
          <cell r="H1857" t="str">
            <v>定期　割賦</v>
          </cell>
          <cell r="I1857">
            <v>1</v>
          </cell>
          <cell r="J1857">
            <v>1</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201785</v>
          </cell>
          <cell r="CL1857">
            <v>5</v>
          </cell>
          <cell r="CM1857">
            <v>48</v>
          </cell>
          <cell r="CN1857">
            <v>14</v>
          </cell>
          <cell r="CO1857">
            <v>0</v>
          </cell>
          <cell r="CP1857">
            <v>15000</v>
          </cell>
          <cell r="CQ1857">
            <v>0</v>
          </cell>
          <cell r="CR1857">
            <v>0</v>
          </cell>
          <cell r="CS1857">
            <v>0</v>
          </cell>
          <cell r="CT1857">
            <v>0</v>
          </cell>
          <cell r="CU1857">
            <v>20061023</v>
          </cell>
          <cell r="CV1857">
            <v>1</v>
          </cell>
          <cell r="CW1857">
            <v>0</v>
          </cell>
          <cell r="CX1857">
            <v>0</v>
          </cell>
          <cell r="CY1857">
            <v>0</v>
          </cell>
          <cell r="CZ1857" t="str">
            <v/>
          </cell>
          <cell r="DA1857">
            <v>0</v>
          </cell>
          <cell r="DB1857">
            <v>15000</v>
          </cell>
          <cell r="DD1857">
            <v>1</v>
          </cell>
          <cell r="DE1857">
            <v>0</v>
          </cell>
          <cell r="DF1857" t="str">
            <v/>
          </cell>
          <cell r="DG1857">
            <v>0</v>
          </cell>
          <cell r="DH1857" t="str">
            <v/>
          </cell>
          <cell r="DI1857">
            <v>0</v>
          </cell>
          <cell r="DJ1857">
            <v>0</v>
          </cell>
          <cell r="DK1857">
            <v>0</v>
          </cell>
          <cell r="DL1857">
            <v>1</v>
          </cell>
          <cell r="DM1857" t="str">
            <v/>
          </cell>
          <cell r="DN1857" t="str">
            <v/>
          </cell>
          <cell r="DO1857" t="str">
            <v/>
          </cell>
          <cell r="DP1857" t="str">
            <v/>
          </cell>
          <cell r="DQ1857" t="str">
            <v/>
          </cell>
          <cell r="DR1857" t="str">
            <v/>
          </cell>
          <cell r="DS1857" t="str">
            <v/>
          </cell>
          <cell r="DT1857">
            <v>15000</v>
          </cell>
          <cell r="DU1857" t="str">
            <v/>
          </cell>
        </row>
        <row r="1858">
          <cell r="A1858" t="str">
            <v>536021000084372</v>
          </cell>
          <cell r="B1858" t="str">
            <v xml:space="preserve">  001085727061</v>
          </cell>
          <cell r="C1858" t="str">
            <v>221  01</v>
          </cell>
          <cell r="D1858">
            <v>2</v>
          </cell>
          <cell r="E1858">
            <v>3</v>
          </cell>
          <cell r="F1858">
            <v>5</v>
          </cell>
          <cell r="G1858">
            <v>93400</v>
          </cell>
          <cell r="H1858" t="str">
            <v>定期割賦　再生</v>
          </cell>
          <cell r="I1858">
            <v>6</v>
          </cell>
          <cell r="J1858">
            <v>1</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43935</v>
          </cell>
          <cell r="BA1858">
            <v>0</v>
          </cell>
          <cell r="BB1858">
            <v>0</v>
          </cell>
          <cell r="BC1858">
            <v>0</v>
          </cell>
          <cell r="BD1858">
            <v>43935</v>
          </cell>
          <cell r="CL1858">
            <v>99</v>
          </cell>
          <cell r="CM1858">
            <v>34</v>
          </cell>
          <cell r="CN1858">
            <v>22</v>
          </cell>
          <cell r="CO1858">
            <v>0</v>
          </cell>
          <cell r="CP1858">
            <v>1998</v>
          </cell>
          <cell r="CQ1858">
            <v>0</v>
          </cell>
          <cell r="CR1858">
            <v>0</v>
          </cell>
          <cell r="CS1858">
            <v>0</v>
          </cell>
          <cell r="CT1858">
            <v>0</v>
          </cell>
          <cell r="CU1858">
            <v>20080730</v>
          </cell>
          <cell r="CV1858">
            <v>1</v>
          </cell>
          <cell r="CW1858">
            <v>0</v>
          </cell>
          <cell r="CX1858">
            <v>0</v>
          </cell>
          <cell r="CY1858">
            <v>0</v>
          </cell>
          <cell r="CZ1858" t="str">
            <v/>
          </cell>
          <cell r="DA1858">
            <v>0</v>
          </cell>
          <cell r="DB1858">
            <v>1998</v>
          </cell>
          <cell r="DD1858">
            <v>1</v>
          </cell>
          <cell r="DE1858">
            <v>0</v>
          </cell>
          <cell r="DF1858" t="str">
            <v/>
          </cell>
          <cell r="DG1858">
            <v>0</v>
          </cell>
          <cell r="DH1858" t="str">
            <v/>
          </cell>
          <cell r="DI1858">
            <v>0</v>
          </cell>
          <cell r="DJ1858">
            <v>0</v>
          </cell>
          <cell r="DK1858">
            <v>0</v>
          </cell>
          <cell r="DL1858" t="str">
            <v/>
          </cell>
          <cell r="DM1858" t="str">
            <v/>
          </cell>
          <cell r="DN1858" t="str">
            <v/>
          </cell>
          <cell r="DO1858" t="str">
            <v/>
          </cell>
          <cell r="DP1858" t="str">
            <v/>
          </cell>
          <cell r="DQ1858">
            <v>3</v>
          </cell>
          <cell r="DR1858" t="str">
            <v/>
          </cell>
          <cell r="DS1858">
            <v>1998</v>
          </cell>
          <cell r="DT1858" t="str">
            <v/>
          </cell>
          <cell r="DU1858" t="str">
            <v/>
          </cell>
        </row>
        <row r="1859">
          <cell r="A1859" t="str">
            <v>536021000091412</v>
          </cell>
          <cell r="B1859" t="str">
            <v xml:space="preserve">  001092096948</v>
          </cell>
          <cell r="C1859" t="str">
            <v>22H  22</v>
          </cell>
          <cell r="D1859">
            <v>2</v>
          </cell>
          <cell r="E1859">
            <v>3</v>
          </cell>
          <cell r="F1859">
            <v>5</v>
          </cell>
          <cell r="G1859">
            <v>93700</v>
          </cell>
          <cell r="H1859" t="str">
            <v>定割賦弁　代理人</v>
          </cell>
          <cell r="I1859">
            <v>3</v>
          </cell>
          <cell r="J1859">
            <v>1</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36942</v>
          </cell>
          <cell r="BA1859">
            <v>0</v>
          </cell>
          <cell r="BB1859">
            <v>0</v>
          </cell>
          <cell r="BC1859">
            <v>0</v>
          </cell>
          <cell r="BD1859">
            <v>36942</v>
          </cell>
          <cell r="CL1859">
            <v>99</v>
          </cell>
          <cell r="CM1859">
            <v>23</v>
          </cell>
          <cell r="CN1859">
            <v>9</v>
          </cell>
          <cell r="CO1859">
            <v>0</v>
          </cell>
          <cell r="CP1859">
            <v>4130</v>
          </cell>
          <cell r="CQ1859">
            <v>0</v>
          </cell>
          <cell r="CR1859">
            <v>0</v>
          </cell>
          <cell r="CS1859">
            <v>0</v>
          </cell>
          <cell r="CT1859">
            <v>0</v>
          </cell>
          <cell r="CU1859">
            <v>20080623</v>
          </cell>
          <cell r="CV1859">
            <v>1</v>
          </cell>
          <cell r="CW1859">
            <v>0</v>
          </cell>
          <cell r="CX1859">
            <v>0</v>
          </cell>
          <cell r="CY1859">
            <v>0</v>
          </cell>
          <cell r="CZ1859" t="str">
            <v/>
          </cell>
          <cell r="DA1859">
            <v>0</v>
          </cell>
          <cell r="DB1859">
            <v>4130</v>
          </cell>
          <cell r="DD1859">
            <v>1</v>
          </cell>
          <cell r="DE1859">
            <v>0</v>
          </cell>
          <cell r="DF1859" t="str">
            <v/>
          </cell>
          <cell r="DG1859">
            <v>0</v>
          </cell>
          <cell r="DH1859" t="str">
            <v/>
          </cell>
          <cell r="DI1859">
            <v>0</v>
          </cell>
          <cell r="DJ1859">
            <v>0</v>
          </cell>
          <cell r="DK1859">
            <v>0</v>
          </cell>
          <cell r="DL1859" t="str">
            <v/>
          </cell>
          <cell r="DM1859" t="str">
            <v/>
          </cell>
          <cell r="DN1859">
            <v>3</v>
          </cell>
          <cell r="DO1859" t="str">
            <v/>
          </cell>
          <cell r="DP1859" t="str">
            <v/>
          </cell>
          <cell r="DQ1859" t="str">
            <v/>
          </cell>
          <cell r="DR1859" t="str">
            <v/>
          </cell>
          <cell r="DS1859">
            <v>4130</v>
          </cell>
          <cell r="DT1859" t="str">
            <v/>
          </cell>
          <cell r="DU1859" t="str">
            <v/>
          </cell>
        </row>
        <row r="1860">
          <cell r="A1860" t="str">
            <v>536021000098679</v>
          </cell>
          <cell r="B1860" t="str">
            <v xml:space="preserve">  001098006578</v>
          </cell>
          <cell r="C1860" t="str">
            <v>228  01</v>
          </cell>
          <cell r="D1860">
            <v>2</v>
          </cell>
          <cell r="E1860">
            <v>3</v>
          </cell>
          <cell r="F1860">
            <v>5</v>
          </cell>
          <cell r="G1860">
            <v>93700</v>
          </cell>
          <cell r="H1860" t="str">
            <v>定割賦弁　代理人</v>
          </cell>
          <cell r="I1860">
            <v>3</v>
          </cell>
          <cell r="J1860">
            <v>1</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849785</v>
          </cell>
          <cell r="CL1860">
            <v>99</v>
          </cell>
          <cell r="CM1860">
            <v>78</v>
          </cell>
          <cell r="CN1860">
            <v>57</v>
          </cell>
          <cell r="CO1860">
            <v>0</v>
          </cell>
          <cell r="CP1860">
            <v>14790</v>
          </cell>
          <cell r="CQ1860">
            <v>0</v>
          </cell>
          <cell r="CR1860">
            <v>0</v>
          </cell>
          <cell r="CS1860">
            <v>0</v>
          </cell>
          <cell r="CT1860">
            <v>0</v>
          </cell>
          <cell r="CU1860">
            <v>20071023</v>
          </cell>
          <cell r="CV1860">
            <v>1</v>
          </cell>
          <cell r="CW1860">
            <v>0</v>
          </cell>
          <cell r="CX1860">
            <v>0</v>
          </cell>
          <cell r="CY1860">
            <v>0</v>
          </cell>
          <cell r="CZ1860" t="str">
            <v/>
          </cell>
          <cell r="DA1860">
            <v>0</v>
          </cell>
          <cell r="DB1860">
            <v>14790</v>
          </cell>
          <cell r="DD1860">
            <v>1</v>
          </cell>
          <cell r="DE1860">
            <v>0</v>
          </cell>
          <cell r="DF1860" t="str">
            <v/>
          </cell>
          <cell r="DG1860">
            <v>0</v>
          </cell>
          <cell r="DH1860" t="str">
            <v/>
          </cell>
          <cell r="DI1860">
            <v>0</v>
          </cell>
          <cell r="DJ1860">
            <v>0</v>
          </cell>
          <cell r="DK1860">
            <v>0</v>
          </cell>
          <cell r="DL1860" t="str">
            <v/>
          </cell>
          <cell r="DM1860" t="str">
            <v/>
          </cell>
          <cell r="DN1860">
            <v>3</v>
          </cell>
          <cell r="DO1860" t="str">
            <v/>
          </cell>
          <cell r="DP1860" t="str">
            <v/>
          </cell>
          <cell r="DQ1860" t="str">
            <v/>
          </cell>
          <cell r="DR1860" t="str">
            <v/>
          </cell>
          <cell r="DS1860" t="str">
            <v/>
          </cell>
          <cell r="DT1860">
            <v>14790</v>
          </cell>
          <cell r="DU1860" t="str">
            <v/>
          </cell>
        </row>
        <row r="1861">
          <cell r="A1861" t="str">
            <v>536021000103640</v>
          </cell>
          <cell r="B1861" t="str">
            <v xml:space="preserve">  001004111066</v>
          </cell>
          <cell r="C1861" t="str">
            <v>228  01</v>
          </cell>
          <cell r="D1861">
            <v>2</v>
          </cell>
          <cell r="E1861">
            <v>3</v>
          </cell>
          <cell r="F1861">
            <v>5</v>
          </cell>
          <cell r="G1861">
            <v>93400</v>
          </cell>
          <cell r="H1861" t="str">
            <v>定期割賦　再生</v>
          </cell>
          <cell r="I1861">
            <v>6</v>
          </cell>
          <cell r="J1861">
            <v>1</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90288</v>
          </cell>
          <cell r="BA1861">
            <v>0</v>
          </cell>
          <cell r="BB1861">
            <v>0</v>
          </cell>
          <cell r="BC1861">
            <v>0</v>
          </cell>
          <cell r="BD1861">
            <v>90288</v>
          </cell>
          <cell r="CL1861">
            <v>99</v>
          </cell>
          <cell r="CM1861">
            <v>36</v>
          </cell>
          <cell r="CN1861">
            <v>22</v>
          </cell>
          <cell r="CO1861">
            <v>0</v>
          </cell>
          <cell r="CP1861">
            <v>4103</v>
          </cell>
          <cell r="CQ1861">
            <v>0</v>
          </cell>
          <cell r="CR1861">
            <v>0</v>
          </cell>
          <cell r="CS1861">
            <v>0</v>
          </cell>
          <cell r="CT1861">
            <v>0</v>
          </cell>
          <cell r="CU1861">
            <v>20080509</v>
          </cell>
          <cell r="CV1861">
            <v>1</v>
          </cell>
          <cell r="CW1861">
            <v>0</v>
          </cell>
          <cell r="CX1861">
            <v>0</v>
          </cell>
          <cell r="CY1861">
            <v>0</v>
          </cell>
          <cell r="CZ1861" t="str">
            <v/>
          </cell>
          <cell r="DA1861">
            <v>0</v>
          </cell>
          <cell r="DB1861">
            <v>4103</v>
          </cell>
          <cell r="DD1861">
            <v>1</v>
          </cell>
          <cell r="DE1861">
            <v>0</v>
          </cell>
          <cell r="DF1861" t="str">
            <v/>
          </cell>
          <cell r="DG1861">
            <v>0</v>
          </cell>
          <cell r="DH1861" t="str">
            <v/>
          </cell>
          <cell r="DI1861">
            <v>0</v>
          </cell>
          <cell r="DJ1861">
            <v>0</v>
          </cell>
          <cell r="DK1861">
            <v>0</v>
          </cell>
          <cell r="DL1861" t="str">
            <v/>
          </cell>
          <cell r="DM1861" t="str">
            <v/>
          </cell>
          <cell r="DN1861" t="str">
            <v/>
          </cell>
          <cell r="DO1861" t="str">
            <v/>
          </cell>
          <cell r="DP1861" t="str">
            <v/>
          </cell>
          <cell r="DQ1861">
            <v>3</v>
          </cell>
          <cell r="DR1861" t="str">
            <v/>
          </cell>
          <cell r="DS1861">
            <v>4103</v>
          </cell>
          <cell r="DT1861" t="str">
            <v/>
          </cell>
          <cell r="DU1861" t="str">
            <v/>
          </cell>
        </row>
        <row r="1862">
          <cell r="A1862" t="str">
            <v>536021000109643</v>
          </cell>
          <cell r="B1862" t="str">
            <v xml:space="preserve">  001105816449</v>
          </cell>
          <cell r="C1862" t="str">
            <v>228  18</v>
          </cell>
          <cell r="D1862">
            <v>2</v>
          </cell>
          <cell r="E1862">
            <v>3</v>
          </cell>
          <cell r="F1862">
            <v>5</v>
          </cell>
          <cell r="G1862">
            <v>93400</v>
          </cell>
          <cell r="H1862" t="str">
            <v>定期割賦　再生</v>
          </cell>
          <cell r="I1862">
            <v>6</v>
          </cell>
          <cell r="J1862">
            <v>1</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139666</v>
          </cell>
          <cell r="CL1862">
            <v>99</v>
          </cell>
          <cell r="CM1862">
            <v>60</v>
          </cell>
          <cell r="CN1862">
            <v>40</v>
          </cell>
          <cell r="CO1862">
            <v>0</v>
          </cell>
          <cell r="CP1862">
            <v>3494</v>
          </cell>
          <cell r="CQ1862">
            <v>0</v>
          </cell>
          <cell r="CR1862">
            <v>0</v>
          </cell>
          <cell r="CS1862">
            <v>0</v>
          </cell>
          <cell r="CT1862">
            <v>0</v>
          </cell>
          <cell r="CU1862">
            <v>20071108</v>
          </cell>
          <cell r="CV1862">
            <v>1</v>
          </cell>
          <cell r="CW1862">
            <v>0</v>
          </cell>
          <cell r="CX1862">
            <v>0</v>
          </cell>
          <cell r="CY1862">
            <v>0</v>
          </cell>
          <cell r="CZ1862" t="str">
            <v/>
          </cell>
          <cell r="DA1862">
            <v>0</v>
          </cell>
          <cell r="DB1862">
            <v>3494</v>
          </cell>
          <cell r="DD1862">
            <v>1</v>
          </cell>
          <cell r="DE1862">
            <v>0</v>
          </cell>
          <cell r="DF1862" t="str">
            <v/>
          </cell>
          <cell r="DG1862">
            <v>0</v>
          </cell>
          <cell r="DH1862" t="str">
            <v/>
          </cell>
          <cell r="DI1862">
            <v>0</v>
          </cell>
          <cell r="DJ1862">
            <v>0</v>
          </cell>
          <cell r="DK1862">
            <v>0</v>
          </cell>
          <cell r="DL1862" t="str">
            <v/>
          </cell>
          <cell r="DM1862" t="str">
            <v/>
          </cell>
          <cell r="DN1862" t="str">
            <v/>
          </cell>
          <cell r="DO1862" t="str">
            <v/>
          </cell>
          <cell r="DP1862" t="str">
            <v/>
          </cell>
          <cell r="DQ1862">
            <v>3</v>
          </cell>
          <cell r="DR1862" t="str">
            <v/>
          </cell>
          <cell r="DS1862">
            <v>3494</v>
          </cell>
          <cell r="DT1862" t="str">
            <v/>
          </cell>
          <cell r="DU1862" t="str">
            <v/>
          </cell>
        </row>
        <row r="1863">
          <cell r="A1863" t="str">
            <v>536021000109921</v>
          </cell>
          <cell r="B1863" t="str">
            <v xml:space="preserve">  001105816449</v>
          </cell>
          <cell r="C1863" t="str">
            <v>22H  22</v>
          </cell>
          <cell r="D1863">
            <v>2</v>
          </cell>
          <cell r="E1863">
            <v>3</v>
          </cell>
          <cell r="F1863">
            <v>5</v>
          </cell>
          <cell r="G1863">
            <v>93400</v>
          </cell>
          <cell r="H1863" t="str">
            <v>定期割賦　再生</v>
          </cell>
          <cell r="I1863">
            <v>6</v>
          </cell>
          <cell r="J1863">
            <v>1</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6413</v>
          </cell>
          <cell r="CL1863">
            <v>99</v>
          </cell>
          <cell r="CM1863">
            <v>60</v>
          </cell>
          <cell r="CN1863">
            <v>40</v>
          </cell>
          <cell r="CO1863">
            <v>0</v>
          </cell>
          <cell r="CP1863">
            <v>161</v>
          </cell>
          <cell r="CQ1863">
            <v>0</v>
          </cell>
          <cell r="CR1863">
            <v>0</v>
          </cell>
          <cell r="CS1863">
            <v>0</v>
          </cell>
          <cell r="CT1863">
            <v>0</v>
          </cell>
          <cell r="CU1863">
            <v>20071114</v>
          </cell>
          <cell r="CV1863">
            <v>1</v>
          </cell>
          <cell r="CW1863">
            <v>0</v>
          </cell>
          <cell r="CX1863">
            <v>0</v>
          </cell>
          <cell r="CY1863">
            <v>0</v>
          </cell>
          <cell r="CZ1863" t="str">
            <v/>
          </cell>
          <cell r="DA1863">
            <v>0</v>
          </cell>
          <cell r="DB1863">
            <v>161</v>
          </cell>
          <cell r="DD1863">
            <v>1</v>
          </cell>
          <cell r="DE1863">
            <v>0</v>
          </cell>
          <cell r="DF1863" t="str">
            <v/>
          </cell>
          <cell r="DG1863">
            <v>0</v>
          </cell>
          <cell r="DH1863" t="str">
            <v/>
          </cell>
          <cell r="DI1863">
            <v>0</v>
          </cell>
          <cell r="DJ1863">
            <v>0</v>
          </cell>
          <cell r="DK1863">
            <v>0</v>
          </cell>
          <cell r="DL1863" t="str">
            <v/>
          </cell>
          <cell r="DM1863" t="str">
            <v/>
          </cell>
          <cell r="DN1863" t="str">
            <v/>
          </cell>
          <cell r="DO1863" t="str">
            <v/>
          </cell>
          <cell r="DP1863" t="str">
            <v/>
          </cell>
          <cell r="DQ1863">
            <v>3</v>
          </cell>
          <cell r="DR1863" t="str">
            <v/>
          </cell>
          <cell r="DS1863">
            <v>161</v>
          </cell>
          <cell r="DT1863" t="str">
            <v/>
          </cell>
          <cell r="DU1863" t="str">
            <v/>
          </cell>
        </row>
        <row r="1864">
          <cell r="A1864" t="str">
            <v>536021000113667</v>
          </cell>
          <cell r="B1864" t="str">
            <v xml:space="preserve">  001108140649</v>
          </cell>
          <cell r="C1864" t="str">
            <v>228  18</v>
          </cell>
          <cell r="D1864">
            <v>2</v>
          </cell>
          <cell r="E1864">
            <v>3</v>
          </cell>
          <cell r="F1864">
            <v>5</v>
          </cell>
          <cell r="G1864">
            <v>93100</v>
          </cell>
          <cell r="H1864" t="str">
            <v>定期　割賦</v>
          </cell>
          <cell r="I1864">
            <v>1</v>
          </cell>
          <cell r="J1864">
            <v>1</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1</v>
          </cell>
          <cell r="BA1864">
            <v>0</v>
          </cell>
          <cell r="BB1864">
            <v>0</v>
          </cell>
          <cell r="BC1864">
            <v>22374</v>
          </cell>
          <cell r="BD1864">
            <v>22375</v>
          </cell>
          <cell r="CL1864">
            <v>99</v>
          </cell>
          <cell r="CM1864">
            <v>17</v>
          </cell>
          <cell r="CN1864">
            <v>1</v>
          </cell>
          <cell r="CO1864">
            <v>0</v>
          </cell>
          <cell r="CP1864">
            <v>0</v>
          </cell>
          <cell r="CQ1864">
            <v>0</v>
          </cell>
          <cell r="CR1864">
            <v>0</v>
          </cell>
          <cell r="CS1864">
            <v>0</v>
          </cell>
          <cell r="CT1864">
            <v>0</v>
          </cell>
          <cell r="CU1864">
            <v>20080312</v>
          </cell>
          <cell r="CV1864" t="str">
            <v/>
          </cell>
          <cell r="CW1864">
            <v>0</v>
          </cell>
          <cell r="CX1864">
            <v>0</v>
          </cell>
          <cell r="CY1864">
            <v>0</v>
          </cell>
          <cell r="CZ1864" t="str">
            <v/>
          </cell>
          <cell r="DA1864">
            <v>0</v>
          </cell>
          <cell r="DB1864">
            <v>0</v>
          </cell>
          <cell r="DD1864">
            <v>0</v>
          </cell>
          <cell r="DE1864">
            <v>0</v>
          </cell>
          <cell r="DF1864" t="str">
            <v/>
          </cell>
          <cell r="DG1864">
            <v>0</v>
          </cell>
          <cell r="DH1864" t="str">
            <v/>
          </cell>
          <cell r="DI1864">
            <v>0</v>
          </cell>
          <cell r="DJ1864">
            <v>0</v>
          </cell>
          <cell r="DK1864">
            <v>0</v>
          </cell>
          <cell r="DL1864">
            <v>3</v>
          </cell>
          <cell r="DM1864" t="str">
            <v/>
          </cell>
          <cell r="DN1864" t="str">
            <v/>
          </cell>
          <cell r="DO1864" t="str">
            <v/>
          </cell>
          <cell r="DP1864" t="str">
            <v/>
          </cell>
          <cell r="DQ1864" t="str">
            <v/>
          </cell>
          <cell r="DR1864" t="str">
            <v/>
          </cell>
          <cell r="DS1864" t="str">
            <v/>
          </cell>
          <cell r="DT1864" t="str">
            <v/>
          </cell>
          <cell r="DU1864" t="str">
            <v/>
          </cell>
        </row>
        <row r="1865">
          <cell r="A1865" t="str">
            <v>536021000136705</v>
          </cell>
          <cell r="B1865" t="str">
            <v xml:space="preserve">  001078386008</v>
          </cell>
          <cell r="C1865" t="str">
            <v>228  01</v>
          </cell>
          <cell r="D1865">
            <v>2</v>
          </cell>
          <cell r="E1865">
            <v>3</v>
          </cell>
          <cell r="F1865">
            <v>3</v>
          </cell>
          <cell r="G1865">
            <v>93100</v>
          </cell>
          <cell r="H1865" t="str">
            <v>定期　割賦</v>
          </cell>
          <cell r="I1865">
            <v>1</v>
          </cell>
          <cell r="J1865">
            <v>1</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1060035</v>
          </cell>
          <cell r="BA1865">
            <v>0</v>
          </cell>
          <cell r="BB1865">
            <v>19137</v>
          </cell>
          <cell r="BC1865">
            <v>159389</v>
          </cell>
          <cell r="BD1865">
            <v>1238561</v>
          </cell>
          <cell r="CL1865">
            <v>99</v>
          </cell>
          <cell r="CM1865">
            <v>56</v>
          </cell>
          <cell r="CN1865">
            <v>50</v>
          </cell>
          <cell r="CO1865">
            <v>0</v>
          </cell>
          <cell r="CP1865">
            <v>25000</v>
          </cell>
          <cell r="CQ1865">
            <v>0</v>
          </cell>
          <cell r="CR1865">
            <v>0</v>
          </cell>
          <cell r="CS1865">
            <v>0</v>
          </cell>
          <cell r="CT1865">
            <v>0</v>
          </cell>
          <cell r="CU1865">
            <v>20090213</v>
          </cell>
          <cell r="CV1865">
            <v>1</v>
          </cell>
          <cell r="CW1865">
            <v>0</v>
          </cell>
          <cell r="CX1865">
            <v>0</v>
          </cell>
          <cell r="CY1865">
            <v>0</v>
          </cell>
          <cell r="CZ1865" t="str">
            <v/>
          </cell>
          <cell r="DA1865">
            <v>0</v>
          </cell>
          <cell r="DB1865">
            <v>25000</v>
          </cell>
          <cell r="DD1865">
            <v>1</v>
          </cell>
          <cell r="DE1865">
            <v>0</v>
          </cell>
          <cell r="DF1865" t="str">
            <v/>
          </cell>
          <cell r="DG1865">
            <v>0</v>
          </cell>
          <cell r="DH1865" t="str">
            <v/>
          </cell>
          <cell r="DI1865">
            <v>0</v>
          </cell>
          <cell r="DJ1865">
            <v>0</v>
          </cell>
          <cell r="DK1865">
            <v>0</v>
          </cell>
          <cell r="DL1865">
            <v>3</v>
          </cell>
          <cell r="DM1865" t="str">
            <v/>
          </cell>
          <cell r="DN1865" t="str">
            <v/>
          </cell>
          <cell r="DO1865" t="str">
            <v/>
          </cell>
          <cell r="DP1865" t="str">
            <v/>
          </cell>
          <cell r="DQ1865" t="str">
            <v/>
          </cell>
          <cell r="DR1865" t="str">
            <v/>
          </cell>
          <cell r="DS1865" t="str">
            <v/>
          </cell>
          <cell r="DT1865">
            <v>25000</v>
          </cell>
          <cell r="DU1865" t="str">
            <v/>
          </cell>
        </row>
        <row r="1866">
          <cell r="A1866" t="str">
            <v>537011000069911</v>
          </cell>
          <cell r="B1866" t="str">
            <v xml:space="preserve">  001012832489</v>
          </cell>
          <cell r="C1866" t="str">
            <v>221  01</v>
          </cell>
          <cell r="D1866">
            <v>2</v>
          </cell>
          <cell r="E1866">
            <v>3</v>
          </cell>
          <cell r="F1866">
            <v>3</v>
          </cell>
          <cell r="G1866">
            <v>93100</v>
          </cell>
          <cell r="H1866" t="str">
            <v>定期　割賦</v>
          </cell>
          <cell r="I1866">
            <v>1</v>
          </cell>
          <cell r="J1866">
            <v>1</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7</v>
          </cell>
          <cell r="BA1866">
            <v>0</v>
          </cell>
          <cell r="BB1866">
            <v>0</v>
          </cell>
          <cell r="BC1866">
            <v>0</v>
          </cell>
          <cell r="BD1866">
            <v>7</v>
          </cell>
          <cell r="CL1866">
            <v>2</v>
          </cell>
          <cell r="CM1866">
            <v>11</v>
          </cell>
          <cell r="CN1866">
            <v>7</v>
          </cell>
          <cell r="CO1866">
            <v>1</v>
          </cell>
          <cell r="CP1866">
            <v>0</v>
          </cell>
          <cell r="CQ1866">
            <v>0</v>
          </cell>
          <cell r="CR1866">
            <v>2</v>
          </cell>
          <cell r="CS1866">
            <v>0</v>
          </cell>
          <cell r="CT1866">
            <v>1</v>
          </cell>
          <cell r="CU1866">
            <v>20090312</v>
          </cell>
          <cell r="CV1866" t="str">
            <v/>
          </cell>
          <cell r="CW1866">
            <v>0</v>
          </cell>
          <cell r="CX1866">
            <v>0</v>
          </cell>
          <cell r="CY1866">
            <v>0</v>
          </cell>
          <cell r="CZ1866" t="str">
            <v/>
          </cell>
          <cell r="DA1866">
            <v>0</v>
          </cell>
          <cell r="DB1866">
            <v>0</v>
          </cell>
          <cell r="DD1866">
            <v>0</v>
          </cell>
          <cell r="DE1866">
            <v>2</v>
          </cell>
          <cell r="DF1866">
            <v>1</v>
          </cell>
          <cell r="DG1866">
            <v>1</v>
          </cell>
          <cell r="DH1866">
            <v>1</v>
          </cell>
          <cell r="DI1866">
            <v>1</v>
          </cell>
          <cell r="DJ1866">
            <v>1</v>
          </cell>
          <cell r="DK1866">
            <v>0</v>
          </cell>
          <cell r="DL1866">
            <v>1</v>
          </cell>
          <cell r="DM1866" t="str">
            <v/>
          </cell>
          <cell r="DN1866" t="str">
            <v/>
          </cell>
          <cell r="DO1866" t="str">
            <v/>
          </cell>
          <cell r="DP1866" t="str">
            <v/>
          </cell>
          <cell r="DQ1866" t="str">
            <v/>
          </cell>
          <cell r="DR1866" t="str">
            <v/>
          </cell>
          <cell r="DS1866" t="str">
            <v/>
          </cell>
          <cell r="DT1866" t="str">
            <v/>
          </cell>
          <cell r="DU1866" t="str">
            <v/>
          </cell>
        </row>
        <row r="1867">
          <cell r="A1867" t="str">
            <v>537011000086998</v>
          </cell>
          <cell r="B1867" t="str">
            <v xml:space="preserve">  001054360332</v>
          </cell>
          <cell r="C1867" t="str">
            <v>221  01</v>
          </cell>
          <cell r="D1867">
            <v>2</v>
          </cell>
          <cell r="E1867">
            <v>3</v>
          </cell>
          <cell r="F1867">
            <v>5</v>
          </cell>
          <cell r="G1867">
            <v>93100</v>
          </cell>
          <cell r="H1867" t="str">
            <v>定期　割賦</v>
          </cell>
          <cell r="I1867">
            <v>1</v>
          </cell>
          <cell r="J1867">
            <v>1</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519512</v>
          </cell>
          <cell r="CL1867">
            <v>17</v>
          </cell>
          <cell r="CM1867">
            <v>96</v>
          </cell>
          <cell r="CN1867">
            <v>26</v>
          </cell>
          <cell r="CO1867">
            <v>0</v>
          </cell>
          <cell r="CP1867">
            <v>0</v>
          </cell>
          <cell r="CQ1867">
            <v>0</v>
          </cell>
          <cell r="CR1867">
            <v>0</v>
          </cell>
          <cell r="CS1867">
            <v>0</v>
          </cell>
          <cell r="CT1867">
            <v>0</v>
          </cell>
          <cell r="CU1867">
            <v>20031031</v>
          </cell>
          <cell r="CV1867" t="str">
            <v/>
          </cell>
          <cell r="CW1867">
            <v>0</v>
          </cell>
          <cell r="CX1867">
            <v>0</v>
          </cell>
          <cell r="CY1867">
            <v>0</v>
          </cell>
          <cell r="CZ1867" t="str">
            <v/>
          </cell>
          <cell r="DA1867">
            <v>0</v>
          </cell>
          <cell r="DB1867">
            <v>0</v>
          </cell>
          <cell r="DD1867">
            <v>0</v>
          </cell>
          <cell r="DE1867">
            <v>0</v>
          </cell>
          <cell r="DF1867" t="str">
            <v/>
          </cell>
          <cell r="DG1867">
            <v>0</v>
          </cell>
          <cell r="DH1867" t="str">
            <v/>
          </cell>
          <cell r="DI1867">
            <v>0</v>
          </cell>
          <cell r="DJ1867">
            <v>0</v>
          </cell>
          <cell r="DK1867">
            <v>0</v>
          </cell>
          <cell r="DL1867">
            <v>2</v>
          </cell>
          <cell r="DM1867" t="str">
            <v/>
          </cell>
          <cell r="DN1867" t="str">
            <v/>
          </cell>
          <cell r="DO1867" t="str">
            <v/>
          </cell>
          <cell r="DP1867" t="str">
            <v/>
          </cell>
          <cell r="DQ1867" t="str">
            <v/>
          </cell>
          <cell r="DR1867" t="str">
            <v/>
          </cell>
          <cell r="DS1867" t="str">
            <v/>
          </cell>
          <cell r="DT1867" t="str">
            <v/>
          </cell>
          <cell r="DU1867" t="str">
            <v/>
          </cell>
        </row>
        <row r="1868">
          <cell r="A1868" t="str">
            <v>537011000089307</v>
          </cell>
          <cell r="B1868" t="str">
            <v xml:space="preserve">  001055674475</v>
          </cell>
          <cell r="C1868" t="str">
            <v>221  01</v>
          </cell>
          <cell r="D1868">
            <v>2</v>
          </cell>
          <cell r="E1868">
            <v>3</v>
          </cell>
          <cell r="F1868">
            <v>5</v>
          </cell>
          <cell r="G1868">
            <v>93100</v>
          </cell>
          <cell r="H1868" t="str">
            <v>定期　割賦</v>
          </cell>
          <cell r="I1868">
            <v>5</v>
          </cell>
          <cell r="J1868">
            <v>1</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1231932</v>
          </cell>
          <cell r="CL1868">
            <v>99</v>
          </cell>
          <cell r="CM1868">
            <v>186</v>
          </cell>
          <cell r="CN1868">
            <v>124</v>
          </cell>
          <cell r="CO1868">
            <v>0</v>
          </cell>
          <cell r="CP1868">
            <v>10000</v>
          </cell>
          <cell r="CQ1868">
            <v>0</v>
          </cell>
          <cell r="CR1868">
            <v>0</v>
          </cell>
          <cell r="CS1868">
            <v>0</v>
          </cell>
          <cell r="CT1868">
            <v>0</v>
          </cell>
          <cell r="CU1868">
            <v>20040623</v>
          </cell>
          <cell r="CV1868">
            <v>1</v>
          </cell>
          <cell r="CW1868">
            <v>0</v>
          </cell>
          <cell r="CX1868">
            <v>0</v>
          </cell>
          <cell r="CY1868">
            <v>0</v>
          </cell>
          <cell r="CZ1868" t="str">
            <v/>
          </cell>
          <cell r="DA1868">
            <v>0</v>
          </cell>
          <cell r="DB1868">
            <v>10000</v>
          </cell>
          <cell r="DD1868">
            <v>1</v>
          </cell>
          <cell r="DE1868">
            <v>0</v>
          </cell>
          <cell r="DF1868" t="str">
            <v/>
          </cell>
          <cell r="DG1868">
            <v>0</v>
          </cell>
          <cell r="DH1868" t="str">
            <v/>
          </cell>
          <cell r="DI1868">
            <v>0</v>
          </cell>
          <cell r="DJ1868">
            <v>0</v>
          </cell>
          <cell r="DK1868">
            <v>0</v>
          </cell>
          <cell r="DL1868" t="str">
            <v/>
          </cell>
          <cell r="DM1868" t="str">
            <v/>
          </cell>
          <cell r="DN1868" t="str">
            <v/>
          </cell>
          <cell r="DO1868" t="str">
            <v/>
          </cell>
          <cell r="DP1868">
            <v>3</v>
          </cell>
          <cell r="DQ1868" t="str">
            <v/>
          </cell>
          <cell r="DR1868" t="str">
            <v/>
          </cell>
          <cell r="DS1868" t="str">
            <v/>
          </cell>
          <cell r="DT1868">
            <v>10000</v>
          </cell>
          <cell r="DU1868" t="str">
            <v/>
          </cell>
        </row>
        <row r="1869">
          <cell r="A1869" t="str">
            <v>537011000089912</v>
          </cell>
          <cell r="B1869" t="str">
            <v xml:space="preserve">  001031011404</v>
          </cell>
          <cell r="C1869" t="str">
            <v>221  01</v>
          </cell>
          <cell r="D1869">
            <v>2</v>
          </cell>
          <cell r="E1869">
            <v>3</v>
          </cell>
          <cell r="F1869">
            <v>5</v>
          </cell>
          <cell r="G1869">
            <v>93300</v>
          </cell>
          <cell r="H1869" t="str">
            <v>定期割賦　本訴</v>
          </cell>
          <cell r="I1869">
            <v>3</v>
          </cell>
          <cell r="J1869">
            <v>1</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2317473</v>
          </cell>
          <cell r="CL1869">
            <v>5</v>
          </cell>
          <cell r="CM1869">
            <v>85</v>
          </cell>
          <cell r="CN1869">
            <v>46</v>
          </cell>
          <cell r="CO1869">
            <v>1</v>
          </cell>
          <cell r="CP1869">
            <v>0</v>
          </cell>
          <cell r="CQ1869">
            <v>0</v>
          </cell>
          <cell r="CR1869">
            <v>57400</v>
          </cell>
          <cell r="CS1869">
            <v>0</v>
          </cell>
          <cell r="CT1869">
            <v>55800</v>
          </cell>
          <cell r="CU1869">
            <v>20060317</v>
          </cell>
          <cell r="CV1869" t="str">
            <v/>
          </cell>
          <cell r="CW1869">
            <v>0</v>
          </cell>
          <cell r="CX1869">
            <v>0</v>
          </cell>
          <cell r="CY1869">
            <v>0</v>
          </cell>
          <cell r="CZ1869" t="str">
            <v/>
          </cell>
          <cell r="DA1869">
            <v>0</v>
          </cell>
          <cell r="DB1869">
            <v>0</v>
          </cell>
          <cell r="DD1869">
            <v>0</v>
          </cell>
          <cell r="DE1869">
            <v>57400</v>
          </cell>
          <cell r="DF1869">
            <v>1</v>
          </cell>
          <cell r="DG1869">
            <v>55800</v>
          </cell>
          <cell r="DH1869">
            <v>1</v>
          </cell>
          <cell r="DI1869">
            <v>1600</v>
          </cell>
          <cell r="DJ1869">
            <v>55800</v>
          </cell>
          <cell r="DK1869">
            <v>0</v>
          </cell>
          <cell r="DL1869" t="str">
            <v/>
          </cell>
          <cell r="DM1869" t="str">
            <v/>
          </cell>
          <cell r="DN1869">
            <v>1</v>
          </cell>
          <cell r="DO1869" t="str">
            <v/>
          </cell>
          <cell r="DP1869" t="str">
            <v/>
          </cell>
          <cell r="DQ1869" t="str">
            <v/>
          </cell>
          <cell r="DR1869" t="str">
            <v/>
          </cell>
          <cell r="DS1869" t="str">
            <v/>
          </cell>
          <cell r="DT1869" t="str">
            <v/>
          </cell>
          <cell r="DU1869" t="str">
            <v/>
          </cell>
        </row>
        <row r="1870">
          <cell r="A1870" t="str">
            <v>537011000117118</v>
          </cell>
          <cell r="B1870" t="str">
            <v xml:space="preserve">  001079586663</v>
          </cell>
          <cell r="C1870" t="str">
            <v>221  18</v>
          </cell>
          <cell r="D1870">
            <v>2</v>
          </cell>
          <cell r="E1870">
            <v>3</v>
          </cell>
          <cell r="F1870">
            <v>5</v>
          </cell>
          <cell r="G1870">
            <v>93300</v>
          </cell>
          <cell r="H1870" t="str">
            <v>定期割賦　本訴</v>
          </cell>
          <cell r="I1870">
            <v>3</v>
          </cell>
          <cell r="J1870">
            <v>1</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143062</v>
          </cell>
          <cell r="CL1870">
            <v>99</v>
          </cell>
          <cell r="CM1870">
            <v>35</v>
          </cell>
          <cell r="CN1870">
            <v>10</v>
          </cell>
          <cell r="CO1870">
            <v>0</v>
          </cell>
          <cell r="CP1870">
            <v>15000</v>
          </cell>
          <cell r="CQ1870">
            <v>0</v>
          </cell>
          <cell r="CR1870">
            <v>0</v>
          </cell>
          <cell r="CS1870">
            <v>0</v>
          </cell>
          <cell r="CT1870">
            <v>0</v>
          </cell>
          <cell r="CU1870">
            <v>20070604</v>
          </cell>
          <cell r="CV1870">
            <v>1</v>
          </cell>
          <cell r="CW1870">
            <v>0</v>
          </cell>
          <cell r="CX1870">
            <v>0</v>
          </cell>
          <cell r="CY1870">
            <v>0</v>
          </cell>
          <cell r="CZ1870" t="str">
            <v/>
          </cell>
          <cell r="DA1870">
            <v>0</v>
          </cell>
          <cell r="DB1870">
            <v>15000</v>
          </cell>
          <cell r="DD1870">
            <v>1</v>
          </cell>
          <cell r="DE1870">
            <v>0</v>
          </cell>
          <cell r="DF1870" t="str">
            <v/>
          </cell>
          <cell r="DG1870">
            <v>0</v>
          </cell>
          <cell r="DH1870" t="str">
            <v/>
          </cell>
          <cell r="DI1870">
            <v>0</v>
          </cell>
          <cell r="DJ1870">
            <v>0</v>
          </cell>
          <cell r="DK1870">
            <v>0</v>
          </cell>
          <cell r="DL1870" t="str">
            <v/>
          </cell>
          <cell r="DM1870" t="str">
            <v/>
          </cell>
          <cell r="DN1870">
            <v>3</v>
          </cell>
          <cell r="DO1870" t="str">
            <v/>
          </cell>
          <cell r="DP1870" t="str">
            <v/>
          </cell>
          <cell r="DQ1870" t="str">
            <v/>
          </cell>
          <cell r="DR1870" t="str">
            <v/>
          </cell>
          <cell r="DS1870" t="str">
            <v/>
          </cell>
          <cell r="DT1870">
            <v>15000</v>
          </cell>
          <cell r="DU1870" t="str">
            <v/>
          </cell>
        </row>
        <row r="1871">
          <cell r="A1871" t="str">
            <v>537011000125839</v>
          </cell>
          <cell r="B1871" t="str">
            <v xml:space="preserve">  001061855589</v>
          </cell>
          <cell r="C1871" t="str">
            <v>221  01</v>
          </cell>
          <cell r="D1871">
            <v>2</v>
          </cell>
          <cell r="E1871">
            <v>3</v>
          </cell>
          <cell r="F1871">
            <v>5</v>
          </cell>
          <cell r="G1871">
            <v>93300</v>
          </cell>
          <cell r="H1871" t="str">
            <v>定期割賦　本訴</v>
          </cell>
          <cell r="I1871">
            <v>3</v>
          </cell>
          <cell r="J1871">
            <v>1</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233065</v>
          </cell>
          <cell r="CL1871">
            <v>99</v>
          </cell>
          <cell r="CM1871">
            <v>31</v>
          </cell>
          <cell r="CN1871">
            <v>8</v>
          </cell>
          <cell r="CO1871">
            <v>1</v>
          </cell>
          <cell r="CP1871">
            <v>0</v>
          </cell>
          <cell r="CQ1871">
            <v>0</v>
          </cell>
          <cell r="CR1871">
            <v>60000</v>
          </cell>
          <cell r="CS1871">
            <v>0</v>
          </cell>
          <cell r="CT1871">
            <v>40000</v>
          </cell>
          <cell r="CU1871">
            <v>20070806</v>
          </cell>
          <cell r="CV1871" t="str">
            <v/>
          </cell>
          <cell r="CW1871">
            <v>0</v>
          </cell>
          <cell r="CX1871">
            <v>0</v>
          </cell>
          <cell r="CY1871">
            <v>0</v>
          </cell>
          <cell r="CZ1871" t="str">
            <v/>
          </cell>
          <cell r="DA1871">
            <v>0</v>
          </cell>
          <cell r="DB1871">
            <v>0</v>
          </cell>
          <cell r="DD1871">
            <v>0</v>
          </cell>
          <cell r="DE1871">
            <v>60000</v>
          </cell>
          <cell r="DF1871">
            <v>1</v>
          </cell>
          <cell r="DG1871">
            <v>40000</v>
          </cell>
          <cell r="DH1871">
            <v>1</v>
          </cell>
          <cell r="DI1871">
            <v>20000</v>
          </cell>
          <cell r="DJ1871">
            <v>40000</v>
          </cell>
          <cell r="DK1871">
            <v>0</v>
          </cell>
          <cell r="DL1871" t="str">
            <v/>
          </cell>
          <cell r="DM1871" t="str">
            <v/>
          </cell>
          <cell r="DN1871">
            <v>3</v>
          </cell>
          <cell r="DO1871" t="str">
            <v/>
          </cell>
          <cell r="DP1871" t="str">
            <v/>
          </cell>
          <cell r="DQ1871" t="str">
            <v/>
          </cell>
          <cell r="DR1871" t="str">
            <v/>
          </cell>
          <cell r="DS1871" t="str">
            <v/>
          </cell>
          <cell r="DT1871" t="str">
            <v/>
          </cell>
          <cell r="DU1871" t="str">
            <v/>
          </cell>
        </row>
        <row r="1872">
          <cell r="A1872" t="str">
            <v>537011000130822</v>
          </cell>
          <cell r="B1872" t="str">
            <v xml:space="preserve">  001021371362</v>
          </cell>
          <cell r="C1872" t="str">
            <v>221  01</v>
          </cell>
          <cell r="D1872">
            <v>2</v>
          </cell>
          <cell r="E1872">
            <v>3</v>
          </cell>
          <cell r="F1872">
            <v>5</v>
          </cell>
          <cell r="G1872">
            <v>93400</v>
          </cell>
          <cell r="H1872" t="str">
            <v>定期割賦　再生</v>
          </cell>
          <cell r="I1872">
            <v>6</v>
          </cell>
          <cell r="J1872">
            <v>1</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97234</v>
          </cell>
          <cell r="CL1872">
            <v>99</v>
          </cell>
          <cell r="CM1872">
            <v>60</v>
          </cell>
          <cell r="CN1872">
            <v>39</v>
          </cell>
          <cell r="CO1872">
            <v>0</v>
          </cell>
          <cell r="CP1872">
            <v>2480</v>
          </cell>
          <cell r="CQ1872">
            <v>0</v>
          </cell>
          <cell r="CR1872">
            <v>0</v>
          </cell>
          <cell r="CS1872">
            <v>0</v>
          </cell>
          <cell r="CT1872">
            <v>0</v>
          </cell>
          <cell r="CU1872">
            <v>20070926</v>
          </cell>
          <cell r="CV1872">
            <v>1</v>
          </cell>
          <cell r="CW1872">
            <v>0</v>
          </cell>
          <cell r="CX1872">
            <v>0</v>
          </cell>
          <cell r="CY1872">
            <v>0</v>
          </cell>
          <cell r="CZ1872" t="str">
            <v/>
          </cell>
          <cell r="DA1872">
            <v>0</v>
          </cell>
          <cell r="DB1872">
            <v>2480</v>
          </cell>
          <cell r="DD1872">
            <v>1</v>
          </cell>
          <cell r="DE1872">
            <v>0</v>
          </cell>
          <cell r="DF1872" t="str">
            <v/>
          </cell>
          <cell r="DG1872">
            <v>0</v>
          </cell>
          <cell r="DH1872" t="str">
            <v/>
          </cell>
          <cell r="DI1872">
            <v>0</v>
          </cell>
          <cell r="DJ1872">
            <v>0</v>
          </cell>
          <cell r="DK1872">
            <v>0</v>
          </cell>
          <cell r="DL1872" t="str">
            <v/>
          </cell>
          <cell r="DM1872" t="str">
            <v/>
          </cell>
          <cell r="DN1872" t="str">
            <v/>
          </cell>
          <cell r="DO1872" t="str">
            <v/>
          </cell>
          <cell r="DP1872" t="str">
            <v/>
          </cell>
          <cell r="DQ1872">
            <v>3</v>
          </cell>
          <cell r="DR1872" t="str">
            <v/>
          </cell>
          <cell r="DS1872">
            <v>2480</v>
          </cell>
          <cell r="DT1872" t="str">
            <v/>
          </cell>
          <cell r="DU1872" t="str">
            <v/>
          </cell>
        </row>
        <row r="1873">
          <cell r="A1873" t="str">
            <v>537011000135185</v>
          </cell>
          <cell r="B1873" t="str">
            <v xml:space="preserve">  001091444180</v>
          </cell>
          <cell r="C1873" t="str">
            <v>221  01</v>
          </cell>
          <cell r="D1873">
            <v>2</v>
          </cell>
          <cell r="E1873">
            <v>3</v>
          </cell>
          <cell r="F1873">
            <v>5</v>
          </cell>
          <cell r="G1873">
            <v>93400</v>
          </cell>
          <cell r="H1873" t="str">
            <v>定期割賦　再生</v>
          </cell>
          <cell r="I1873">
            <v>6</v>
          </cell>
          <cell r="J1873">
            <v>1</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73519</v>
          </cell>
          <cell r="CL1873">
            <v>5</v>
          </cell>
          <cell r="CM1873">
            <v>36</v>
          </cell>
          <cell r="CN1873">
            <v>17</v>
          </cell>
          <cell r="CO1873">
            <v>0</v>
          </cell>
          <cell r="CP1873">
            <v>4329</v>
          </cell>
          <cell r="CQ1873">
            <v>0</v>
          </cell>
          <cell r="CR1873">
            <v>0</v>
          </cell>
          <cell r="CS1873">
            <v>0</v>
          </cell>
          <cell r="CT1873">
            <v>0</v>
          </cell>
          <cell r="CU1873">
            <v>20080130</v>
          </cell>
          <cell r="CV1873">
            <v>1</v>
          </cell>
          <cell r="CW1873">
            <v>0</v>
          </cell>
          <cell r="CX1873">
            <v>0</v>
          </cell>
          <cell r="CY1873">
            <v>0</v>
          </cell>
          <cell r="CZ1873" t="str">
            <v/>
          </cell>
          <cell r="DA1873">
            <v>0</v>
          </cell>
          <cell r="DB1873">
            <v>4329</v>
          </cell>
          <cell r="DD1873">
            <v>1</v>
          </cell>
          <cell r="DE1873">
            <v>0</v>
          </cell>
          <cell r="DF1873" t="str">
            <v/>
          </cell>
          <cell r="DG1873">
            <v>0</v>
          </cell>
          <cell r="DH1873" t="str">
            <v/>
          </cell>
          <cell r="DI1873">
            <v>0</v>
          </cell>
          <cell r="DJ1873">
            <v>0</v>
          </cell>
          <cell r="DK1873">
            <v>0</v>
          </cell>
          <cell r="DL1873" t="str">
            <v/>
          </cell>
          <cell r="DM1873" t="str">
            <v/>
          </cell>
          <cell r="DN1873" t="str">
            <v/>
          </cell>
          <cell r="DO1873" t="str">
            <v/>
          </cell>
          <cell r="DP1873" t="str">
            <v/>
          </cell>
          <cell r="DQ1873">
            <v>1</v>
          </cell>
          <cell r="DR1873" t="str">
            <v/>
          </cell>
          <cell r="DS1873">
            <v>4329</v>
          </cell>
          <cell r="DT1873" t="str">
            <v/>
          </cell>
          <cell r="DU1873" t="str">
            <v/>
          </cell>
        </row>
        <row r="1874">
          <cell r="A1874" t="str">
            <v>537011000136635</v>
          </cell>
          <cell r="B1874" t="str">
            <v xml:space="preserve">  001091387876</v>
          </cell>
          <cell r="C1874" t="str">
            <v>221  01</v>
          </cell>
          <cell r="D1874">
            <v>2</v>
          </cell>
          <cell r="E1874">
            <v>3</v>
          </cell>
          <cell r="F1874">
            <v>3</v>
          </cell>
          <cell r="G1874">
            <v>93300</v>
          </cell>
          <cell r="H1874" t="str">
            <v>定期割賦　本訴</v>
          </cell>
          <cell r="I1874">
            <v>3</v>
          </cell>
          <cell r="J1874">
            <v>1</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774150</v>
          </cell>
          <cell r="BA1874">
            <v>0</v>
          </cell>
          <cell r="BB1874">
            <v>0</v>
          </cell>
          <cell r="BC1874">
            <v>0</v>
          </cell>
          <cell r="BD1874">
            <v>774150</v>
          </cell>
          <cell r="CL1874">
            <v>99</v>
          </cell>
          <cell r="CM1874">
            <v>43</v>
          </cell>
          <cell r="CN1874">
            <v>39</v>
          </cell>
          <cell r="CO1874">
            <v>1</v>
          </cell>
          <cell r="CP1874">
            <v>20000</v>
          </cell>
          <cell r="CQ1874">
            <v>20000</v>
          </cell>
          <cell r="CR1874">
            <v>20000</v>
          </cell>
          <cell r="CS1874">
            <v>0</v>
          </cell>
          <cell r="CT1874">
            <v>0</v>
          </cell>
          <cell r="CU1874">
            <v>20090309</v>
          </cell>
          <cell r="CV1874">
            <v>1</v>
          </cell>
          <cell r="CW1874">
            <v>20000</v>
          </cell>
          <cell r="CX1874">
            <v>0</v>
          </cell>
          <cell r="CY1874">
            <v>1</v>
          </cell>
          <cell r="CZ1874" t="str">
            <v/>
          </cell>
          <cell r="DA1874">
            <v>20000</v>
          </cell>
          <cell r="DB1874">
            <v>0</v>
          </cell>
          <cell r="DD1874">
            <v>0</v>
          </cell>
          <cell r="DE1874">
            <v>0</v>
          </cell>
          <cell r="DF1874" t="str">
            <v/>
          </cell>
          <cell r="DG1874">
            <v>0</v>
          </cell>
          <cell r="DH1874" t="str">
            <v/>
          </cell>
          <cell r="DI1874">
            <v>0</v>
          </cell>
          <cell r="DJ1874">
            <v>0</v>
          </cell>
          <cell r="DK1874">
            <v>0</v>
          </cell>
          <cell r="DL1874" t="str">
            <v/>
          </cell>
          <cell r="DM1874" t="str">
            <v/>
          </cell>
          <cell r="DN1874">
            <v>3</v>
          </cell>
          <cell r="DO1874" t="str">
            <v/>
          </cell>
          <cell r="DP1874" t="str">
            <v/>
          </cell>
          <cell r="DQ1874" t="str">
            <v/>
          </cell>
          <cell r="DR1874" t="str">
            <v/>
          </cell>
          <cell r="DS1874" t="str">
            <v/>
          </cell>
          <cell r="DT1874">
            <v>20000</v>
          </cell>
          <cell r="DU1874" t="str">
            <v/>
          </cell>
        </row>
        <row r="1875">
          <cell r="A1875" t="str">
            <v>537011000156251</v>
          </cell>
          <cell r="B1875" t="str">
            <v xml:space="preserve">  001104411184</v>
          </cell>
          <cell r="C1875" t="str">
            <v>221  01</v>
          </cell>
          <cell r="D1875">
            <v>2</v>
          </cell>
          <cell r="E1875">
            <v>3</v>
          </cell>
          <cell r="F1875">
            <v>5</v>
          </cell>
          <cell r="G1875">
            <v>93100</v>
          </cell>
          <cell r="H1875" t="str">
            <v>定期　割賦</v>
          </cell>
          <cell r="I1875">
            <v>5</v>
          </cell>
          <cell r="J1875">
            <v>1</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234235</v>
          </cell>
          <cell r="BA1875">
            <v>0</v>
          </cell>
          <cell r="BB1875">
            <v>0</v>
          </cell>
          <cell r="BC1875">
            <v>0</v>
          </cell>
          <cell r="BD1875">
            <v>234235</v>
          </cell>
          <cell r="CL1875">
            <v>2</v>
          </cell>
          <cell r="CM1875">
            <v>33</v>
          </cell>
          <cell r="CN1875">
            <v>16</v>
          </cell>
          <cell r="CO1875">
            <v>0</v>
          </cell>
          <cell r="CP1875">
            <v>15000</v>
          </cell>
          <cell r="CQ1875">
            <v>0</v>
          </cell>
          <cell r="CR1875">
            <v>0</v>
          </cell>
          <cell r="CS1875">
            <v>0</v>
          </cell>
          <cell r="CT1875">
            <v>0</v>
          </cell>
          <cell r="CU1875">
            <v>20080312</v>
          </cell>
          <cell r="CV1875">
            <v>1</v>
          </cell>
          <cell r="CW1875">
            <v>0</v>
          </cell>
          <cell r="CX1875">
            <v>0</v>
          </cell>
          <cell r="CY1875">
            <v>0</v>
          </cell>
          <cell r="CZ1875" t="str">
            <v/>
          </cell>
          <cell r="DA1875">
            <v>0</v>
          </cell>
          <cell r="DB1875">
            <v>15000</v>
          </cell>
          <cell r="DD1875">
            <v>1</v>
          </cell>
          <cell r="DE1875">
            <v>0</v>
          </cell>
          <cell r="DF1875" t="str">
            <v/>
          </cell>
          <cell r="DG1875">
            <v>0</v>
          </cell>
          <cell r="DH1875" t="str">
            <v/>
          </cell>
          <cell r="DI1875">
            <v>0</v>
          </cell>
          <cell r="DJ1875">
            <v>0</v>
          </cell>
          <cell r="DK1875">
            <v>0</v>
          </cell>
          <cell r="DL1875" t="str">
            <v/>
          </cell>
          <cell r="DM1875" t="str">
            <v/>
          </cell>
          <cell r="DN1875" t="str">
            <v/>
          </cell>
          <cell r="DO1875" t="str">
            <v/>
          </cell>
          <cell r="DP1875">
            <v>1</v>
          </cell>
          <cell r="DQ1875" t="str">
            <v/>
          </cell>
          <cell r="DR1875" t="str">
            <v/>
          </cell>
          <cell r="DS1875" t="str">
            <v/>
          </cell>
          <cell r="DT1875">
            <v>15000</v>
          </cell>
          <cell r="DU1875" t="str">
            <v/>
          </cell>
        </row>
        <row r="1876">
          <cell r="A1876" t="str">
            <v>537011000158858</v>
          </cell>
          <cell r="B1876" t="str">
            <v xml:space="preserve">  001017394279</v>
          </cell>
          <cell r="C1876" t="str">
            <v>11S  07</v>
          </cell>
          <cell r="D1876">
            <v>2</v>
          </cell>
          <cell r="E1876">
            <v>3</v>
          </cell>
          <cell r="F1876">
            <v>5</v>
          </cell>
          <cell r="G1876">
            <v>93400</v>
          </cell>
          <cell r="H1876" t="str">
            <v>定期割賦　再生</v>
          </cell>
          <cell r="I1876">
            <v>6</v>
          </cell>
          <cell r="J1876">
            <v>1</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48569</v>
          </cell>
          <cell r="BA1876">
            <v>0</v>
          </cell>
          <cell r="BB1876">
            <v>0</v>
          </cell>
          <cell r="BC1876">
            <v>0</v>
          </cell>
          <cell r="BD1876">
            <v>48569</v>
          </cell>
          <cell r="CL1876">
            <v>99</v>
          </cell>
          <cell r="CM1876">
            <v>36</v>
          </cell>
          <cell r="CN1876">
            <v>19</v>
          </cell>
          <cell r="CO1876">
            <v>0</v>
          </cell>
          <cell r="CP1876">
            <v>7152</v>
          </cell>
          <cell r="CQ1876">
            <v>0</v>
          </cell>
          <cell r="CR1876">
            <v>0</v>
          </cell>
          <cell r="CS1876">
            <v>0</v>
          </cell>
          <cell r="CT1876">
            <v>0</v>
          </cell>
          <cell r="CU1876">
            <v>20080201</v>
          </cell>
          <cell r="CV1876">
            <v>1</v>
          </cell>
          <cell r="CW1876">
            <v>0</v>
          </cell>
          <cell r="CX1876">
            <v>0</v>
          </cell>
          <cell r="CY1876">
            <v>0</v>
          </cell>
          <cell r="CZ1876" t="str">
            <v/>
          </cell>
          <cell r="DA1876">
            <v>0</v>
          </cell>
          <cell r="DB1876">
            <v>7152</v>
          </cell>
          <cell r="DD1876">
            <v>1</v>
          </cell>
          <cell r="DE1876">
            <v>0</v>
          </cell>
          <cell r="DF1876" t="str">
            <v/>
          </cell>
          <cell r="DG1876">
            <v>0</v>
          </cell>
          <cell r="DH1876" t="str">
            <v/>
          </cell>
          <cell r="DI1876">
            <v>0</v>
          </cell>
          <cell r="DJ1876">
            <v>0</v>
          </cell>
          <cell r="DK1876">
            <v>0</v>
          </cell>
          <cell r="DL1876" t="str">
            <v/>
          </cell>
          <cell r="DM1876" t="str">
            <v/>
          </cell>
          <cell r="DN1876" t="str">
            <v/>
          </cell>
          <cell r="DO1876" t="str">
            <v/>
          </cell>
          <cell r="DP1876" t="str">
            <v/>
          </cell>
          <cell r="DQ1876">
            <v>3</v>
          </cell>
          <cell r="DR1876" t="str">
            <v/>
          </cell>
          <cell r="DS1876">
            <v>7152</v>
          </cell>
          <cell r="DT1876" t="str">
            <v/>
          </cell>
          <cell r="DU1876" t="str">
            <v/>
          </cell>
        </row>
        <row r="1877">
          <cell r="A1877" t="str">
            <v>537011000158896</v>
          </cell>
          <cell r="B1877" t="str">
            <v xml:space="preserve">  001106060229</v>
          </cell>
          <cell r="C1877" t="str">
            <v>119UP18</v>
          </cell>
          <cell r="D1877">
            <v>2</v>
          </cell>
          <cell r="E1877">
            <v>3</v>
          </cell>
          <cell r="F1877">
            <v>5</v>
          </cell>
          <cell r="G1877">
            <v>93300</v>
          </cell>
          <cell r="H1877" t="str">
            <v>定期割賦　本訴</v>
          </cell>
          <cell r="I1877">
            <v>2</v>
          </cell>
          <cell r="J1877">
            <v>1</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183675</v>
          </cell>
          <cell r="BA1877">
            <v>0</v>
          </cell>
          <cell r="BB1877">
            <v>27965</v>
          </cell>
          <cell r="BC1877">
            <v>0</v>
          </cell>
          <cell r="BD1877">
            <v>211640</v>
          </cell>
          <cell r="CL1877">
            <v>10</v>
          </cell>
          <cell r="CM1877">
            <v>16</v>
          </cell>
          <cell r="CN1877">
            <v>6</v>
          </cell>
          <cell r="CO1877">
            <v>1</v>
          </cell>
          <cell r="CP1877">
            <v>0</v>
          </cell>
          <cell r="CQ1877">
            <v>0</v>
          </cell>
          <cell r="CR1877">
            <v>80000</v>
          </cell>
          <cell r="CS1877">
            <v>0</v>
          </cell>
          <cell r="CT1877">
            <v>50000</v>
          </cell>
          <cell r="CU1877">
            <v>20080818</v>
          </cell>
          <cell r="CV1877" t="str">
            <v/>
          </cell>
          <cell r="CW1877">
            <v>0</v>
          </cell>
          <cell r="CX1877">
            <v>0</v>
          </cell>
          <cell r="CY1877">
            <v>0</v>
          </cell>
          <cell r="CZ1877" t="str">
            <v/>
          </cell>
          <cell r="DA1877">
            <v>0</v>
          </cell>
          <cell r="DB1877">
            <v>0</v>
          </cell>
          <cell r="DD1877">
            <v>0</v>
          </cell>
          <cell r="DE1877">
            <v>80000</v>
          </cell>
          <cell r="DF1877">
            <v>1</v>
          </cell>
          <cell r="DG1877">
            <v>50000</v>
          </cell>
          <cell r="DH1877">
            <v>1</v>
          </cell>
          <cell r="DI1877">
            <v>30000</v>
          </cell>
          <cell r="DJ1877">
            <v>50000</v>
          </cell>
          <cell r="DK1877">
            <v>0</v>
          </cell>
          <cell r="DL1877" t="str">
            <v/>
          </cell>
          <cell r="DM1877">
            <v>1</v>
          </cell>
          <cell r="DN1877" t="str">
            <v/>
          </cell>
          <cell r="DO1877" t="str">
            <v/>
          </cell>
          <cell r="DP1877" t="str">
            <v/>
          </cell>
          <cell r="DQ1877" t="str">
            <v/>
          </cell>
          <cell r="DR1877" t="str">
            <v/>
          </cell>
          <cell r="DS1877" t="str">
            <v/>
          </cell>
          <cell r="DT1877" t="str">
            <v/>
          </cell>
          <cell r="DU1877" t="str">
            <v/>
          </cell>
        </row>
        <row r="1878">
          <cell r="A1878" t="str">
            <v>537011000161280</v>
          </cell>
          <cell r="B1878" t="str">
            <v xml:space="preserve">  001107345124</v>
          </cell>
          <cell r="C1878" t="str">
            <v>221  02</v>
          </cell>
          <cell r="D1878">
            <v>2</v>
          </cell>
          <cell r="E1878">
            <v>3</v>
          </cell>
          <cell r="F1878">
            <v>2</v>
          </cell>
          <cell r="G1878">
            <v>93100</v>
          </cell>
          <cell r="H1878" t="str">
            <v>定期　割賦</v>
          </cell>
          <cell r="I1878">
            <v>1</v>
          </cell>
          <cell r="J1878">
            <v>2</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200411</v>
          </cell>
          <cell r="BA1878">
            <v>0</v>
          </cell>
          <cell r="BB1878">
            <v>3989</v>
          </cell>
          <cell r="BC1878">
            <v>0</v>
          </cell>
          <cell r="BD1878">
            <v>204400</v>
          </cell>
          <cell r="CL1878">
            <v>2</v>
          </cell>
          <cell r="CM1878">
            <v>22</v>
          </cell>
          <cell r="CN1878">
            <v>10</v>
          </cell>
          <cell r="CO1878">
            <v>0</v>
          </cell>
          <cell r="CP1878">
            <v>20400</v>
          </cell>
          <cell r="CQ1878">
            <v>0</v>
          </cell>
          <cell r="CR1878">
            <v>0</v>
          </cell>
          <cell r="CS1878">
            <v>0</v>
          </cell>
          <cell r="CT1878">
            <v>0</v>
          </cell>
          <cell r="CU1878">
            <v>20080808</v>
          </cell>
          <cell r="CV1878">
            <v>1</v>
          </cell>
          <cell r="CW1878">
            <v>0</v>
          </cell>
          <cell r="CX1878">
            <v>0</v>
          </cell>
          <cell r="CY1878">
            <v>0</v>
          </cell>
          <cell r="CZ1878" t="str">
            <v/>
          </cell>
          <cell r="DA1878">
            <v>0</v>
          </cell>
          <cell r="DB1878">
            <v>20400</v>
          </cell>
          <cell r="DD1878">
            <v>1</v>
          </cell>
          <cell r="DE1878">
            <v>0</v>
          </cell>
          <cell r="DF1878" t="str">
            <v/>
          </cell>
          <cell r="DG1878">
            <v>0</v>
          </cell>
          <cell r="DH1878" t="str">
            <v/>
          </cell>
          <cell r="DI1878">
            <v>0</v>
          </cell>
          <cell r="DJ1878">
            <v>0</v>
          </cell>
          <cell r="DK1878">
            <v>0</v>
          </cell>
          <cell r="DL1878">
            <v>1</v>
          </cell>
          <cell r="DM1878" t="str">
            <v/>
          </cell>
          <cell r="DN1878" t="str">
            <v/>
          </cell>
          <cell r="DO1878" t="str">
            <v/>
          </cell>
          <cell r="DP1878" t="str">
            <v/>
          </cell>
          <cell r="DQ1878" t="str">
            <v/>
          </cell>
          <cell r="DR1878" t="str">
            <v/>
          </cell>
          <cell r="DS1878" t="str">
            <v/>
          </cell>
          <cell r="DT1878">
            <v>20400</v>
          </cell>
          <cell r="DU1878" t="str">
            <v/>
          </cell>
        </row>
        <row r="1879">
          <cell r="A1879" t="str">
            <v>537011000170492</v>
          </cell>
          <cell r="B1879" t="str">
            <v xml:space="preserve">  001045419510</v>
          </cell>
          <cell r="C1879" t="str">
            <v>221  01</v>
          </cell>
          <cell r="D1879">
            <v>2</v>
          </cell>
          <cell r="E1879">
            <v>3</v>
          </cell>
          <cell r="F1879">
            <v>5</v>
          </cell>
          <cell r="G1879">
            <v>93400</v>
          </cell>
          <cell r="H1879" t="str">
            <v>定期割賦　再生</v>
          </cell>
          <cell r="I1879">
            <v>6</v>
          </cell>
          <cell r="J1879">
            <v>1</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97368</v>
          </cell>
          <cell r="CL1879">
            <v>99</v>
          </cell>
          <cell r="CM1879">
            <v>36</v>
          </cell>
          <cell r="CN1879">
            <v>17</v>
          </cell>
          <cell r="CO1879">
            <v>0</v>
          </cell>
          <cell r="CP1879">
            <v>5736</v>
          </cell>
          <cell r="CQ1879">
            <v>0</v>
          </cell>
          <cell r="CR1879">
            <v>0</v>
          </cell>
          <cell r="CS1879">
            <v>0</v>
          </cell>
          <cell r="CT1879">
            <v>0</v>
          </cell>
          <cell r="CU1879">
            <v>20071120</v>
          </cell>
          <cell r="CV1879">
            <v>1</v>
          </cell>
          <cell r="CW1879">
            <v>0</v>
          </cell>
          <cell r="CX1879">
            <v>0</v>
          </cell>
          <cell r="CY1879">
            <v>0</v>
          </cell>
          <cell r="CZ1879" t="str">
            <v/>
          </cell>
          <cell r="DA1879">
            <v>0</v>
          </cell>
          <cell r="DB1879">
            <v>5736</v>
          </cell>
          <cell r="DD1879">
            <v>1</v>
          </cell>
          <cell r="DE1879">
            <v>0</v>
          </cell>
          <cell r="DF1879" t="str">
            <v/>
          </cell>
          <cell r="DG1879">
            <v>0</v>
          </cell>
          <cell r="DH1879" t="str">
            <v/>
          </cell>
          <cell r="DI1879">
            <v>0</v>
          </cell>
          <cell r="DJ1879">
            <v>0</v>
          </cell>
          <cell r="DK1879">
            <v>0</v>
          </cell>
          <cell r="DL1879" t="str">
            <v/>
          </cell>
          <cell r="DM1879" t="str">
            <v/>
          </cell>
          <cell r="DN1879" t="str">
            <v/>
          </cell>
          <cell r="DO1879" t="str">
            <v/>
          </cell>
          <cell r="DP1879" t="str">
            <v/>
          </cell>
          <cell r="DQ1879">
            <v>3</v>
          </cell>
          <cell r="DR1879" t="str">
            <v/>
          </cell>
          <cell r="DS1879">
            <v>5736</v>
          </cell>
          <cell r="DT1879" t="str">
            <v/>
          </cell>
          <cell r="DU1879" t="str">
            <v/>
          </cell>
        </row>
        <row r="1880">
          <cell r="A1880" t="str">
            <v>537011000177690</v>
          </cell>
          <cell r="B1880" t="str">
            <v xml:space="preserve">  001115145078</v>
          </cell>
          <cell r="C1880" t="str">
            <v>221  01</v>
          </cell>
          <cell r="D1880">
            <v>2</v>
          </cell>
          <cell r="E1880">
            <v>3</v>
          </cell>
          <cell r="F1880">
            <v>5</v>
          </cell>
          <cell r="G1880">
            <v>93400</v>
          </cell>
          <cell r="H1880" t="str">
            <v>定期割賦　再生</v>
          </cell>
          <cell r="I1880">
            <v>6</v>
          </cell>
          <cell r="J1880">
            <v>1</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187534</v>
          </cell>
          <cell r="CL1880">
            <v>99</v>
          </cell>
          <cell r="CM1880">
            <v>36</v>
          </cell>
          <cell r="CN1880">
            <v>18</v>
          </cell>
          <cell r="CO1880">
            <v>0</v>
          </cell>
          <cell r="CP1880">
            <v>10430</v>
          </cell>
          <cell r="CQ1880">
            <v>0</v>
          </cell>
          <cell r="CR1880">
            <v>0</v>
          </cell>
          <cell r="CS1880">
            <v>0</v>
          </cell>
          <cell r="CT1880">
            <v>0</v>
          </cell>
          <cell r="CU1880">
            <v>20071226</v>
          </cell>
          <cell r="CV1880">
            <v>1</v>
          </cell>
          <cell r="CW1880">
            <v>0</v>
          </cell>
          <cell r="CX1880">
            <v>0</v>
          </cell>
          <cell r="CY1880">
            <v>0</v>
          </cell>
          <cell r="CZ1880" t="str">
            <v/>
          </cell>
          <cell r="DA1880">
            <v>0</v>
          </cell>
          <cell r="DB1880">
            <v>10430</v>
          </cell>
          <cell r="DD1880">
            <v>1</v>
          </cell>
          <cell r="DE1880">
            <v>0</v>
          </cell>
          <cell r="DF1880" t="str">
            <v/>
          </cell>
          <cell r="DG1880">
            <v>0</v>
          </cell>
          <cell r="DH1880" t="str">
            <v/>
          </cell>
          <cell r="DI1880">
            <v>0</v>
          </cell>
          <cell r="DJ1880">
            <v>0</v>
          </cell>
          <cell r="DK1880">
            <v>0</v>
          </cell>
          <cell r="DL1880" t="str">
            <v/>
          </cell>
          <cell r="DM1880" t="str">
            <v/>
          </cell>
          <cell r="DN1880" t="str">
            <v/>
          </cell>
          <cell r="DO1880" t="str">
            <v/>
          </cell>
          <cell r="DP1880" t="str">
            <v/>
          </cell>
          <cell r="DQ1880">
            <v>3</v>
          </cell>
          <cell r="DR1880" t="str">
            <v/>
          </cell>
          <cell r="DS1880" t="str">
            <v/>
          </cell>
          <cell r="DT1880">
            <v>10430</v>
          </cell>
          <cell r="DU1880" t="str">
            <v/>
          </cell>
        </row>
        <row r="1881">
          <cell r="A1881" t="str">
            <v>537011000183572</v>
          </cell>
          <cell r="B1881" t="str">
            <v xml:space="preserve">  001082235258</v>
          </cell>
          <cell r="C1881" t="str">
            <v>228  01</v>
          </cell>
          <cell r="D1881">
            <v>2</v>
          </cell>
          <cell r="E1881">
            <v>3</v>
          </cell>
          <cell r="F1881">
            <v>5</v>
          </cell>
          <cell r="G1881">
            <v>93400</v>
          </cell>
          <cell r="H1881" t="str">
            <v>定期割賦　再生</v>
          </cell>
          <cell r="I1881">
            <v>6</v>
          </cell>
          <cell r="J1881">
            <v>1</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103453</v>
          </cell>
          <cell r="BA1881">
            <v>0</v>
          </cell>
          <cell r="BB1881">
            <v>0</v>
          </cell>
          <cell r="BC1881">
            <v>0</v>
          </cell>
          <cell r="BD1881">
            <v>103453</v>
          </cell>
          <cell r="CL1881">
            <v>99</v>
          </cell>
          <cell r="CM1881">
            <v>60</v>
          </cell>
          <cell r="CN1881">
            <v>53</v>
          </cell>
          <cell r="CO1881">
            <v>0</v>
          </cell>
          <cell r="CP1881">
            <v>1951</v>
          </cell>
          <cell r="CQ1881">
            <v>0</v>
          </cell>
          <cell r="CR1881">
            <v>0</v>
          </cell>
          <cell r="CS1881">
            <v>0</v>
          </cell>
          <cell r="CT1881">
            <v>0</v>
          </cell>
          <cell r="CU1881">
            <v>20081209</v>
          </cell>
          <cell r="CV1881">
            <v>1</v>
          </cell>
          <cell r="CW1881">
            <v>0</v>
          </cell>
          <cell r="CX1881">
            <v>0</v>
          </cell>
          <cell r="CY1881">
            <v>0</v>
          </cell>
          <cell r="CZ1881" t="str">
            <v/>
          </cell>
          <cell r="DA1881">
            <v>0</v>
          </cell>
          <cell r="DB1881">
            <v>1951</v>
          </cell>
          <cell r="DD1881">
            <v>1</v>
          </cell>
          <cell r="DE1881">
            <v>0</v>
          </cell>
          <cell r="DF1881" t="str">
            <v/>
          </cell>
          <cell r="DG1881">
            <v>0</v>
          </cell>
          <cell r="DH1881" t="str">
            <v/>
          </cell>
          <cell r="DI1881">
            <v>0</v>
          </cell>
          <cell r="DJ1881">
            <v>0</v>
          </cell>
          <cell r="DK1881">
            <v>0</v>
          </cell>
          <cell r="DL1881" t="str">
            <v/>
          </cell>
          <cell r="DM1881" t="str">
            <v/>
          </cell>
          <cell r="DN1881" t="str">
            <v/>
          </cell>
          <cell r="DO1881" t="str">
            <v/>
          </cell>
          <cell r="DP1881" t="str">
            <v/>
          </cell>
          <cell r="DQ1881">
            <v>3</v>
          </cell>
          <cell r="DR1881" t="str">
            <v/>
          </cell>
          <cell r="DS1881">
            <v>1951</v>
          </cell>
          <cell r="DT1881" t="str">
            <v/>
          </cell>
          <cell r="DU1881" t="str">
            <v/>
          </cell>
        </row>
        <row r="1882">
          <cell r="A1882" t="str">
            <v>537011000195011</v>
          </cell>
          <cell r="B1882" t="str">
            <v xml:space="preserve">  001034925998</v>
          </cell>
          <cell r="C1882" t="str">
            <v>221  01</v>
          </cell>
          <cell r="D1882">
            <v>2</v>
          </cell>
          <cell r="E1882">
            <v>3</v>
          </cell>
          <cell r="F1882">
            <v>3</v>
          </cell>
          <cell r="G1882">
            <v>93300</v>
          </cell>
          <cell r="H1882" t="str">
            <v>定期割賦　本訴</v>
          </cell>
          <cell r="I1882">
            <v>3</v>
          </cell>
          <cell r="J1882">
            <v>1</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195462</v>
          </cell>
          <cell r="BA1882">
            <v>0</v>
          </cell>
          <cell r="BB1882">
            <v>28158</v>
          </cell>
          <cell r="BC1882">
            <v>507</v>
          </cell>
          <cell r="BD1882">
            <v>224127</v>
          </cell>
          <cell r="CL1882">
            <v>17</v>
          </cell>
          <cell r="CM1882">
            <v>54</v>
          </cell>
          <cell r="CN1882">
            <v>48</v>
          </cell>
          <cell r="CO1882">
            <v>0</v>
          </cell>
          <cell r="CP1882">
            <v>4728</v>
          </cell>
          <cell r="CQ1882">
            <v>0</v>
          </cell>
          <cell r="CR1882">
            <v>0</v>
          </cell>
          <cell r="CS1882">
            <v>0</v>
          </cell>
          <cell r="CT1882">
            <v>0</v>
          </cell>
          <cell r="CU1882">
            <v>20090114</v>
          </cell>
          <cell r="CV1882">
            <v>1</v>
          </cell>
          <cell r="CW1882">
            <v>0</v>
          </cell>
          <cell r="CX1882">
            <v>0</v>
          </cell>
          <cell r="CY1882">
            <v>0</v>
          </cell>
          <cell r="CZ1882" t="str">
            <v/>
          </cell>
          <cell r="DA1882">
            <v>0</v>
          </cell>
          <cell r="DB1882">
            <v>4728</v>
          </cell>
          <cell r="DD1882">
            <v>1</v>
          </cell>
          <cell r="DE1882">
            <v>0</v>
          </cell>
          <cell r="DF1882" t="str">
            <v/>
          </cell>
          <cell r="DG1882">
            <v>0</v>
          </cell>
          <cell r="DH1882" t="str">
            <v/>
          </cell>
          <cell r="DI1882">
            <v>0</v>
          </cell>
          <cell r="DJ1882">
            <v>0</v>
          </cell>
          <cell r="DK1882">
            <v>0</v>
          </cell>
          <cell r="DL1882" t="str">
            <v/>
          </cell>
          <cell r="DM1882" t="str">
            <v/>
          </cell>
          <cell r="DN1882">
            <v>2</v>
          </cell>
          <cell r="DO1882" t="str">
            <v/>
          </cell>
          <cell r="DP1882" t="str">
            <v/>
          </cell>
          <cell r="DQ1882" t="str">
            <v/>
          </cell>
          <cell r="DR1882" t="str">
            <v/>
          </cell>
          <cell r="DS1882">
            <v>4728</v>
          </cell>
          <cell r="DT1882" t="str">
            <v/>
          </cell>
          <cell r="DU1882" t="str">
            <v/>
          </cell>
        </row>
        <row r="1883">
          <cell r="A1883" t="str">
            <v>537011000202482</v>
          </cell>
          <cell r="B1883" t="str">
            <v xml:space="preserve">  001123725390</v>
          </cell>
          <cell r="C1883" t="str">
            <v>221  01</v>
          </cell>
          <cell r="D1883">
            <v>2</v>
          </cell>
          <cell r="E1883">
            <v>3</v>
          </cell>
          <cell r="F1883">
            <v>5</v>
          </cell>
          <cell r="G1883">
            <v>93300</v>
          </cell>
          <cell r="H1883" t="str">
            <v>定期割賦　本訴</v>
          </cell>
          <cell r="I1883">
            <v>3</v>
          </cell>
          <cell r="J1883">
            <v>1</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843935</v>
          </cell>
          <cell r="BA1883">
            <v>0</v>
          </cell>
          <cell r="BB1883">
            <v>45957</v>
          </cell>
          <cell r="BC1883">
            <v>0</v>
          </cell>
          <cell r="BD1883">
            <v>889892</v>
          </cell>
          <cell r="CL1883">
            <v>15</v>
          </cell>
          <cell r="CM1883">
            <v>50</v>
          </cell>
          <cell r="CN1883">
            <v>36</v>
          </cell>
          <cell r="CO1883">
            <v>0</v>
          </cell>
          <cell r="CP1883">
            <v>0</v>
          </cell>
          <cell r="CQ1883">
            <v>0</v>
          </cell>
          <cell r="CR1883">
            <v>0</v>
          </cell>
          <cell r="CS1883">
            <v>0</v>
          </cell>
          <cell r="CT1883">
            <v>0</v>
          </cell>
          <cell r="CU1883">
            <v>20080606</v>
          </cell>
          <cell r="CV1883" t="str">
            <v/>
          </cell>
          <cell r="CW1883">
            <v>0</v>
          </cell>
          <cell r="CX1883">
            <v>0</v>
          </cell>
          <cell r="CY1883">
            <v>0</v>
          </cell>
          <cell r="CZ1883" t="str">
            <v/>
          </cell>
          <cell r="DA1883">
            <v>0</v>
          </cell>
          <cell r="DB1883">
            <v>0</v>
          </cell>
          <cell r="DD1883">
            <v>0</v>
          </cell>
          <cell r="DE1883">
            <v>0</v>
          </cell>
          <cell r="DF1883" t="str">
            <v/>
          </cell>
          <cell r="DG1883">
            <v>0</v>
          </cell>
          <cell r="DH1883" t="str">
            <v/>
          </cell>
          <cell r="DI1883">
            <v>0</v>
          </cell>
          <cell r="DJ1883">
            <v>0</v>
          </cell>
          <cell r="DK1883">
            <v>0</v>
          </cell>
          <cell r="DL1883" t="str">
            <v/>
          </cell>
          <cell r="DM1883" t="str">
            <v/>
          </cell>
          <cell r="DN1883">
            <v>2</v>
          </cell>
          <cell r="DO1883" t="str">
            <v/>
          </cell>
          <cell r="DP1883" t="str">
            <v/>
          </cell>
          <cell r="DQ1883" t="str">
            <v/>
          </cell>
          <cell r="DR1883" t="str">
            <v/>
          </cell>
          <cell r="DS1883" t="str">
            <v/>
          </cell>
          <cell r="DT1883" t="str">
            <v/>
          </cell>
          <cell r="DU1883" t="str">
            <v/>
          </cell>
        </row>
        <row r="1884">
          <cell r="A1884" t="str">
            <v>537011000206695</v>
          </cell>
          <cell r="B1884" t="str">
            <v xml:space="preserve">  001046464986</v>
          </cell>
          <cell r="C1884" t="str">
            <v>221  18</v>
          </cell>
          <cell r="D1884">
            <v>2</v>
          </cell>
          <cell r="E1884">
            <v>3</v>
          </cell>
          <cell r="F1884">
            <v>5</v>
          </cell>
          <cell r="G1884">
            <v>93300</v>
          </cell>
          <cell r="H1884" t="str">
            <v>定期割賦　本訴</v>
          </cell>
          <cell r="I1884">
            <v>3</v>
          </cell>
          <cell r="J1884">
            <v>1</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1785761</v>
          </cell>
          <cell r="BA1884">
            <v>0</v>
          </cell>
          <cell r="BB1884">
            <v>53878</v>
          </cell>
          <cell r="BC1884">
            <v>0</v>
          </cell>
          <cell r="BD1884">
            <v>1839639</v>
          </cell>
          <cell r="CL1884">
            <v>99</v>
          </cell>
          <cell r="CM1884">
            <v>79</v>
          </cell>
          <cell r="CN1884">
            <v>67</v>
          </cell>
          <cell r="CO1884">
            <v>0</v>
          </cell>
          <cell r="CP1884">
            <v>0</v>
          </cell>
          <cell r="CQ1884">
            <v>0</v>
          </cell>
          <cell r="CR1884">
            <v>55000</v>
          </cell>
          <cell r="CS1884">
            <v>1</v>
          </cell>
          <cell r="CT1884">
            <v>55000</v>
          </cell>
          <cell r="CU1884">
            <v>20080904</v>
          </cell>
          <cell r="CV1884" t="str">
            <v/>
          </cell>
          <cell r="CW1884">
            <v>0</v>
          </cell>
          <cell r="CX1884">
            <v>0</v>
          </cell>
          <cell r="CY1884">
            <v>0</v>
          </cell>
          <cell r="CZ1884" t="str">
            <v/>
          </cell>
          <cell r="DA1884">
            <v>0</v>
          </cell>
          <cell r="DB1884">
            <v>0</v>
          </cell>
          <cell r="DD1884">
            <v>0</v>
          </cell>
          <cell r="DE1884">
            <v>55000</v>
          </cell>
          <cell r="DF1884">
            <v>1</v>
          </cell>
          <cell r="DG1884">
            <v>55000</v>
          </cell>
          <cell r="DH1884">
            <v>1</v>
          </cell>
          <cell r="DI1884">
            <v>0</v>
          </cell>
          <cell r="DJ1884">
            <v>55000</v>
          </cell>
          <cell r="DK1884">
            <v>0</v>
          </cell>
          <cell r="DL1884" t="str">
            <v/>
          </cell>
          <cell r="DM1884" t="str">
            <v/>
          </cell>
          <cell r="DN1884">
            <v>3</v>
          </cell>
          <cell r="DO1884" t="str">
            <v/>
          </cell>
          <cell r="DP1884" t="str">
            <v/>
          </cell>
          <cell r="DQ1884" t="str">
            <v/>
          </cell>
          <cell r="DR1884" t="str">
            <v/>
          </cell>
          <cell r="DS1884" t="str">
            <v/>
          </cell>
          <cell r="DT1884" t="str">
            <v/>
          </cell>
          <cell r="DU1884" t="str">
            <v/>
          </cell>
        </row>
        <row r="1885">
          <cell r="A1885" t="str">
            <v>537011000210099</v>
          </cell>
          <cell r="B1885" t="str">
            <v xml:space="preserve">  001127159786</v>
          </cell>
          <cell r="C1885" t="str">
            <v>221  01</v>
          </cell>
          <cell r="D1885">
            <v>2</v>
          </cell>
          <cell r="E1885">
            <v>3</v>
          </cell>
          <cell r="F1885">
            <v>5</v>
          </cell>
          <cell r="G1885">
            <v>93100</v>
          </cell>
          <cell r="H1885" t="str">
            <v>定期　割賦</v>
          </cell>
          <cell r="I1885">
            <v>5</v>
          </cell>
          <cell r="J1885">
            <v>1</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1340695</v>
          </cell>
          <cell r="BA1885">
            <v>0</v>
          </cell>
          <cell r="BB1885">
            <v>0</v>
          </cell>
          <cell r="BC1885">
            <v>0</v>
          </cell>
          <cell r="BD1885">
            <v>1340695</v>
          </cell>
          <cell r="CL1885">
            <v>2</v>
          </cell>
          <cell r="CM1885">
            <v>67</v>
          </cell>
          <cell r="CN1885">
            <v>53</v>
          </cell>
          <cell r="CO1885">
            <v>0</v>
          </cell>
          <cell r="CP1885">
            <v>25200</v>
          </cell>
          <cell r="CQ1885">
            <v>0</v>
          </cell>
          <cell r="CR1885">
            <v>0</v>
          </cell>
          <cell r="CS1885">
            <v>0</v>
          </cell>
          <cell r="CT1885">
            <v>0</v>
          </cell>
          <cell r="CU1885">
            <v>20080609</v>
          </cell>
          <cell r="CV1885">
            <v>1</v>
          </cell>
          <cell r="CW1885">
            <v>0</v>
          </cell>
          <cell r="CX1885">
            <v>0</v>
          </cell>
          <cell r="CY1885">
            <v>0</v>
          </cell>
          <cell r="CZ1885" t="str">
            <v/>
          </cell>
          <cell r="DA1885">
            <v>0</v>
          </cell>
          <cell r="DB1885">
            <v>25200</v>
          </cell>
          <cell r="DD1885">
            <v>1</v>
          </cell>
          <cell r="DE1885">
            <v>0</v>
          </cell>
          <cell r="DF1885" t="str">
            <v/>
          </cell>
          <cell r="DG1885">
            <v>0</v>
          </cell>
          <cell r="DH1885" t="str">
            <v/>
          </cell>
          <cell r="DI1885">
            <v>0</v>
          </cell>
          <cell r="DJ1885">
            <v>0</v>
          </cell>
          <cell r="DK1885">
            <v>0</v>
          </cell>
          <cell r="DL1885" t="str">
            <v/>
          </cell>
          <cell r="DM1885" t="str">
            <v/>
          </cell>
          <cell r="DN1885" t="str">
            <v/>
          </cell>
          <cell r="DO1885" t="str">
            <v/>
          </cell>
          <cell r="DP1885">
            <v>1</v>
          </cell>
          <cell r="DQ1885" t="str">
            <v/>
          </cell>
          <cell r="DR1885" t="str">
            <v/>
          </cell>
          <cell r="DS1885" t="str">
            <v/>
          </cell>
          <cell r="DT1885">
            <v>25200</v>
          </cell>
          <cell r="DU1885" t="str">
            <v/>
          </cell>
        </row>
        <row r="1886">
          <cell r="A1886" t="str">
            <v>537021000116865</v>
          </cell>
          <cell r="B1886" t="str">
            <v xml:space="preserve">  001069186581</v>
          </cell>
          <cell r="C1886" t="str">
            <v>221  01</v>
          </cell>
          <cell r="D1886">
            <v>2</v>
          </cell>
          <cell r="E1886">
            <v>3</v>
          </cell>
          <cell r="F1886">
            <v>5</v>
          </cell>
          <cell r="G1886">
            <v>93400</v>
          </cell>
          <cell r="H1886" t="str">
            <v>定期割賦　再生</v>
          </cell>
          <cell r="I1886">
            <v>6</v>
          </cell>
          <cell r="J1886">
            <v>1</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229609</v>
          </cell>
          <cell r="CL1886">
            <v>99</v>
          </cell>
          <cell r="CM1886">
            <v>19</v>
          </cell>
          <cell r="CN1886">
            <v>9</v>
          </cell>
          <cell r="CO1886">
            <v>0</v>
          </cell>
          <cell r="CP1886">
            <v>0</v>
          </cell>
          <cell r="CQ1886">
            <v>0</v>
          </cell>
          <cell r="CR1886">
            <v>0</v>
          </cell>
          <cell r="CS1886">
            <v>0</v>
          </cell>
          <cell r="CT1886">
            <v>0</v>
          </cell>
          <cell r="CU1886">
            <v>20070309</v>
          </cell>
          <cell r="CV1886" t="str">
            <v/>
          </cell>
          <cell r="CW1886">
            <v>0</v>
          </cell>
          <cell r="CX1886">
            <v>0</v>
          </cell>
          <cell r="CY1886">
            <v>0</v>
          </cell>
          <cell r="CZ1886" t="str">
            <v/>
          </cell>
          <cell r="DA1886">
            <v>0</v>
          </cell>
          <cell r="DB1886">
            <v>0</v>
          </cell>
          <cell r="DD1886">
            <v>0</v>
          </cell>
          <cell r="DE1886">
            <v>0</v>
          </cell>
          <cell r="DF1886" t="str">
            <v/>
          </cell>
          <cell r="DG1886">
            <v>0</v>
          </cell>
          <cell r="DH1886" t="str">
            <v/>
          </cell>
          <cell r="DI1886">
            <v>0</v>
          </cell>
          <cell r="DJ1886">
            <v>0</v>
          </cell>
          <cell r="DK1886">
            <v>0</v>
          </cell>
          <cell r="DL1886" t="str">
            <v/>
          </cell>
          <cell r="DM1886" t="str">
            <v/>
          </cell>
          <cell r="DN1886" t="str">
            <v/>
          </cell>
          <cell r="DO1886" t="str">
            <v/>
          </cell>
          <cell r="DP1886" t="str">
            <v/>
          </cell>
          <cell r="DQ1886">
            <v>3</v>
          </cell>
          <cell r="DR1886" t="str">
            <v/>
          </cell>
          <cell r="DS1886" t="str">
            <v/>
          </cell>
          <cell r="DT1886" t="str">
            <v/>
          </cell>
          <cell r="DU1886" t="str">
            <v/>
          </cell>
        </row>
        <row r="1887">
          <cell r="A1887" t="str">
            <v>537021000120191</v>
          </cell>
          <cell r="B1887" t="str">
            <v xml:space="preserve">  001070771520</v>
          </cell>
          <cell r="C1887" t="str">
            <v>221  01</v>
          </cell>
          <cell r="D1887">
            <v>2</v>
          </cell>
          <cell r="E1887">
            <v>3</v>
          </cell>
          <cell r="F1887">
            <v>5</v>
          </cell>
          <cell r="G1887">
            <v>93700</v>
          </cell>
          <cell r="H1887" t="str">
            <v>定割賦弁　代理人</v>
          </cell>
          <cell r="I1887">
            <v>3</v>
          </cell>
          <cell r="J1887">
            <v>1</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545683</v>
          </cell>
          <cell r="BA1887">
            <v>0</v>
          </cell>
          <cell r="BB1887">
            <v>14317</v>
          </cell>
          <cell r="BC1887">
            <v>0</v>
          </cell>
          <cell r="BD1887">
            <v>560000</v>
          </cell>
          <cell r="CL1887">
            <v>99</v>
          </cell>
          <cell r="CM1887">
            <v>70</v>
          </cell>
          <cell r="CN1887">
            <v>56</v>
          </cell>
          <cell r="CO1887">
            <v>0</v>
          </cell>
          <cell r="CP1887">
            <v>10000</v>
          </cell>
          <cell r="CQ1887">
            <v>0</v>
          </cell>
          <cell r="CR1887">
            <v>0</v>
          </cell>
          <cell r="CS1887">
            <v>0</v>
          </cell>
          <cell r="CT1887">
            <v>0</v>
          </cell>
          <cell r="CU1887">
            <v>20080606</v>
          </cell>
          <cell r="CV1887">
            <v>1</v>
          </cell>
          <cell r="CW1887">
            <v>0</v>
          </cell>
          <cell r="CX1887">
            <v>0</v>
          </cell>
          <cell r="CY1887">
            <v>0</v>
          </cell>
          <cell r="CZ1887" t="str">
            <v/>
          </cell>
          <cell r="DA1887">
            <v>0</v>
          </cell>
          <cell r="DB1887">
            <v>10000</v>
          </cell>
          <cell r="DD1887">
            <v>1</v>
          </cell>
          <cell r="DE1887">
            <v>0</v>
          </cell>
          <cell r="DF1887" t="str">
            <v/>
          </cell>
          <cell r="DG1887">
            <v>0</v>
          </cell>
          <cell r="DH1887" t="str">
            <v/>
          </cell>
          <cell r="DI1887">
            <v>0</v>
          </cell>
          <cell r="DJ1887">
            <v>0</v>
          </cell>
          <cell r="DK1887">
            <v>0</v>
          </cell>
          <cell r="DL1887" t="str">
            <v/>
          </cell>
          <cell r="DM1887" t="str">
            <v/>
          </cell>
          <cell r="DN1887">
            <v>3</v>
          </cell>
          <cell r="DO1887" t="str">
            <v/>
          </cell>
          <cell r="DP1887" t="str">
            <v/>
          </cell>
          <cell r="DQ1887" t="str">
            <v/>
          </cell>
          <cell r="DR1887" t="str">
            <v/>
          </cell>
          <cell r="DS1887" t="str">
            <v/>
          </cell>
          <cell r="DT1887">
            <v>10000</v>
          </cell>
          <cell r="DU1887" t="str">
            <v/>
          </cell>
        </row>
        <row r="1888">
          <cell r="A1888" t="str">
            <v>537021000129015</v>
          </cell>
          <cell r="B1888" t="str">
            <v xml:space="preserve">  001073869164</v>
          </cell>
          <cell r="C1888" t="str">
            <v>221  01</v>
          </cell>
          <cell r="D1888">
            <v>2</v>
          </cell>
          <cell r="E1888">
            <v>3</v>
          </cell>
          <cell r="F1888">
            <v>3</v>
          </cell>
          <cell r="G1888">
            <v>93300</v>
          </cell>
          <cell r="H1888" t="str">
            <v>定期割賦　本訴</v>
          </cell>
          <cell r="I1888">
            <v>3</v>
          </cell>
          <cell r="J1888">
            <v>1</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476510</v>
          </cell>
          <cell r="BA1888">
            <v>0</v>
          </cell>
          <cell r="BB1888">
            <v>0</v>
          </cell>
          <cell r="BC1888">
            <v>10112</v>
          </cell>
          <cell r="BD1888">
            <v>486622</v>
          </cell>
          <cell r="CL1888">
            <v>10</v>
          </cell>
          <cell r="CM1888">
            <v>73</v>
          </cell>
          <cell r="CN1888">
            <v>71</v>
          </cell>
          <cell r="CO1888">
            <v>0</v>
          </cell>
          <cell r="CP1888">
            <v>0</v>
          </cell>
          <cell r="CQ1888">
            <v>0</v>
          </cell>
          <cell r="CR1888">
            <v>0</v>
          </cell>
          <cell r="CS1888">
            <v>0</v>
          </cell>
          <cell r="CT1888">
            <v>0</v>
          </cell>
          <cell r="CU1888">
            <v>20090525</v>
          </cell>
          <cell r="CV1888" t="str">
            <v/>
          </cell>
          <cell r="CW1888">
            <v>0</v>
          </cell>
          <cell r="CX1888">
            <v>0</v>
          </cell>
          <cell r="CY1888">
            <v>0</v>
          </cell>
          <cell r="CZ1888" t="str">
            <v/>
          </cell>
          <cell r="DA1888">
            <v>0</v>
          </cell>
          <cell r="DB1888">
            <v>0</v>
          </cell>
          <cell r="DD1888">
            <v>0</v>
          </cell>
          <cell r="DE1888">
            <v>0</v>
          </cell>
          <cell r="DF1888" t="str">
            <v/>
          </cell>
          <cell r="DG1888">
            <v>0</v>
          </cell>
          <cell r="DH1888" t="str">
            <v/>
          </cell>
          <cell r="DI1888">
            <v>0</v>
          </cell>
          <cell r="DJ1888">
            <v>0</v>
          </cell>
          <cell r="DK1888">
            <v>0</v>
          </cell>
          <cell r="DL1888" t="str">
            <v/>
          </cell>
          <cell r="DM1888" t="str">
            <v/>
          </cell>
          <cell r="DN1888">
            <v>1</v>
          </cell>
          <cell r="DO1888" t="str">
            <v/>
          </cell>
          <cell r="DP1888" t="str">
            <v/>
          </cell>
          <cell r="DQ1888" t="str">
            <v/>
          </cell>
          <cell r="DR1888" t="str">
            <v/>
          </cell>
          <cell r="DS1888" t="str">
            <v/>
          </cell>
          <cell r="DT1888" t="str">
            <v/>
          </cell>
          <cell r="DU1888" t="str">
            <v/>
          </cell>
        </row>
        <row r="1889">
          <cell r="A1889" t="str">
            <v>537021000133852</v>
          </cell>
          <cell r="B1889" t="str">
            <v xml:space="preserve">  001076180437</v>
          </cell>
          <cell r="C1889" t="str">
            <v>221  18</v>
          </cell>
          <cell r="D1889">
            <v>2</v>
          </cell>
          <cell r="E1889">
            <v>3</v>
          </cell>
          <cell r="F1889">
            <v>5</v>
          </cell>
          <cell r="G1889">
            <v>93400</v>
          </cell>
          <cell r="H1889" t="str">
            <v>定期割賦　再生</v>
          </cell>
          <cell r="I1889">
            <v>6</v>
          </cell>
          <cell r="J1889">
            <v>1</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219288</v>
          </cell>
          <cell r="CL1889">
            <v>99</v>
          </cell>
          <cell r="CM1889">
            <v>36</v>
          </cell>
          <cell r="CN1889">
            <v>14</v>
          </cell>
          <cell r="CO1889">
            <v>0</v>
          </cell>
          <cell r="CP1889">
            <v>15482</v>
          </cell>
          <cell r="CQ1889">
            <v>0</v>
          </cell>
          <cell r="CR1889">
            <v>0</v>
          </cell>
          <cell r="CS1889">
            <v>0</v>
          </cell>
          <cell r="CT1889">
            <v>0</v>
          </cell>
          <cell r="CU1889">
            <v>20070914</v>
          </cell>
          <cell r="CV1889">
            <v>1</v>
          </cell>
          <cell r="CW1889">
            <v>0</v>
          </cell>
          <cell r="CX1889">
            <v>0</v>
          </cell>
          <cell r="CY1889">
            <v>0</v>
          </cell>
          <cell r="CZ1889" t="str">
            <v/>
          </cell>
          <cell r="DA1889">
            <v>0</v>
          </cell>
          <cell r="DB1889">
            <v>15482</v>
          </cell>
          <cell r="DD1889">
            <v>1</v>
          </cell>
          <cell r="DE1889">
            <v>0</v>
          </cell>
          <cell r="DF1889" t="str">
            <v/>
          </cell>
          <cell r="DG1889">
            <v>0</v>
          </cell>
          <cell r="DH1889" t="str">
            <v/>
          </cell>
          <cell r="DI1889">
            <v>0</v>
          </cell>
          <cell r="DJ1889">
            <v>0</v>
          </cell>
          <cell r="DK1889">
            <v>0</v>
          </cell>
          <cell r="DL1889" t="str">
            <v/>
          </cell>
          <cell r="DM1889" t="str">
            <v/>
          </cell>
          <cell r="DN1889" t="str">
            <v/>
          </cell>
          <cell r="DO1889" t="str">
            <v/>
          </cell>
          <cell r="DP1889" t="str">
            <v/>
          </cell>
          <cell r="DQ1889">
            <v>3</v>
          </cell>
          <cell r="DR1889" t="str">
            <v/>
          </cell>
          <cell r="DS1889" t="str">
            <v/>
          </cell>
          <cell r="DT1889">
            <v>15482</v>
          </cell>
          <cell r="DU1889" t="str">
            <v/>
          </cell>
        </row>
        <row r="1890">
          <cell r="A1890" t="str">
            <v>537021000133867</v>
          </cell>
          <cell r="B1890" t="str">
            <v xml:space="preserve">  001076180437</v>
          </cell>
          <cell r="C1890" t="str">
            <v>22H  22</v>
          </cell>
          <cell r="D1890">
            <v>2</v>
          </cell>
          <cell r="E1890">
            <v>3</v>
          </cell>
          <cell r="F1890">
            <v>5</v>
          </cell>
          <cell r="G1890">
            <v>93400</v>
          </cell>
          <cell r="H1890" t="str">
            <v>定期割賦　再生</v>
          </cell>
          <cell r="I1890">
            <v>6</v>
          </cell>
          <cell r="J1890">
            <v>1</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1688</v>
          </cell>
          <cell r="CL1890">
            <v>99</v>
          </cell>
          <cell r="CM1890">
            <v>36</v>
          </cell>
          <cell r="CN1890">
            <v>14</v>
          </cell>
          <cell r="CO1890">
            <v>0</v>
          </cell>
          <cell r="CP1890">
            <v>118</v>
          </cell>
          <cell r="CQ1890">
            <v>0</v>
          </cell>
          <cell r="CR1890">
            <v>0</v>
          </cell>
          <cell r="CS1890">
            <v>0</v>
          </cell>
          <cell r="CT1890">
            <v>0</v>
          </cell>
          <cell r="CU1890">
            <v>20070927</v>
          </cell>
          <cell r="CV1890">
            <v>1</v>
          </cell>
          <cell r="CW1890">
            <v>0</v>
          </cell>
          <cell r="CX1890">
            <v>0</v>
          </cell>
          <cell r="CY1890">
            <v>0</v>
          </cell>
          <cell r="CZ1890" t="str">
            <v/>
          </cell>
          <cell r="DA1890">
            <v>0</v>
          </cell>
          <cell r="DB1890">
            <v>118</v>
          </cell>
          <cell r="DD1890">
            <v>1</v>
          </cell>
          <cell r="DE1890">
            <v>0</v>
          </cell>
          <cell r="DF1890" t="str">
            <v/>
          </cell>
          <cell r="DG1890">
            <v>0</v>
          </cell>
          <cell r="DH1890" t="str">
            <v/>
          </cell>
          <cell r="DI1890">
            <v>0</v>
          </cell>
          <cell r="DJ1890">
            <v>0</v>
          </cell>
          <cell r="DK1890">
            <v>0</v>
          </cell>
          <cell r="DL1890" t="str">
            <v/>
          </cell>
          <cell r="DM1890" t="str">
            <v/>
          </cell>
          <cell r="DN1890" t="str">
            <v/>
          </cell>
          <cell r="DO1890" t="str">
            <v/>
          </cell>
          <cell r="DP1890" t="str">
            <v/>
          </cell>
          <cell r="DQ1890">
            <v>3</v>
          </cell>
          <cell r="DR1890" t="str">
            <v/>
          </cell>
          <cell r="DS1890">
            <v>118</v>
          </cell>
          <cell r="DT1890" t="str">
            <v/>
          </cell>
          <cell r="DU1890" t="str">
            <v/>
          </cell>
        </row>
        <row r="1891">
          <cell r="A1891" t="str">
            <v>537021000135661</v>
          </cell>
          <cell r="B1891" t="str">
            <v>00146485540000</v>
          </cell>
          <cell r="C1891" t="str">
            <v>221  02</v>
          </cell>
          <cell r="D1891">
            <v>2</v>
          </cell>
          <cell r="E1891">
            <v>3</v>
          </cell>
          <cell r="F1891">
            <v>5</v>
          </cell>
          <cell r="G1891">
            <v>93400</v>
          </cell>
          <cell r="H1891" t="str">
            <v>定期割賦　再生</v>
          </cell>
          <cell r="I1891">
            <v>6</v>
          </cell>
          <cell r="J1891">
            <v>1</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80391</v>
          </cell>
          <cell r="BA1891">
            <v>0</v>
          </cell>
          <cell r="BB1891">
            <v>0</v>
          </cell>
          <cell r="BC1891">
            <v>0</v>
          </cell>
          <cell r="BD1891">
            <v>80391</v>
          </cell>
          <cell r="CL1891">
            <v>28</v>
          </cell>
          <cell r="CM1891">
            <v>60</v>
          </cell>
          <cell r="CN1891">
            <v>46</v>
          </cell>
          <cell r="CO1891">
            <v>0</v>
          </cell>
          <cell r="CP1891">
            <v>0</v>
          </cell>
          <cell r="CQ1891">
            <v>0</v>
          </cell>
          <cell r="CR1891">
            <v>0</v>
          </cell>
          <cell r="CS1891">
            <v>0</v>
          </cell>
          <cell r="CT1891">
            <v>0</v>
          </cell>
          <cell r="CU1891">
            <v>20080616</v>
          </cell>
          <cell r="CV1891" t="str">
            <v/>
          </cell>
          <cell r="CW1891">
            <v>0</v>
          </cell>
          <cell r="CX1891">
            <v>0</v>
          </cell>
          <cell r="CY1891">
            <v>0</v>
          </cell>
          <cell r="CZ1891" t="str">
            <v/>
          </cell>
          <cell r="DA1891">
            <v>0</v>
          </cell>
          <cell r="DB1891">
            <v>0</v>
          </cell>
          <cell r="DD1891">
            <v>0</v>
          </cell>
          <cell r="DE1891">
            <v>0</v>
          </cell>
          <cell r="DF1891" t="str">
            <v/>
          </cell>
          <cell r="DG1891">
            <v>0</v>
          </cell>
          <cell r="DH1891" t="str">
            <v/>
          </cell>
          <cell r="DI1891">
            <v>0</v>
          </cell>
          <cell r="DJ1891">
            <v>0</v>
          </cell>
          <cell r="DK1891">
            <v>0</v>
          </cell>
          <cell r="DL1891" t="str">
            <v/>
          </cell>
          <cell r="DM1891" t="str">
            <v/>
          </cell>
          <cell r="DN1891" t="str">
            <v/>
          </cell>
          <cell r="DO1891" t="str">
            <v/>
          </cell>
          <cell r="DP1891" t="str">
            <v/>
          </cell>
          <cell r="DQ1891">
            <v>3</v>
          </cell>
          <cell r="DR1891" t="str">
            <v/>
          </cell>
          <cell r="DS1891" t="str">
            <v/>
          </cell>
          <cell r="DT1891" t="str">
            <v/>
          </cell>
          <cell r="DU1891" t="str">
            <v/>
          </cell>
        </row>
        <row r="1892">
          <cell r="A1892" t="str">
            <v>537021000144209</v>
          </cell>
          <cell r="B1892" t="str">
            <v xml:space="preserve">  001042702314</v>
          </cell>
          <cell r="C1892" t="str">
            <v>221  18</v>
          </cell>
          <cell r="D1892">
            <v>2</v>
          </cell>
          <cell r="E1892">
            <v>3</v>
          </cell>
          <cell r="F1892">
            <v>5</v>
          </cell>
          <cell r="G1892">
            <v>93300</v>
          </cell>
          <cell r="H1892" t="str">
            <v>定期割賦　本訴</v>
          </cell>
          <cell r="I1892">
            <v>3</v>
          </cell>
          <cell r="J1892">
            <v>1</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446742</v>
          </cell>
          <cell r="CL1892">
            <v>10</v>
          </cell>
          <cell r="CM1892">
            <v>51</v>
          </cell>
          <cell r="CN1892">
            <v>15</v>
          </cell>
          <cell r="CO1892">
            <v>1</v>
          </cell>
          <cell r="CP1892">
            <v>0</v>
          </cell>
          <cell r="CQ1892">
            <v>0</v>
          </cell>
          <cell r="CR1892">
            <v>62000</v>
          </cell>
          <cell r="CS1892">
            <v>0</v>
          </cell>
          <cell r="CT1892">
            <v>31000</v>
          </cell>
          <cell r="CU1892">
            <v>20060630</v>
          </cell>
          <cell r="CV1892" t="str">
            <v/>
          </cell>
          <cell r="CW1892">
            <v>0</v>
          </cell>
          <cell r="CX1892">
            <v>0</v>
          </cell>
          <cell r="CY1892">
            <v>0</v>
          </cell>
          <cell r="CZ1892" t="str">
            <v/>
          </cell>
          <cell r="DA1892">
            <v>0</v>
          </cell>
          <cell r="DB1892">
            <v>0</v>
          </cell>
          <cell r="DD1892">
            <v>0</v>
          </cell>
          <cell r="DE1892">
            <v>62000</v>
          </cell>
          <cell r="DF1892">
            <v>1</v>
          </cell>
          <cell r="DG1892">
            <v>31000</v>
          </cell>
          <cell r="DH1892">
            <v>1</v>
          </cell>
          <cell r="DI1892">
            <v>31000</v>
          </cell>
          <cell r="DJ1892">
            <v>31000</v>
          </cell>
          <cell r="DK1892">
            <v>0</v>
          </cell>
          <cell r="DL1892" t="str">
            <v/>
          </cell>
          <cell r="DM1892" t="str">
            <v/>
          </cell>
          <cell r="DN1892">
            <v>1</v>
          </cell>
          <cell r="DO1892" t="str">
            <v/>
          </cell>
          <cell r="DP1892" t="str">
            <v/>
          </cell>
          <cell r="DQ1892" t="str">
            <v/>
          </cell>
          <cell r="DR1892" t="str">
            <v/>
          </cell>
          <cell r="DS1892" t="str">
            <v/>
          </cell>
          <cell r="DT1892" t="str">
            <v/>
          </cell>
          <cell r="DU1892" t="str">
            <v/>
          </cell>
        </row>
        <row r="1893">
          <cell r="A1893" t="str">
            <v>537021000149517</v>
          </cell>
          <cell r="B1893" t="str">
            <v xml:space="preserve">  001007220898</v>
          </cell>
          <cell r="C1893" t="str">
            <v>221  18</v>
          </cell>
          <cell r="D1893">
            <v>2</v>
          </cell>
          <cell r="E1893">
            <v>3</v>
          </cell>
          <cell r="F1893">
            <v>5</v>
          </cell>
          <cell r="G1893">
            <v>93100</v>
          </cell>
          <cell r="H1893" t="str">
            <v>定期　割賦</v>
          </cell>
          <cell r="I1893">
            <v>1</v>
          </cell>
          <cell r="J1893">
            <v>1</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37618</v>
          </cell>
          <cell r="CL1893">
            <v>2</v>
          </cell>
          <cell r="CM1893">
            <v>57</v>
          </cell>
          <cell r="CN1893">
            <v>1</v>
          </cell>
          <cell r="CO1893">
            <v>0</v>
          </cell>
          <cell r="CP1893">
            <v>45000</v>
          </cell>
          <cell r="CQ1893">
            <v>0</v>
          </cell>
          <cell r="CR1893">
            <v>0</v>
          </cell>
          <cell r="CS1893">
            <v>0</v>
          </cell>
          <cell r="CT1893">
            <v>0</v>
          </cell>
          <cell r="CU1893">
            <v>20041202</v>
          </cell>
          <cell r="CV1893">
            <v>1</v>
          </cell>
          <cell r="CW1893">
            <v>0</v>
          </cell>
          <cell r="CX1893">
            <v>0</v>
          </cell>
          <cell r="CY1893">
            <v>0</v>
          </cell>
          <cell r="CZ1893" t="str">
            <v/>
          </cell>
          <cell r="DA1893">
            <v>0</v>
          </cell>
          <cell r="DB1893">
            <v>45000</v>
          </cell>
          <cell r="DD1893">
            <v>1</v>
          </cell>
          <cell r="DE1893">
            <v>0</v>
          </cell>
          <cell r="DF1893" t="str">
            <v/>
          </cell>
          <cell r="DG1893">
            <v>0</v>
          </cell>
          <cell r="DH1893" t="str">
            <v/>
          </cell>
          <cell r="DI1893">
            <v>0</v>
          </cell>
          <cell r="DJ1893">
            <v>0</v>
          </cell>
          <cell r="DK1893">
            <v>0</v>
          </cell>
          <cell r="DL1893">
            <v>1</v>
          </cell>
          <cell r="DM1893" t="str">
            <v/>
          </cell>
          <cell r="DN1893" t="str">
            <v/>
          </cell>
          <cell r="DO1893" t="str">
            <v/>
          </cell>
          <cell r="DP1893" t="str">
            <v/>
          </cell>
          <cell r="DQ1893" t="str">
            <v/>
          </cell>
          <cell r="DR1893" t="str">
            <v/>
          </cell>
          <cell r="DS1893" t="str">
            <v/>
          </cell>
          <cell r="DT1893" t="str">
            <v/>
          </cell>
          <cell r="DU1893">
            <v>45000</v>
          </cell>
        </row>
        <row r="1894">
          <cell r="A1894" t="str">
            <v>537021000152435</v>
          </cell>
          <cell r="B1894" t="str">
            <v xml:space="preserve">  001103936900</v>
          </cell>
          <cell r="C1894" t="str">
            <v>221  19</v>
          </cell>
          <cell r="D1894">
            <v>2</v>
          </cell>
          <cell r="E1894">
            <v>3</v>
          </cell>
          <cell r="F1894">
            <v>5</v>
          </cell>
          <cell r="G1894">
            <v>93100</v>
          </cell>
          <cell r="H1894" t="str">
            <v>定期　割賦</v>
          </cell>
          <cell r="I1894">
            <v>1</v>
          </cell>
          <cell r="J1894">
            <v>1</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664234</v>
          </cell>
          <cell r="CL1894">
            <v>2</v>
          </cell>
          <cell r="CM1894">
            <v>71</v>
          </cell>
          <cell r="CN1894">
            <v>23</v>
          </cell>
          <cell r="CO1894">
            <v>0</v>
          </cell>
          <cell r="CP1894">
            <v>30000</v>
          </cell>
          <cell r="CQ1894">
            <v>0</v>
          </cell>
          <cell r="CR1894">
            <v>0</v>
          </cell>
          <cell r="CS1894">
            <v>0</v>
          </cell>
          <cell r="CT1894">
            <v>0</v>
          </cell>
          <cell r="CU1894">
            <v>20050330</v>
          </cell>
          <cell r="CV1894">
            <v>1</v>
          </cell>
          <cell r="CW1894">
            <v>0</v>
          </cell>
          <cell r="CX1894">
            <v>0</v>
          </cell>
          <cell r="CY1894">
            <v>0</v>
          </cell>
          <cell r="CZ1894" t="str">
            <v/>
          </cell>
          <cell r="DA1894">
            <v>0</v>
          </cell>
          <cell r="DB1894">
            <v>30000</v>
          </cell>
          <cell r="DD1894">
            <v>1</v>
          </cell>
          <cell r="DE1894">
            <v>0</v>
          </cell>
          <cell r="DF1894" t="str">
            <v/>
          </cell>
          <cell r="DG1894">
            <v>0</v>
          </cell>
          <cell r="DH1894" t="str">
            <v/>
          </cell>
          <cell r="DI1894">
            <v>0</v>
          </cell>
          <cell r="DJ1894">
            <v>0</v>
          </cell>
          <cell r="DK1894">
            <v>0</v>
          </cell>
          <cell r="DL1894">
            <v>1</v>
          </cell>
          <cell r="DM1894" t="str">
            <v/>
          </cell>
          <cell r="DN1894" t="str">
            <v/>
          </cell>
          <cell r="DO1894" t="str">
            <v/>
          </cell>
          <cell r="DP1894" t="str">
            <v/>
          </cell>
          <cell r="DQ1894" t="str">
            <v/>
          </cell>
          <cell r="DR1894" t="str">
            <v/>
          </cell>
          <cell r="DS1894" t="str">
            <v/>
          </cell>
          <cell r="DT1894" t="str">
            <v/>
          </cell>
          <cell r="DU1894">
            <v>30000</v>
          </cell>
        </row>
        <row r="1895">
          <cell r="A1895" t="str">
            <v>537021000162451</v>
          </cell>
          <cell r="B1895" t="str">
            <v xml:space="preserve">  001088005689</v>
          </cell>
          <cell r="C1895" t="str">
            <v>221  18</v>
          </cell>
          <cell r="D1895">
            <v>2</v>
          </cell>
          <cell r="E1895">
            <v>3</v>
          </cell>
          <cell r="F1895">
            <v>5</v>
          </cell>
          <cell r="G1895">
            <v>93300</v>
          </cell>
          <cell r="H1895" t="str">
            <v>定期割賦　本訴</v>
          </cell>
          <cell r="I1895">
            <v>3</v>
          </cell>
          <cell r="J1895">
            <v>1</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446262</v>
          </cell>
          <cell r="CL1895">
            <v>99</v>
          </cell>
          <cell r="CM1895">
            <v>54</v>
          </cell>
          <cell r="CN1895">
            <v>15</v>
          </cell>
          <cell r="CO1895">
            <v>0</v>
          </cell>
          <cell r="CP1895">
            <v>30000</v>
          </cell>
          <cell r="CQ1895">
            <v>0</v>
          </cell>
          <cell r="CR1895">
            <v>0</v>
          </cell>
          <cell r="CS1895">
            <v>0</v>
          </cell>
          <cell r="CT1895">
            <v>0</v>
          </cell>
          <cell r="CU1895">
            <v>20060324</v>
          </cell>
          <cell r="CV1895">
            <v>1</v>
          </cell>
          <cell r="CW1895">
            <v>0</v>
          </cell>
          <cell r="CX1895">
            <v>0</v>
          </cell>
          <cell r="CY1895">
            <v>0</v>
          </cell>
          <cell r="CZ1895" t="str">
            <v/>
          </cell>
          <cell r="DA1895">
            <v>0</v>
          </cell>
          <cell r="DB1895">
            <v>30000</v>
          </cell>
          <cell r="DD1895">
            <v>1</v>
          </cell>
          <cell r="DE1895">
            <v>0</v>
          </cell>
          <cell r="DF1895" t="str">
            <v/>
          </cell>
          <cell r="DG1895">
            <v>0</v>
          </cell>
          <cell r="DH1895" t="str">
            <v/>
          </cell>
          <cell r="DI1895">
            <v>0</v>
          </cell>
          <cell r="DJ1895">
            <v>0</v>
          </cell>
          <cell r="DK1895">
            <v>0</v>
          </cell>
          <cell r="DL1895" t="str">
            <v/>
          </cell>
          <cell r="DM1895" t="str">
            <v/>
          </cell>
          <cell r="DN1895">
            <v>3</v>
          </cell>
          <cell r="DO1895" t="str">
            <v/>
          </cell>
          <cell r="DP1895" t="str">
            <v/>
          </cell>
          <cell r="DQ1895" t="str">
            <v/>
          </cell>
          <cell r="DR1895" t="str">
            <v/>
          </cell>
          <cell r="DS1895" t="str">
            <v/>
          </cell>
          <cell r="DT1895" t="str">
            <v/>
          </cell>
          <cell r="DU1895">
            <v>30000</v>
          </cell>
        </row>
        <row r="1896">
          <cell r="A1896" t="str">
            <v>537021000170931</v>
          </cell>
          <cell r="B1896" t="str">
            <v xml:space="preserve">  001091680254</v>
          </cell>
          <cell r="C1896" t="str">
            <v>221  18</v>
          </cell>
          <cell r="D1896">
            <v>2</v>
          </cell>
          <cell r="E1896">
            <v>3</v>
          </cell>
          <cell r="F1896">
            <v>5</v>
          </cell>
          <cell r="G1896">
            <v>93400</v>
          </cell>
          <cell r="H1896" t="str">
            <v>定期割賦　再生</v>
          </cell>
          <cell r="I1896">
            <v>6</v>
          </cell>
          <cell r="J1896">
            <v>1</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34762</v>
          </cell>
          <cell r="BA1896">
            <v>0</v>
          </cell>
          <cell r="BB1896">
            <v>0</v>
          </cell>
          <cell r="BC1896">
            <v>0</v>
          </cell>
          <cell r="BD1896">
            <v>34762</v>
          </cell>
          <cell r="CL1896">
            <v>99</v>
          </cell>
          <cell r="CM1896">
            <v>12</v>
          </cell>
          <cell r="CN1896">
            <v>10</v>
          </cell>
          <cell r="CO1896">
            <v>0</v>
          </cell>
          <cell r="CP1896">
            <v>0</v>
          </cell>
          <cell r="CQ1896">
            <v>0</v>
          </cell>
          <cell r="CR1896">
            <v>0</v>
          </cell>
          <cell r="CS1896">
            <v>0</v>
          </cell>
          <cell r="CT1896">
            <v>0</v>
          </cell>
          <cell r="CU1896">
            <v>20081217</v>
          </cell>
          <cell r="CV1896" t="str">
            <v/>
          </cell>
          <cell r="CW1896">
            <v>0</v>
          </cell>
          <cell r="CX1896">
            <v>0</v>
          </cell>
          <cell r="CY1896">
            <v>0</v>
          </cell>
          <cell r="CZ1896" t="str">
            <v/>
          </cell>
          <cell r="DA1896">
            <v>0</v>
          </cell>
          <cell r="DB1896">
            <v>0</v>
          </cell>
          <cell r="DD1896">
            <v>0</v>
          </cell>
          <cell r="DE1896">
            <v>0</v>
          </cell>
          <cell r="DF1896" t="str">
            <v/>
          </cell>
          <cell r="DG1896">
            <v>0</v>
          </cell>
          <cell r="DH1896" t="str">
            <v/>
          </cell>
          <cell r="DI1896">
            <v>0</v>
          </cell>
          <cell r="DJ1896">
            <v>0</v>
          </cell>
          <cell r="DK1896">
            <v>0</v>
          </cell>
          <cell r="DL1896" t="str">
            <v/>
          </cell>
          <cell r="DM1896" t="str">
            <v/>
          </cell>
          <cell r="DN1896" t="str">
            <v/>
          </cell>
          <cell r="DO1896" t="str">
            <v/>
          </cell>
          <cell r="DP1896" t="str">
            <v/>
          </cell>
          <cell r="DQ1896">
            <v>3</v>
          </cell>
          <cell r="DR1896" t="str">
            <v/>
          </cell>
          <cell r="DS1896" t="str">
            <v/>
          </cell>
          <cell r="DT1896" t="str">
            <v/>
          </cell>
          <cell r="DU1896" t="str">
            <v/>
          </cell>
        </row>
        <row r="1897">
          <cell r="A1897" t="str">
            <v>537021000170944</v>
          </cell>
          <cell r="B1897" t="str">
            <v xml:space="preserve">  001091680254</v>
          </cell>
          <cell r="C1897" t="str">
            <v>22H  22</v>
          </cell>
          <cell r="D1897">
            <v>2</v>
          </cell>
          <cell r="E1897">
            <v>3</v>
          </cell>
          <cell r="F1897">
            <v>5</v>
          </cell>
          <cell r="G1897">
            <v>93400</v>
          </cell>
          <cell r="H1897" t="str">
            <v>定期割賦　再生</v>
          </cell>
          <cell r="I1897">
            <v>6</v>
          </cell>
          <cell r="J1897">
            <v>1</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7868</v>
          </cell>
          <cell r="BA1897">
            <v>0</v>
          </cell>
          <cell r="BB1897">
            <v>0</v>
          </cell>
          <cell r="BC1897">
            <v>0</v>
          </cell>
          <cell r="BD1897">
            <v>7868</v>
          </cell>
          <cell r="CL1897">
            <v>5</v>
          </cell>
          <cell r="CM1897">
            <v>12</v>
          </cell>
          <cell r="CN1897">
            <v>10</v>
          </cell>
          <cell r="CO1897">
            <v>0</v>
          </cell>
          <cell r="CP1897">
            <v>0</v>
          </cell>
          <cell r="CQ1897">
            <v>0</v>
          </cell>
          <cell r="CR1897">
            <v>0</v>
          </cell>
          <cell r="CS1897">
            <v>0</v>
          </cell>
          <cell r="CT1897">
            <v>0</v>
          </cell>
          <cell r="CU1897">
            <v>20081217</v>
          </cell>
          <cell r="CV1897" t="str">
            <v/>
          </cell>
          <cell r="CW1897">
            <v>0</v>
          </cell>
          <cell r="CX1897">
            <v>0</v>
          </cell>
          <cell r="CY1897">
            <v>0</v>
          </cell>
          <cell r="CZ1897" t="str">
            <v/>
          </cell>
          <cell r="DA1897">
            <v>0</v>
          </cell>
          <cell r="DB1897">
            <v>0</v>
          </cell>
          <cell r="DD1897">
            <v>0</v>
          </cell>
          <cell r="DE1897">
            <v>0</v>
          </cell>
          <cell r="DF1897" t="str">
            <v/>
          </cell>
          <cell r="DG1897">
            <v>0</v>
          </cell>
          <cell r="DH1897" t="str">
            <v/>
          </cell>
          <cell r="DI1897">
            <v>0</v>
          </cell>
          <cell r="DJ1897">
            <v>0</v>
          </cell>
          <cell r="DK1897">
            <v>0</v>
          </cell>
          <cell r="DL1897" t="str">
            <v/>
          </cell>
          <cell r="DM1897" t="str">
            <v/>
          </cell>
          <cell r="DN1897" t="str">
            <v/>
          </cell>
          <cell r="DO1897" t="str">
            <v/>
          </cell>
          <cell r="DP1897" t="str">
            <v/>
          </cell>
          <cell r="DQ1897">
            <v>1</v>
          </cell>
          <cell r="DR1897" t="str">
            <v/>
          </cell>
          <cell r="DS1897" t="str">
            <v/>
          </cell>
          <cell r="DT1897" t="str">
            <v/>
          </cell>
          <cell r="DU1897" t="str">
            <v/>
          </cell>
        </row>
        <row r="1898">
          <cell r="A1898" t="str">
            <v>537021000171846</v>
          </cell>
          <cell r="B1898" t="str">
            <v xml:space="preserve">  001013198013</v>
          </cell>
          <cell r="C1898" t="str">
            <v>221  19</v>
          </cell>
          <cell r="D1898">
            <v>2</v>
          </cell>
          <cell r="E1898">
            <v>3</v>
          </cell>
          <cell r="F1898">
            <v>5</v>
          </cell>
          <cell r="G1898">
            <v>93300</v>
          </cell>
          <cell r="H1898" t="str">
            <v>定期割賦　本訴</v>
          </cell>
          <cell r="I1898">
            <v>3</v>
          </cell>
          <cell r="J1898">
            <v>1</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426058</v>
          </cell>
          <cell r="CL1898">
            <v>10</v>
          </cell>
          <cell r="CM1898">
            <v>52</v>
          </cell>
          <cell r="CN1898">
            <v>9</v>
          </cell>
          <cell r="CO1898">
            <v>0</v>
          </cell>
          <cell r="CP1898">
            <v>0</v>
          </cell>
          <cell r="CQ1898">
            <v>0</v>
          </cell>
          <cell r="CR1898">
            <v>0</v>
          </cell>
          <cell r="CS1898">
            <v>0</v>
          </cell>
          <cell r="CT1898">
            <v>0</v>
          </cell>
          <cell r="CU1898">
            <v>20060119</v>
          </cell>
          <cell r="CV1898" t="str">
            <v/>
          </cell>
          <cell r="CW1898">
            <v>0</v>
          </cell>
          <cell r="CX1898">
            <v>0</v>
          </cell>
          <cell r="CY1898">
            <v>0</v>
          </cell>
          <cell r="CZ1898" t="str">
            <v/>
          </cell>
          <cell r="DA1898">
            <v>0</v>
          </cell>
          <cell r="DB1898">
            <v>0</v>
          </cell>
          <cell r="DD1898">
            <v>0</v>
          </cell>
          <cell r="DE1898">
            <v>0</v>
          </cell>
          <cell r="DF1898" t="str">
            <v/>
          </cell>
          <cell r="DG1898">
            <v>0</v>
          </cell>
          <cell r="DH1898" t="str">
            <v/>
          </cell>
          <cell r="DI1898">
            <v>0</v>
          </cell>
          <cell r="DJ1898">
            <v>0</v>
          </cell>
          <cell r="DK1898">
            <v>0</v>
          </cell>
          <cell r="DL1898" t="str">
            <v/>
          </cell>
          <cell r="DM1898" t="str">
            <v/>
          </cell>
          <cell r="DN1898">
            <v>1</v>
          </cell>
          <cell r="DO1898" t="str">
            <v/>
          </cell>
          <cell r="DP1898" t="str">
            <v/>
          </cell>
          <cell r="DQ1898" t="str">
            <v/>
          </cell>
          <cell r="DR1898" t="str">
            <v/>
          </cell>
          <cell r="DS1898" t="str">
            <v/>
          </cell>
          <cell r="DT1898" t="str">
            <v/>
          </cell>
          <cell r="DU1898" t="str">
            <v/>
          </cell>
        </row>
        <row r="1899">
          <cell r="A1899" t="str">
            <v>537021000177611</v>
          </cell>
          <cell r="B1899" t="str">
            <v xml:space="preserve">  001094118757</v>
          </cell>
          <cell r="C1899" t="str">
            <v>221  01</v>
          </cell>
          <cell r="D1899">
            <v>2</v>
          </cell>
          <cell r="E1899">
            <v>3</v>
          </cell>
          <cell r="F1899">
            <v>2</v>
          </cell>
          <cell r="G1899">
            <v>93100</v>
          </cell>
          <cell r="H1899" t="str">
            <v>定期　割賦</v>
          </cell>
          <cell r="I1899">
            <v>1</v>
          </cell>
          <cell r="J1899">
            <v>1</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426800</v>
          </cell>
          <cell r="BA1899">
            <v>0</v>
          </cell>
          <cell r="BB1899">
            <v>5065</v>
          </cell>
          <cell r="BC1899">
            <v>61091</v>
          </cell>
          <cell r="BD1899">
            <v>492956</v>
          </cell>
          <cell r="CL1899">
            <v>99</v>
          </cell>
          <cell r="CM1899">
            <v>55</v>
          </cell>
          <cell r="CN1899">
            <v>50</v>
          </cell>
          <cell r="CO1899">
            <v>0</v>
          </cell>
          <cell r="CP1899">
            <v>10000</v>
          </cell>
          <cell r="CQ1899">
            <v>0</v>
          </cell>
          <cell r="CR1899">
            <v>0</v>
          </cell>
          <cell r="CS1899">
            <v>0</v>
          </cell>
          <cell r="CT1899">
            <v>0</v>
          </cell>
          <cell r="CU1899">
            <v>20090302</v>
          </cell>
          <cell r="CV1899">
            <v>1</v>
          </cell>
          <cell r="CW1899">
            <v>0</v>
          </cell>
          <cell r="CX1899">
            <v>0</v>
          </cell>
          <cell r="CY1899">
            <v>0</v>
          </cell>
          <cell r="CZ1899" t="str">
            <v/>
          </cell>
          <cell r="DA1899">
            <v>0</v>
          </cell>
          <cell r="DB1899">
            <v>10000</v>
          </cell>
          <cell r="DD1899">
            <v>1</v>
          </cell>
          <cell r="DE1899">
            <v>0</v>
          </cell>
          <cell r="DF1899" t="str">
            <v/>
          </cell>
          <cell r="DG1899">
            <v>0</v>
          </cell>
          <cell r="DH1899" t="str">
            <v/>
          </cell>
          <cell r="DI1899">
            <v>0</v>
          </cell>
          <cell r="DJ1899">
            <v>0</v>
          </cell>
          <cell r="DK1899">
            <v>0</v>
          </cell>
          <cell r="DL1899">
            <v>3</v>
          </cell>
          <cell r="DM1899" t="str">
            <v/>
          </cell>
          <cell r="DN1899" t="str">
            <v/>
          </cell>
          <cell r="DO1899" t="str">
            <v/>
          </cell>
          <cell r="DP1899" t="str">
            <v/>
          </cell>
          <cell r="DQ1899" t="str">
            <v/>
          </cell>
          <cell r="DR1899" t="str">
            <v/>
          </cell>
          <cell r="DS1899" t="str">
            <v/>
          </cell>
          <cell r="DT1899">
            <v>10000</v>
          </cell>
          <cell r="DU1899" t="str">
            <v/>
          </cell>
        </row>
        <row r="1900">
          <cell r="A1900" t="str">
            <v>537021000178323</v>
          </cell>
          <cell r="B1900" t="str">
            <v xml:space="preserve">  001094113659</v>
          </cell>
          <cell r="C1900" t="str">
            <v>221  01</v>
          </cell>
          <cell r="D1900">
            <v>2</v>
          </cell>
          <cell r="E1900">
            <v>3</v>
          </cell>
          <cell r="F1900">
            <v>2</v>
          </cell>
          <cell r="G1900">
            <v>93100</v>
          </cell>
          <cell r="H1900" t="str">
            <v>定期　割賦</v>
          </cell>
          <cell r="I1900">
            <v>1</v>
          </cell>
          <cell r="J1900">
            <v>1</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221430</v>
          </cell>
          <cell r="BA1900">
            <v>0</v>
          </cell>
          <cell r="BB1900">
            <v>2652</v>
          </cell>
          <cell r="BC1900">
            <v>16789</v>
          </cell>
          <cell r="BD1900">
            <v>240871</v>
          </cell>
          <cell r="CL1900">
            <v>99</v>
          </cell>
          <cell r="CM1900">
            <v>29</v>
          </cell>
          <cell r="CN1900">
            <v>24</v>
          </cell>
          <cell r="CO1900">
            <v>0</v>
          </cell>
          <cell r="CP1900">
            <v>10000</v>
          </cell>
          <cell r="CQ1900">
            <v>0</v>
          </cell>
          <cell r="CR1900">
            <v>0</v>
          </cell>
          <cell r="CS1900">
            <v>0</v>
          </cell>
          <cell r="CT1900">
            <v>0</v>
          </cell>
          <cell r="CU1900">
            <v>20090316</v>
          </cell>
          <cell r="CV1900">
            <v>1</v>
          </cell>
          <cell r="CW1900">
            <v>0</v>
          </cell>
          <cell r="CX1900">
            <v>0</v>
          </cell>
          <cell r="CY1900">
            <v>0</v>
          </cell>
          <cell r="CZ1900" t="str">
            <v/>
          </cell>
          <cell r="DA1900">
            <v>0</v>
          </cell>
          <cell r="DB1900">
            <v>10000</v>
          </cell>
          <cell r="DD1900">
            <v>1</v>
          </cell>
          <cell r="DE1900">
            <v>0</v>
          </cell>
          <cell r="DF1900" t="str">
            <v/>
          </cell>
          <cell r="DG1900">
            <v>0</v>
          </cell>
          <cell r="DH1900" t="str">
            <v/>
          </cell>
          <cell r="DI1900">
            <v>0</v>
          </cell>
          <cell r="DJ1900">
            <v>0</v>
          </cell>
          <cell r="DK1900">
            <v>0</v>
          </cell>
          <cell r="DL1900">
            <v>3</v>
          </cell>
          <cell r="DM1900" t="str">
            <v/>
          </cell>
          <cell r="DN1900" t="str">
            <v/>
          </cell>
          <cell r="DO1900" t="str">
            <v/>
          </cell>
          <cell r="DP1900" t="str">
            <v/>
          </cell>
          <cell r="DQ1900" t="str">
            <v/>
          </cell>
          <cell r="DR1900" t="str">
            <v/>
          </cell>
          <cell r="DS1900" t="str">
            <v/>
          </cell>
          <cell r="DT1900">
            <v>10000</v>
          </cell>
          <cell r="DU1900" t="str">
            <v/>
          </cell>
        </row>
        <row r="1901">
          <cell r="A1901" t="str">
            <v>537021000183800</v>
          </cell>
          <cell r="B1901" t="str">
            <v xml:space="preserve">  001095027494</v>
          </cell>
          <cell r="C1901" t="str">
            <v>221  01</v>
          </cell>
          <cell r="D1901">
            <v>2</v>
          </cell>
          <cell r="E1901">
            <v>3</v>
          </cell>
          <cell r="F1901">
            <v>3</v>
          </cell>
          <cell r="G1901">
            <v>93300</v>
          </cell>
          <cell r="H1901" t="str">
            <v>定期割賦　本訴</v>
          </cell>
          <cell r="I1901">
            <v>3</v>
          </cell>
          <cell r="J1901">
            <v>1</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1151137</v>
          </cell>
          <cell r="BA1901">
            <v>0</v>
          </cell>
          <cell r="BB1901">
            <v>22691</v>
          </cell>
          <cell r="BC1901">
            <v>2172</v>
          </cell>
          <cell r="BD1901">
            <v>1176000</v>
          </cell>
          <cell r="CL1901">
            <v>99</v>
          </cell>
          <cell r="CM1901">
            <v>40</v>
          </cell>
          <cell r="CN1901">
            <v>34</v>
          </cell>
          <cell r="CO1901">
            <v>1</v>
          </cell>
          <cell r="CP1901">
            <v>0</v>
          </cell>
          <cell r="CQ1901">
            <v>0</v>
          </cell>
          <cell r="CR1901">
            <v>70000</v>
          </cell>
          <cell r="CS1901">
            <v>0</v>
          </cell>
          <cell r="CT1901">
            <v>35000</v>
          </cell>
          <cell r="CU1901">
            <v>20090113</v>
          </cell>
          <cell r="CV1901" t="str">
            <v/>
          </cell>
          <cell r="CW1901">
            <v>0</v>
          </cell>
          <cell r="CX1901">
            <v>0</v>
          </cell>
          <cell r="CY1901">
            <v>0</v>
          </cell>
          <cell r="CZ1901" t="str">
            <v/>
          </cell>
          <cell r="DA1901">
            <v>0</v>
          </cell>
          <cell r="DB1901">
            <v>0</v>
          </cell>
          <cell r="DD1901">
            <v>0</v>
          </cell>
          <cell r="DE1901">
            <v>70000</v>
          </cell>
          <cell r="DF1901">
            <v>1</v>
          </cell>
          <cell r="DG1901">
            <v>35000</v>
          </cell>
          <cell r="DH1901">
            <v>1</v>
          </cell>
          <cell r="DI1901">
            <v>35000</v>
          </cell>
          <cell r="DJ1901">
            <v>35000</v>
          </cell>
          <cell r="DK1901">
            <v>0</v>
          </cell>
          <cell r="DL1901" t="str">
            <v/>
          </cell>
          <cell r="DM1901" t="str">
            <v/>
          </cell>
          <cell r="DN1901">
            <v>3</v>
          </cell>
          <cell r="DO1901" t="str">
            <v/>
          </cell>
          <cell r="DP1901" t="str">
            <v/>
          </cell>
          <cell r="DQ1901" t="str">
            <v/>
          </cell>
          <cell r="DR1901" t="str">
            <v/>
          </cell>
          <cell r="DS1901" t="str">
            <v/>
          </cell>
          <cell r="DT1901" t="str">
            <v/>
          </cell>
          <cell r="DU1901" t="str">
            <v/>
          </cell>
        </row>
        <row r="1902">
          <cell r="A1902" t="str">
            <v>537021000194994</v>
          </cell>
          <cell r="B1902" t="str">
            <v xml:space="preserve">  001051959524</v>
          </cell>
          <cell r="C1902" t="str">
            <v>221  19</v>
          </cell>
          <cell r="D1902">
            <v>2</v>
          </cell>
          <cell r="E1902">
            <v>3</v>
          </cell>
          <cell r="F1902">
            <v>5</v>
          </cell>
          <cell r="G1902">
            <v>93300</v>
          </cell>
          <cell r="H1902" t="str">
            <v>定期割賦　本訴</v>
          </cell>
          <cell r="I1902">
            <v>3</v>
          </cell>
          <cell r="J1902">
            <v>1</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602284</v>
          </cell>
          <cell r="CL1902">
            <v>99</v>
          </cell>
          <cell r="CM1902">
            <v>49</v>
          </cell>
          <cell r="CN1902">
            <v>21</v>
          </cell>
          <cell r="CO1902">
            <v>1</v>
          </cell>
          <cell r="CP1902">
            <v>0</v>
          </cell>
          <cell r="CQ1902">
            <v>0</v>
          </cell>
          <cell r="CR1902">
            <v>56500</v>
          </cell>
          <cell r="CS1902">
            <v>0</v>
          </cell>
          <cell r="CT1902">
            <v>28500</v>
          </cell>
          <cell r="CU1902">
            <v>20070131</v>
          </cell>
          <cell r="CV1902" t="str">
            <v/>
          </cell>
          <cell r="CW1902">
            <v>0</v>
          </cell>
          <cell r="CX1902">
            <v>0</v>
          </cell>
          <cell r="CY1902">
            <v>0</v>
          </cell>
          <cell r="CZ1902" t="str">
            <v/>
          </cell>
          <cell r="DA1902">
            <v>0</v>
          </cell>
          <cell r="DB1902">
            <v>0</v>
          </cell>
          <cell r="DD1902">
            <v>0</v>
          </cell>
          <cell r="DE1902">
            <v>56500</v>
          </cell>
          <cell r="DF1902">
            <v>1</v>
          </cell>
          <cell r="DG1902">
            <v>28500</v>
          </cell>
          <cell r="DH1902">
            <v>1</v>
          </cell>
          <cell r="DI1902">
            <v>28000</v>
          </cell>
          <cell r="DJ1902">
            <v>28500</v>
          </cell>
          <cell r="DK1902">
            <v>0</v>
          </cell>
          <cell r="DL1902" t="str">
            <v/>
          </cell>
          <cell r="DM1902" t="str">
            <v/>
          </cell>
          <cell r="DN1902">
            <v>3</v>
          </cell>
          <cell r="DO1902" t="str">
            <v/>
          </cell>
          <cell r="DP1902" t="str">
            <v/>
          </cell>
          <cell r="DQ1902" t="str">
            <v/>
          </cell>
          <cell r="DR1902" t="str">
            <v/>
          </cell>
          <cell r="DS1902" t="str">
            <v/>
          </cell>
          <cell r="DT1902" t="str">
            <v/>
          </cell>
          <cell r="DU1902" t="str">
            <v/>
          </cell>
        </row>
        <row r="1903">
          <cell r="A1903" t="str">
            <v>537021000195001</v>
          </cell>
          <cell r="B1903" t="str">
            <v xml:space="preserve">  001051959524</v>
          </cell>
          <cell r="C1903" t="str">
            <v>22H  22</v>
          </cell>
          <cell r="D1903">
            <v>2</v>
          </cell>
          <cell r="E1903">
            <v>3</v>
          </cell>
          <cell r="F1903">
            <v>5</v>
          </cell>
          <cell r="G1903">
            <v>93300</v>
          </cell>
          <cell r="H1903" t="str">
            <v>定期割賦　本訴</v>
          </cell>
          <cell r="I1903">
            <v>3</v>
          </cell>
          <cell r="J1903">
            <v>1</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31225</v>
          </cell>
          <cell r="CL1903">
            <v>99</v>
          </cell>
          <cell r="CM1903">
            <v>49</v>
          </cell>
          <cell r="CN1903">
            <v>21</v>
          </cell>
          <cell r="CO1903">
            <v>1</v>
          </cell>
          <cell r="CP1903">
            <v>0</v>
          </cell>
          <cell r="CQ1903">
            <v>0</v>
          </cell>
          <cell r="CR1903">
            <v>2500</v>
          </cell>
          <cell r="CS1903">
            <v>0</v>
          </cell>
          <cell r="CT1903">
            <v>1500</v>
          </cell>
          <cell r="CU1903">
            <v>20070131</v>
          </cell>
          <cell r="CV1903" t="str">
            <v/>
          </cell>
          <cell r="CW1903">
            <v>0</v>
          </cell>
          <cell r="CX1903">
            <v>0</v>
          </cell>
          <cell r="CY1903">
            <v>0</v>
          </cell>
          <cell r="CZ1903" t="str">
            <v/>
          </cell>
          <cell r="DA1903">
            <v>0</v>
          </cell>
          <cell r="DB1903">
            <v>0</v>
          </cell>
          <cell r="DD1903">
            <v>0</v>
          </cell>
          <cell r="DE1903">
            <v>2500</v>
          </cell>
          <cell r="DF1903">
            <v>1</v>
          </cell>
          <cell r="DG1903">
            <v>1500</v>
          </cell>
          <cell r="DH1903">
            <v>1</v>
          </cell>
          <cell r="DI1903">
            <v>1000</v>
          </cell>
          <cell r="DJ1903">
            <v>1500</v>
          </cell>
          <cell r="DK1903">
            <v>0</v>
          </cell>
          <cell r="DL1903" t="str">
            <v/>
          </cell>
          <cell r="DM1903" t="str">
            <v/>
          </cell>
          <cell r="DN1903">
            <v>3</v>
          </cell>
          <cell r="DO1903" t="str">
            <v/>
          </cell>
          <cell r="DP1903" t="str">
            <v/>
          </cell>
          <cell r="DQ1903" t="str">
            <v/>
          </cell>
          <cell r="DR1903" t="str">
            <v/>
          </cell>
          <cell r="DS1903" t="str">
            <v/>
          </cell>
          <cell r="DT1903" t="str">
            <v/>
          </cell>
          <cell r="DU1903" t="str">
            <v/>
          </cell>
        </row>
        <row r="1904">
          <cell r="A1904" t="str">
            <v>537021000209591</v>
          </cell>
          <cell r="B1904" t="str">
            <v xml:space="preserve">  001106605809</v>
          </cell>
          <cell r="C1904" t="str">
            <v>221  19</v>
          </cell>
          <cell r="D1904">
            <v>2</v>
          </cell>
          <cell r="E1904">
            <v>3</v>
          </cell>
          <cell r="F1904">
            <v>5</v>
          </cell>
          <cell r="G1904">
            <v>93300</v>
          </cell>
          <cell r="H1904" t="str">
            <v>定期割賦　本訴</v>
          </cell>
          <cell r="I1904">
            <v>3</v>
          </cell>
          <cell r="J1904">
            <v>1</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382262</v>
          </cell>
          <cell r="CL1904">
            <v>99</v>
          </cell>
          <cell r="CM1904">
            <v>38</v>
          </cell>
          <cell r="CN1904">
            <v>19</v>
          </cell>
          <cell r="CO1904">
            <v>0</v>
          </cell>
          <cell r="CP1904">
            <v>19790</v>
          </cell>
          <cell r="CQ1904">
            <v>0</v>
          </cell>
          <cell r="CR1904">
            <v>0</v>
          </cell>
          <cell r="CS1904">
            <v>0</v>
          </cell>
          <cell r="CT1904">
            <v>0</v>
          </cell>
          <cell r="CU1904">
            <v>20071207</v>
          </cell>
          <cell r="CV1904">
            <v>1</v>
          </cell>
          <cell r="CW1904">
            <v>0</v>
          </cell>
          <cell r="CX1904">
            <v>0</v>
          </cell>
          <cell r="CY1904">
            <v>0</v>
          </cell>
          <cell r="CZ1904" t="str">
            <v/>
          </cell>
          <cell r="DA1904">
            <v>0</v>
          </cell>
          <cell r="DB1904">
            <v>19790</v>
          </cell>
          <cell r="DD1904">
            <v>1</v>
          </cell>
          <cell r="DE1904">
            <v>0</v>
          </cell>
          <cell r="DF1904" t="str">
            <v/>
          </cell>
          <cell r="DG1904">
            <v>0</v>
          </cell>
          <cell r="DH1904" t="str">
            <v/>
          </cell>
          <cell r="DI1904">
            <v>0</v>
          </cell>
          <cell r="DJ1904">
            <v>0</v>
          </cell>
          <cell r="DK1904">
            <v>0</v>
          </cell>
          <cell r="DL1904" t="str">
            <v/>
          </cell>
          <cell r="DM1904" t="str">
            <v/>
          </cell>
          <cell r="DN1904">
            <v>3</v>
          </cell>
          <cell r="DO1904" t="str">
            <v/>
          </cell>
          <cell r="DP1904" t="str">
            <v/>
          </cell>
          <cell r="DQ1904" t="str">
            <v/>
          </cell>
          <cell r="DR1904" t="str">
            <v/>
          </cell>
          <cell r="DS1904" t="str">
            <v/>
          </cell>
          <cell r="DT1904">
            <v>19790</v>
          </cell>
          <cell r="DU1904" t="str">
            <v/>
          </cell>
        </row>
        <row r="1905">
          <cell r="A1905" t="str">
            <v>537021000217482</v>
          </cell>
          <cell r="B1905" t="str">
            <v xml:space="preserve">  001109508257</v>
          </cell>
          <cell r="C1905" t="str">
            <v>221  01</v>
          </cell>
          <cell r="D1905">
            <v>2</v>
          </cell>
          <cell r="E1905">
            <v>3</v>
          </cell>
          <cell r="F1905">
            <v>3</v>
          </cell>
          <cell r="G1905">
            <v>97200</v>
          </cell>
          <cell r="H1905" t="str">
            <v>支社　執行受入</v>
          </cell>
          <cell r="I1905">
            <v>3</v>
          </cell>
          <cell r="J1905">
            <v>1</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1133428</v>
          </cell>
          <cell r="BA1905">
            <v>0</v>
          </cell>
          <cell r="BB1905">
            <v>42443</v>
          </cell>
          <cell r="BC1905">
            <v>20928</v>
          </cell>
          <cell r="BD1905">
            <v>1196799</v>
          </cell>
          <cell r="CL1905">
            <v>99</v>
          </cell>
          <cell r="CM1905">
            <v>77</v>
          </cell>
          <cell r="CN1905">
            <v>75</v>
          </cell>
          <cell r="CO1905">
            <v>2</v>
          </cell>
          <cell r="CP1905">
            <v>0</v>
          </cell>
          <cell r="CQ1905">
            <v>0</v>
          </cell>
          <cell r="CR1905">
            <v>16282</v>
          </cell>
          <cell r="CS1905">
            <v>0</v>
          </cell>
          <cell r="CT1905">
            <v>0</v>
          </cell>
          <cell r="CU1905">
            <v>20090327</v>
          </cell>
          <cell r="CV1905" t="str">
            <v/>
          </cell>
          <cell r="CW1905">
            <v>0</v>
          </cell>
          <cell r="CX1905">
            <v>0</v>
          </cell>
          <cell r="CY1905">
            <v>0</v>
          </cell>
          <cell r="CZ1905" t="str">
            <v/>
          </cell>
          <cell r="DA1905">
            <v>0</v>
          </cell>
          <cell r="DB1905">
            <v>0</v>
          </cell>
          <cell r="DD1905">
            <v>0</v>
          </cell>
          <cell r="DE1905">
            <v>16282</v>
          </cell>
          <cell r="DF1905">
            <v>1</v>
          </cell>
          <cell r="DG1905">
            <v>0</v>
          </cell>
          <cell r="DH1905" t="str">
            <v/>
          </cell>
          <cell r="DI1905">
            <v>16282</v>
          </cell>
          <cell r="DJ1905">
            <v>0</v>
          </cell>
          <cell r="DK1905">
            <v>0</v>
          </cell>
          <cell r="DL1905" t="str">
            <v/>
          </cell>
          <cell r="DM1905" t="str">
            <v/>
          </cell>
          <cell r="DN1905">
            <v>3</v>
          </cell>
          <cell r="DO1905" t="str">
            <v/>
          </cell>
          <cell r="DP1905" t="str">
            <v/>
          </cell>
          <cell r="DQ1905" t="str">
            <v/>
          </cell>
          <cell r="DR1905" t="str">
            <v/>
          </cell>
          <cell r="DS1905" t="str">
            <v/>
          </cell>
          <cell r="DT1905" t="str">
            <v/>
          </cell>
          <cell r="DU1905" t="str">
            <v/>
          </cell>
        </row>
        <row r="1906">
          <cell r="A1906" t="str">
            <v>537021000225375</v>
          </cell>
          <cell r="B1906" t="str">
            <v xml:space="preserve">  001112966427</v>
          </cell>
          <cell r="C1906" t="str">
            <v>221  19</v>
          </cell>
          <cell r="D1906">
            <v>2</v>
          </cell>
          <cell r="E1906">
            <v>3</v>
          </cell>
          <cell r="F1906">
            <v>2</v>
          </cell>
          <cell r="G1906">
            <v>93100</v>
          </cell>
          <cell r="H1906" t="str">
            <v>定期　割賦</v>
          </cell>
          <cell r="I1906">
            <v>1</v>
          </cell>
          <cell r="J1906">
            <v>2</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1086375</v>
          </cell>
          <cell r="BA1906">
            <v>0</v>
          </cell>
          <cell r="BB1906">
            <v>0</v>
          </cell>
          <cell r="BC1906">
            <v>194834</v>
          </cell>
          <cell r="BD1906">
            <v>1281209</v>
          </cell>
          <cell r="CM1906">
            <v>66</v>
          </cell>
          <cell r="CN1906">
            <v>65</v>
          </cell>
          <cell r="CO1906">
            <v>0</v>
          </cell>
          <cell r="CP1906">
            <v>20000</v>
          </cell>
          <cell r="CQ1906">
            <v>0</v>
          </cell>
          <cell r="CR1906">
            <v>0</v>
          </cell>
          <cell r="CS1906">
            <v>0</v>
          </cell>
          <cell r="CT1906">
            <v>0</v>
          </cell>
          <cell r="CU1906">
            <v>20090708</v>
          </cell>
          <cell r="CV1906">
            <v>1</v>
          </cell>
          <cell r="CW1906">
            <v>0</v>
          </cell>
          <cell r="CX1906">
            <v>0</v>
          </cell>
          <cell r="CY1906">
            <v>0</v>
          </cell>
          <cell r="CZ1906" t="str">
            <v/>
          </cell>
          <cell r="DA1906">
            <v>0</v>
          </cell>
          <cell r="DB1906">
            <v>20000</v>
          </cell>
          <cell r="DD1906">
            <v>1</v>
          </cell>
          <cell r="DE1906">
            <v>0</v>
          </cell>
          <cell r="DF1906" t="str">
            <v/>
          </cell>
          <cell r="DG1906">
            <v>0</v>
          </cell>
          <cell r="DH1906" t="str">
            <v/>
          </cell>
          <cell r="DI1906">
            <v>0</v>
          </cell>
          <cell r="DJ1906">
            <v>0</v>
          </cell>
          <cell r="DK1906">
            <v>0</v>
          </cell>
          <cell r="DL1906" t="str">
            <v/>
          </cell>
          <cell r="DM1906" t="str">
            <v/>
          </cell>
          <cell r="DN1906" t="str">
            <v/>
          </cell>
          <cell r="DO1906" t="str">
            <v/>
          </cell>
          <cell r="DP1906" t="str">
            <v/>
          </cell>
          <cell r="DQ1906" t="str">
            <v/>
          </cell>
          <cell r="DR1906" t="str">
            <v/>
          </cell>
          <cell r="DS1906" t="str">
            <v/>
          </cell>
          <cell r="DT1906">
            <v>20000</v>
          </cell>
          <cell r="DU1906" t="str">
            <v/>
          </cell>
        </row>
        <row r="1907">
          <cell r="A1907" t="str">
            <v>537021000226534</v>
          </cell>
          <cell r="B1907" t="str">
            <v xml:space="preserve">  001113310518</v>
          </cell>
          <cell r="C1907" t="str">
            <v>221  01</v>
          </cell>
          <cell r="D1907">
            <v>2</v>
          </cell>
          <cell r="E1907">
            <v>3</v>
          </cell>
          <cell r="F1907">
            <v>2</v>
          </cell>
          <cell r="G1907">
            <v>93300</v>
          </cell>
          <cell r="H1907" t="str">
            <v>定期割賦　本訴</v>
          </cell>
          <cell r="I1907">
            <v>3</v>
          </cell>
          <cell r="J1907">
            <v>1</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1176000</v>
          </cell>
          <cell r="BA1907">
            <v>0</v>
          </cell>
          <cell r="BB1907">
            <v>102909</v>
          </cell>
          <cell r="BC1907">
            <v>0</v>
          </cell>
          <cell r="BD1907">
            <v>1278909</v>
          </cell>
          <cell r="CL1907">
            <v>28</v>
          </cell>
          <cell r="CM1907">
            <v>38</v>
          </cell>
          <cell r="CN1907">
            <v>31</v>
          </cell>
          <cell r="CO1907">
            <v>0</v>
          </cell>
          <cell r="CP1907">
            <v>39200</v>
          </cell>
          <cell r="CQ1907">
            <v>0</v>
          </cell>
          <cell r="CR1907">
            <v>0</v>
          </cell>
          <cell r="CS1907">
            <v>0</v>
          </cell>
          <cell r="CT1907">
            <v>0</v>
          </cell>
          <cell r="CU1907">
            <v>20090227</v>
          </cell>
          <cell r="CV1907">
            <v>1</v>
          </cell>
          <cell r="CW1907">
            <v>0</v>
          </cell>
          <cell r="CX1907">
            <v>0</v>
          </cell>
          <cell r="CY1907">
            <v>0</v>
          </cell>
          <cell r="CZ1907" t="str">
            <v/>
          </cell>
          <cell r="DA1907">
            <v>0</v>
          </cell>
          <cell r="DB1907">
            <v>39200</v>
          </cell>
          <cell r="DD1907">
            <v>1</v>
          </cell>
          <cell r="DE1907">
            <v>0</v>
          </cell>
          <cell r="DF1907" t="str">
            <v/>
          </cell>
          <cell r="DG1907">
            <v>0</v>
          </cell>
          <cell r="DH1907" t="str">
            <v/>
          </cell>
          <cell r="DI1907">
            <v>0</v>
          </cell>
          <cell r="DJ1907">
            <v>0</v>
          </cell>
          <cell r="DK1907">
            <v>0</v>
          </cell>
          <cell r="DL1907" t="str">
            <v/>
          </cell>
          <cell r="DM1907" t="str">
            <v/>
          </cell>
          <cell r="DN1907">
            <v>3</v>
          </cell>
          <cell r="DO1907" t="str">
            <v/>
          </cell>
          <cell r="DP1907" t="str">
            <v/>
          </cell>
          <cell r="DQ1907" t="str">
            <v/>
          </cell>
          <cell r="DR1907" t="str">
            <v/>
          </cell>
          <cell r="DS1907" t="str">
            <v/>
          </cell>
          <cell r="DT1907" t="str">
            <v/>
          </cell>
          <cell r="DU1907">
            <v>39200</v>
          </cell>
        </row>
        <row r="1908">
          <cell r="A1908" t="str">
            <v>537021000233701</v>
          </cell>
          <cell r="B1908" t="str">
            <v xml:space="preserve">  001038409056</v>
          </cell>
          <cell r="C1908" t="str">
            <v>221  18</v>
          </cell>
          <cell r="D1908">
            <v>2</v>
          </cell>
          <cell r="E1908">
            <v>3</v>
          </cell>
          <cell r="F1908">
            <v>5</v>
          </cell>
          <cell r="G1908">
            <v>93700</v>
          </cell>
          <cell r="H1908" t="str">
            <v>定割賦弁　代理人</v>
          </cell>
          <cell r="I1908">
            <v>3</v>
          </cell>
          <cell r="J1908">
            <v>1</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835458</v>
          </cell>
          <cell r="CL1908">
            <v>99</v>
          </cell>
          <cell r="CM1908">
            <v>59</v>
          </cell>
          <cell r="CN1908">
            <v>41</v>
          </cell>
          <cell r="CO1908">
            <v>0</v>
          </cell>
          <cell r="CP1908">
            <v>10000</v>
          </cell>
          <cell r="CQ1908">
            <v>0</v>
          </cell>
          <cell r="CR1908">
            <v>0</v>
          </cell>
          <cell r="CS1908">
            <v>0</v>
          </cell>
          <cell r="CT1908">
            <v>0</v>
          </cell>
          <cell r="CU1908">
            <v>20080205</v>
          </cell>
          <cell r="CV1908">
            <v>1</v>
          </cell>
          <cell r="CW1908">
            <v>0</v>
          </cell>
          <cell r="CX1908">
            <v>0</v>
          </cell>
          <cell r="CY1908">
            <v>0</v>
          </cell>
          <cell r="CZ1908" t="str">
            <v/>
          </cell>
          <cell r="DA1908">
            <v>0</v>
          </cell>
          <cell r="DB1908">
            <v>10000</v>
          </cell>
          <cell r="DD1908">
            <v>1</v>
          </cell>
          <cell r="DE1908">
            <v>0</v>
          </cell>
          <cell r="DF1908" t="str">
            <v/>
          </cell>
          <cell r="DG1908">
            <v>0</v>
          </cell>
          <cell r="DH1908" t="str">
            <v/>
          </cell>
          <cell r="DI1908">
            <v>0</v>
          </cell>
          <cell r="DJ1908">
            <v>0</v>
          </cell>
          <cell r="DK1908">
            <v>0</v>
          </cell>
          <cell r="DL1908" t="str">
            <v/>
          </cell>
          <cell r="DM1908" t="str">
            <v/>
          </cell>
          <cell r="DN1908">
            <v>3</v>
          </cell>
          <cell r="DO1908" t="str">
            <v/>
          </cell>
          <cell r="DP1908" t="str">
            <v/>
          </cell>
          <cell r="DQ1908" t="str">
            <v/>
          </cell>
          <cell r="DR1908" t="str">
            <v/>
          </cell>
          <cell r="DS1908" t="str">
            <v/>
          </cell>
          <cell r="DT1908">
            <v>10000</v>
          </cell>
          <cell r="DU1908" t="str">
            <v/>
          </cell>
        </row>
        <row r="1909">
          <cell r="A1909" t="str">
            <v>537021000233869</v>
          </cell>
          <cell r="B1909" t="str">
            <v xml:space="preserve">  001115412627</v>
          </cell>
          <cell r="C1909" t="str">
            <v>221  18</v>
          </cell>
          <cell r="D1909">
            <v>2</v>
          </cell>
          <cell r="E1909">
            <v>3</v>
          </cell>
          <cell r="F1909">
            <v>5</v>
          </cell>
          <cell r="G1909">
            <v>93400</v>
          </cell>
          <cell r="H1909" t="str">
            <v>定期割賦　再生</v>
          </cell>
          <cell r="I1909">
            <v>6</v>
          </cell>
          <cell r="J1909">
            <v>1</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102608</v>
          </cell>
          <cell r="BA1909">
            <v>0</v>
          </cell>
          <cell r="BB1909">
            <v>0</v>
          </cell>
          <cell r="BC1909">
            <v>0</v>
          </cell>
          <cell r="BD1909">
            <v>102608</v>
          </cell>
          <cell r="CL1909">
            <v>28</v>
          </cell>
          <cell r="CM1909">
            <v>36</v>
          </cell>
          <cell r="CN1909">
            <v>27</v>
          </cell>
          <cell r="CO1909">
            <v>0</v>
          </cell>
          <cell r="CP1909">
            <v>3726</v>
          </cell>
          <cell r="CQ1909">
            <v>0</v>
          </cell>
          <cell r="CR1909">
            <v>0</v>
          </cell>
          <cell r="CS1909">
            <v>0</v>
          </cell>
          <cell r="CT1909">
            <v>0</v>
          </cell>
          <cell r="CU1909">
            <v>20081105</v>
          </cell>
          <cell r="CV1909">
            <v>1</v>
          </cell>
          <cell r="CW1909">
            <v>0</v>
          </cell>
          <cell r="CX1909">
            <v>0</v>
          </cell>
          <cell r="CY1909">
            <v>0</v>
          </cell>
          <cell r="CZ1909" t="str">
            <v/>
          </cell>
          <cell r="DA1909">
            <v>0</v>
          </cell>
          <cell r="DB1909">
            <v>3726</v>
          </cell>
          <cell r="DD1909">
            <v>1</v>
          </cell>
          <cell r="DE1909">
            <v>0</v>
          </cell>
          <cell r="DF1909" t="str">
            <v/>
          </cell>
          <cell r="DG1909">
            <v>0</v>
          </cell>
          <cell r="DH1909" t="str">
            <v/>
          </cell>
          <cell r="DI1909">
            <v>0</v>
          </cell>
          <cell r="DJ1909">
            <v>0</v>
          </cell>
          <cell r="DK1909">
            <v>0</v>
          </cell>
          <cell r="DL1909" t="str">
            <v/>
          </cell>
          <cell r="DM1909" t="str">
            <v/>
          </cell>
          <cell r="DN1909" t="str">
            <v/>
          </cell>
          <cell r="DO1909" t="str">
            <v/>
          </cell>
          <cell r="DP1909" t="str">
            <v/>
          </cell>
          <cell r="DQ1909">
            <v>3</v>
          </cell>
          <cell r="DR1909" t="str">
            <v/>
          </cell>
          <cell r="DS1909">
            <v>3726</v>
          </cell>
          <cell r="DT1909" t="str">
            <v/>
          </cell>
          <cell r="DU1909" t="str">
            <v/>
          </cell>
        </row>
        <row r="1910">
          <cell r="A1910" t="str">
            <v>537021000233873</v>
          </cell>
          <cell r="B1910" t="str">
            <v xml:space="preserve">  001115412627</v>
          </cell>
          <cell r="C1910" t="str">
            <v>22H  22</v>
          </cell>
          <cell r="D1910">
            <v>2</v>
          </cell>
          <cell r="E1910">
            <v>3</v>
          </cell>
          <cell r="F1910">
            <v>5</v>
          </cell>
          <cell r="G1910">
            <v>93400</v>
          </cell>
          <cell r="H1910" t="str">
            <v>定期割賦　再生</v>
          </cell>
          <cell r="I1910">
            <v>6</v>
          </cell>
          <cell r="J1910">
            <v>1</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4787</v>
          </cell>
          <cell r="BA1910">
            <v>0</v>
          </cell>
          <cell r="BB1910">
            <v>0</v>
          </cell>
          <cell r="BC1910">
            <v>0</v>
          </cell>
          <cell r="BD1910">
            <v>4787</v>
          </cell>
          <cell r="CL1910">
            <v>28</v>
          </cell>
          <cell r="CM1910">
            <v>36</v>
          </cell>
          <cell r="CN1910">
            <v>27</v>
          </cell>
          <cell r="CO1910">
            <v>0</v>
          </cell>
          <cell r="CP1910">
            <v>174</v>
          </cell>
          <cell r="CQ1910">
            <v>0</v>
          </cell>
          <cell r="CR1910">
            <v>0</v>
          </cell>
          <cell r="CS1910">
            <v>0</v>
          </cell>
          <cell r="CT1910">
            <v>0</v>
          </cell>
          <cell r="CU1910">
            <v>20081105</v>
          </cell>
          <cell r="CV1910">
            <v>1</v>
          </cell>
          <cell r="CW1910">
            <v>0</v>
          </cell>
          <cell r="CX1910">
            <v>0</v>
          </cell>
          <cell r="CY1910">
            <v>0</v>
          </cell>
          <cell r="CZ1910" t="str">
            <v/>
          </cell>
          <cell r="DA1910">
            <v>0</v>
          </cell>
          <cell r="DB1910">
            <v>174</v>
          </cell>
          <cell r="DD1910">
            <v>1</v>
          </cell>
          <cell r="DE1910">
            <v>0</v>
          </cell>
          <cell r="DF1910" t="str">
            <v/>
          </cell>
          <cell r="DG1910">
            <v>0</v>
          </cell>
          <cell r="DH1910" t="str">
            <v/>
          </cell>
          <cell r="DI1910">
            <v>0</v>
          </cell>
          <cell r="DJ1910">
            <v>0</v>
          </cell>
          <cell r="DK1910">
            <v>0</v>
          </cell>
          <cell r="DL1910" t="str">
            <v/>
          </cell>
          <cell r="DM1910" t="str">
            <v/>
          </cell>
          <cell r="DN1910" t="str">
            <v/>
          </cell>
          <cell r="DO1910" t="str">
            <v/>
          </cell>
          <cell r="DP1910" t="str">
            <v/>
          </cell>
          <cell r="DQ1910">
            <v>3</v>
          </cell>
          <cell r="DR1910" t="str">
            <v/>
          </cell>
          <cell r="DS1910">
            <v>174</v>
          </cell>
          <cell r="DT1910" t="str">
            <v/>
          </cell>
          <cell r="DU1910" t="str">
            <v/>
          </cell>
        </row>
        <row r="1911">
          <cell r="A1911" t="str">
            <v>537021000234945</v>
          </cell>
          <cell r="B1911" t="str">
            <v>00172861620000</v>
          </cell>
          <cell r="C1911" t="str">
            <v>221  01</v>
          </cell>
          <cell r="D1911">
            <v>2</v>
          </cell>
          <cell r="E1911">
            <v>3</v>
          </cell>
          <cell r="F1911">
            <v>2</v>
          </cell>
          <cell r="G1911">
            <v>93100</v>
          </cell>
          <cell r="H1911" t="str">
            <v>定期　割賦</v>
          </cell>
          <cell r="I1911">
            <v>5</v>
          </cell>
          <cell r="J1911">
            <v>2</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1682300</v>
          </cell>
          <cell r="BA1911">
            <v>0</v>
          </cell>
          <cell r="BB1911">
            <v>0</v>
          </cell>
          <cell r="BC1911">
            <v>0</v>
          </cell>
          <cell r="BD1911">
            <v>1682300</v>
          </cell>
          <cell r="CL1911">
            <v>2</v>
          </cell>
          <cell r="CM1911">
            <v>41</v>
          </cell>
          <cell r="CN1911">
            <v>38</v>
          </cell>
          <cell r="CO1911">
            <v>0</v>
          </cell>
          <cell r="CP1911">
            <v>45400</v>
          </cell>
          <cell r="CQ1911">
            <v>0</v>
          </cell>
          <cell r="CR1911">
            <v>0</v>
          </cell>
          <cell r="CS1911">
            <v>0</v>
          </cell>
          <cell r="CT1911">
            <v>0</v>
          </cell>
          <cell r="CU1911">
            <v>20090511</v>
          </cell>
          <cell r="CV1911">
            <v>1</v>
          </cell>
          <cell r="CW1911">
            <v>0</v>
          </cell>
          <cell r="CX1911">
            <v>0</v>
          </cell>
          <cell r="CY1911">
            <v>0</v>
          </cell>
          <cell r="CZ1911" t="str">
            <v/>
          </cell>
          <cell r="DA1911">
            <v>0</v>
          </cell>
          <cell r="DB1911">
            <v>45400</v>
          </cell>
          <cell r="DD1911">
            <v>1</v>
          </cell>
          <cell r="DE1911">
            <v>0</v>
          </cell>
          <cell r="DF1911" t="str">
            <v/>
          </cell>
          <cell r="DG1911">
            <v>0</v>
          </cell>
          <cell r="DH1911" t="str">
            <v/>
          </cell>
          <cell r="DI1911">
            <v>0</v>
          </cell>
          <cell r="DJ1911">
            <v>0</v>
          </cell>
          <cell r="DK1911">
            <v>0</v>
          </cell>
          <cell r="DL1911" t="str">
            <v/>
          </cell>
          <cell r="DM1911" t="str">
            <v/>
          </cell>
          <cell r="DN1911" t="str">
            <v/>
          </cell>
          <cell r="DO1911" t="str">
            <v/>
          </cell>
          <cell r="DP1911">
            <v>1</v>
          </cell>
          <cell r="DQ1911" t="str">
            <v/>
          </cell>
          <cell r="DR1911" t="str">
            <v/>
          </cell>
          <cell r="DS1911" t="str">
            <v/>
          </cell>
          <cell r="DT1911" t="str">
            <v/>
          </cell>
          <cell r="DU1911">
            <v>45400</v>
          </cell>
        </row>
        <row r="1912">
          <cell r="A1912" t="str">
            <v>537021000252286</v>
          </cell>
          <cell r="B1912" t="str">
            <v xml:space="preserve">  001122645169</v>
          </cell>
          <cell r="C1912" t="str">
            <v>221  18</v>
          </cell>
          <cell r="D1912">
            <v>2</v>
          </cell>
          <cell r="E1912">
            <v>3</v>
          </cell>
          <cell r="F1912">
            <v>5</v>
          </cell>
          <cell r="G1912">
            <v>93300</v>
          </cell>
          <cell r="H1912" t="str">
            <v>定期割賦　本訴</v>
          </cell>
          <cell r="I1912">
            <v>3</v>
          </cell>
          <cell r="J1912">
            <v>1</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929454</v>
          </cell>
          <cell r="CL1912">
            <v>99</v>
          </cell>
          <cell r="CM1912">
            <v>37</v>
          </cell>
          <cell r="CN1912">
            <v>19</v>
          </cell>
          <cell r="CO1912">
            <v>0</v>
          </cell>
          <cell r="CP1912">
            <v>0</v>
          </cell>
          <cell r="CQ1912">
            <v>0</v>
          </cell>
          <cell r="CR1912">
            <v>0</v>
          </cell>
          <cell r="CS1912">
            <v>0</v>
          </cell>
          <cell r="CT1912">
            <v>0</v>
          </cell>
          <cell r="CU1912">
            <v>20080207</v>
          </cell>
          <cell r="CV1912" t="str">
            <v/>
          </cell>
          <cell r="CW1912">
            <v>0</v>
          </cell>
          <cell r="CX1912">
            <v>0</v>
          </cell>
          <cell r="CY1912">
            <v>0</v>
          </cell>
          <cell r="CZ1912" t="str">
            <v/>
          </cell>
          <cell r="DA1912">
            <v>0</v>
          </cell>
          <cell r="DB1912">
            <v>0</v>
          </cell>
          <cell r="DD1912">
            <v>0</v>
          </cell>
          <cell r="DE1912">
            <v>0</v>
          </cell>
          <cell r="DF1912" t="str">
            <v/>
          </cell>
          <cell r="DG1912">
            <v>0</v>
          </cell>
          <cell r="DH1912" t="str">
            <v/>
          </cell>
          <cell r="DI1912">
            <v>0</v>
          </cell>
          <cell r="DJ1912">
            <v>0</v>
          </cell>
          <cell r="DK1912">
            <v>0</v>
          </cell>
          <cell r="DL1912" t="str">
            <v/>
          </cell>
          <cell r="DM1912" t="str">
            <v/>
          </cell>
          <cell r="DN1912">
            <v>3</v>
          </cell>
          <cell r="DO1912" t="str">
            <v/>
          </cell>
          <cell r="DP1912" t="str">
            <v/>
          </cell>
          <cell r="DQ1912" t="str">
            <v/>
          </cell>
          <cell r="DR1912" t="str">
            <v/>
          </cell>
          <cell r="DS1912" t="str">
            <v/>
          </cell>
          <cell r="DT1912" t="str">
            <v/>
          </cell>
          <cell r="DU1912" t="str">
            <v/>
          </cell>
        </row>
        <row r="1913">
          <cell r="A1913" t="str">
            <v>537021000252766</v>
          </cell>
          <cell r="B1913" t="str">
            <v xml:space="preserve">  001123130450</v>
          </cell>
          <cell r="C1913" t="str">
            <v>221  02</v>
          </cell>
          <cell r="D1913">
            <v>2</v>
          </cell>
          <cell r="E1913">
            <v>3</v>
          </cell>
          <cell r="F1913">
            <v>5</v>
          </cell>
          <cell r="G1913">
            <v>93300</v>
          </cell>
          <cell r="H1913" t="str">
            <v>定期割賦　本訴</v>
          </cell>
          <cell r="I1913">
            <v>3</v>
          </cell>
          <cell r="J1913">
            <v>1</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293615</v>
          </cell>
          <cell r="CL1913">
            <v>99</v>
          </cell>
          <cell r="CM1913">
            <v>39</v>
          </cell>
          <cell r="CN1913">
            <v>22</v>
          </cell>
          <cell r="CO1913">
            <v>0</v>
          </cell>
          <cell r="CP1913">
            <v>13500</v>
          </cell>
          <cell r="CQ1913">
            <v>0</v>
          </cell>
          <cell r="CR1913">
            <v>0</v>
          </cell>
          <cell r="CS1913">
            <v>0</v>
          </cell>
          <cell r="CT1913">
            <v>0</v>
          </cell>
          <cell r="CU1913">
            <v>20080215</v>
          </cell>
          <cell r="CV1913">
            <v>1</v>
          </cell>
          <cell r="CW1913">
            <v>0</v>
          </cell>
          <cell r="CX1913">
            <v>0</v>
          </cell>
          <cell r="CY1913">
            <v>0</v>
          </cell>
          <cell r="CZ1913" t="str">
            <v/>
          </cell>
          <cell r="DA1913">
            <v>0</v>
          </cell>
          <cell r="DB1913">
            <v>13500</v>
          </cell>
          <cell r="DD1913">
            <v>1</v>
          </cell>
          <cell r="DE1913">
            <v>0</v>
          </cell>
          <cell r="DF1913" t="str">
            <v/>
          </cell>
          <cell r="DG1913">
            <v>0</v>
          </cell>
          <cell r="DH1913" t="str">
            <v/>
          </cell>
          <cell r="DI1913">
            <v>0</v>
          </cell>
          <cell r="DJ1913">
            <v>0</v>
          </cell>
          <cell r="DK1913">
            <v>0</v>
          </cell>
          <cell r="DL1913" t="str">
            <v/>
          </cell>
          <cell r="DM1913" t="str">
            <v/>
          </cell>
          <cell r="DN1913">
            <v>3</v>
          </cell>
          <cell r="DO1913" t="str">
            <v/>
          </cell>
          <cell r="DP1913" t="str">
            <v/>
          </cell>
          <cell r="DQ1913" t="str">
            <v/>
          </cell>
          <cell r="DR1913" t="str">
            <v/>
          </cell>
          <cell r="DS1913" t="str">
            <v/>
          </cell>
          <cell r="DT1913">
            <v>13500</v>
          </cell>
          <cell r="DU1913" t="str">
            <v/>
          </cell>
        </row>
        <row r="1914">
          <cell r="A1914" t="str">
            <v>537021000253804</v>
          </cell>
          <cell r="B1914" t="str">
            <v xml:space="preserve">  001123027508</v>
          </cell>
          <cell r="C1914" t="str">
            <v>221  01</v>
          </cell>
          <cell r="D1914">
            <v>2</v>
          </cell>
          <cell r="E1914">
            <v>3</v>
          </cell>
          <cell r="F1914">
            <v>3</v>
          </cell>
          <cell r="G1914">
            <v>93300</v>
          </cell>
          <cell r="H1914" t="str">
            <v>定期割賦　本訴</v>
          </cell>
          <cell r="I1914">
            <v>3</v>
          </cell>
          <cell r="J1914">
            <v>1</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1669238</v>
          </cell>
          <cell r="BA1914">
            <v>0</v>
          </cell>
          <cell r="BB1914">
            <v>30762</v>
          </cell>
          <cell r="BC1914">
            <v>0</v>
          </cell>
          <cell r="BD1914">
            <v>1700000</v>
          </cell>
          <cell r="CL1914">
            <v>99</v>
          </cell>
          <cell r="CM1914">
            <v>87</v>
          </cell>
          <cell r="CN1914">
            <v>86</v>
          </cell>
          <cell r="CO1914">
            <v>0</v>
          </cell>
          <cell r="CP1914">
            <v>20000</v>
          </cell>
          <cell r="CQ1914">
            <v>0</v>
          </cell>
          <cell r="CR1914">
            <v>0</v>
          </cell>
          <cell r="CS1914">
            <v>0</v>
          </cell>
          <cell r="CT1914">
            <v>0</v>
          </cell>
          <cell r="CU1914">
            <v>20090618</v>
          </cell>
          <cell r="CV1914">
            <v>1</v>
          </cell>
          <cell r="CW1914">
            <v>0</v>
          </cell>
          <cell r="CX1914">
            <v>0</v>
          </cell>
          <cell r="CY1914">
            <v>0</v>
          </cell>
          <cell r="CZ1914" t="str">
            <v/>
          </cell>
          <cell r="DA1914">
            <v>0</v>
          </cell>
          <cell r="DB1914">
            <v>20000</v>
          </cell>
          <cell r="DD1914">
            <v>1</v>
          </cell>
          <cell r="DE1914">
            <v>0</v>
          </cell>
          <cell r="DF1914" t="str">
            <v/>
          </cell>
          <cell r="DG1914">
            <v>0</v>
          </cell>
          <cell r="DH1914" t="str">
            <v/>
          </cell>
          <cell r="DI1914">
            <v>0</v>
          </cell>
          <cell r="DJ1914">
            <v>0</v>
          </cell>
          <cell r="DK1914">
            <v>0</v>
          </cell>
          <cell r="DL1914" t="str">
            <v/>
          </cell>
          <cell r="DM1914" t="str">
            <v/>
          </cell>
          <cell r="DN1914">
            <v>3</v>
          </cell>
          <cell r="DO1914" t="str">
            <v/>
          </cell>
          <cell r="DP1914" t="str">
            <v/>
          </cell>
          <cell r="DQ1914" t="str">
            <v/>
          </cell>
          <cell r="DR1914" t="str">
            <v/>
          </cell>
          <cell r="DS1914" t="str">
            <v/>
          </cell>
          <cell r="DT1914">
            <v>20000</v>
          </cell>
          <cell r="DU1914" t="str">
            <v/>
          </cell>
        </row>
        <row r="1915">
          <cell r="A1915" t="str">
            <v>537021000257968</v>
          </cell>
          <cell r="B1915" t="str">
            <v xml:space="preserve">  001057920173</v>
          </cell>
          <cell r="C1915" t="str">
            <v>221  02</v>
          </cell>
          <cell r="D1915">
            <v>2</v>
          </cell>
          <cell r="E1915">
            <v>3</v>
          </cell>
          <cell r="F1915">
            <v>5</v>
          </cell>
          <cell r="G1915">
            <v>93400</v>
          </cell>
          <cell r="H1915" t="str">
            <v>定期割賦　再生</v>
          </cell>
          <cell r="I1915">
            <v>6</v>
          </cell>
          <cell r="J1915">
            <v>1</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138897</v>
          </cell>
          <cell r="BA1915">
            <v>0</v>
          </cell>
          <cell r="BB1915">
            <v>0</v>
          </cell>
          <cell r="BC1915">
            <v>0</v>
          </cell>
          <cell r="BD1915">
            <v>138897</v>
          </cell>
          <cell r="CL1915">
            <v>99</v>
          </cell>
          <cell r="CM1915">
            <v>18</v>
          </cell>
          <cell r="CN1915">
            <v>10</v>
          </cell>
          <cell r="CO1915">
            <v>0</v>
          </cell>
          <cell r="CP1915">
            <v>0</v>
          </cell>
          <cell r="CQ1915">
            <v>0</v>
          </cell>
          <cell r="CR1915">
            <v>0</v>
          </cell>
          <cell r="CS1915">
            <v>0</v>
          </cell>
          <cell r="CT1915">
            <v>0</v>
          </cell>
          <cell r="CU1915">
            <v>20080207</v>
          </cell>
          <cell r="CV1915" t="str">
            <v/>
          </cell>
          <cell r="CW1915">
            <v>0</v>
          </cell>
          <cell r="CX1915">
            <v>0</v>
          </cell>
          <cell r="CY1915">
            <v>0</v>
          </cell>
          <cell r="CZ1915" t="str">
            <v/>
          </cell>
          <cell r="DA1915">
            <v>0</v>
          </cell>
          <cell r="DB1915">
            <v>0</v>
          </cell>
          <cell r="DD1915">
            <v>0</v>
          </cell>
          <cell r="DE1915">
            <v>0</v>
          </cell>
          <cell r="DF1915" t="str">
            <v/>
          </cell>
          <cell r="DG1915">
            <v>0</v>
          </cell>
          <cell r="DH1915" t="str">
            <v/>
          </cell>
          <cell r="DI1915">
            <v>0</v>
          </cell>
          <cell r="DJ1915">
            <v>0</v>
          </cell>
          <cell r="DK1915">
            <v>0</v>
          </cell>
          <cell r="DL1915" t="str">
            <v/>
          </cell>
          <cell r="DM1915" t="str">
            <v/>
          </cell>
          <cell r="DN1915" t="str">
            <v/>
          </cell>
          <cell r="DO1915" t="str">
            <v/>
          </cell>
          <cell r="DP1915" t="str">
            <v/>
          </cell>
          <cell r="DQ1915">
            <v>3</v>
          </cell>
          <cell r="DR1915" t="str">
            <v/>
          </cell>
          <cell r="DS1915" t="str">
            <v/>
          </cell>
          <cell r="DT1915" t="str">
            <v/>
          </cell>
          <cell r="DU1915" t="str">
            <v/>
          </cell>
        </row>
        <row r="1916">
          <cell r="A1916" t="str">
            <v>538011000023867</v>
          </cell>
          <cell r="B1916" t="str">
            <v xml:space="preserve">  001114582172</v>
          </cell>
          <cell r="C1916" t="str">
            <v>221  18</v>
          </cell>
          <cell r="D1916">
            <v>2</v>
          </cell>
          <cell r="E1916">
            <v>3</v>
          </cell>
          <cell r="F1916">
            <v>3</v>
          </cell>
          <cell r="G1916">
            <v>93300</v>
          </cell>
          <cell r="H1916" t="str">
            <v>定期割賦　本訴</v>
          </cell>
          <cell r="I1916">
            <v>3</v>
          </cell>
          <cell r="J1916">
            <v>1</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517485</v>
          </cell>
          <cell r="BA1916">
            <v>0</v>
          </cell>
          <cell r="BB1916">
            <v>27291</v>
          </cell>
          <cell r="BC1916">
            <v>0</v>
          </cell>
          <cell r="BD1916">
            <v>544776</v>
          </cell>
          <cell r="CL1916">
            <v>99</v>
          </cell>
          <cell r="CM1916">
            <v>22</v>
          </cell>
          <cell r="CN1916">
            <v>19</v>
          </cell>
          <cell r="CO1916">
            <v>0</v>
          </cell>
          <cell r="CP1916">
            <v>30000</v>
          </cell>
          <cell r="CQ1916">
            <v>0</v>
          </cell>
          <cell r="CR1916">
            <v>0</v>
          </cell>
          <cell r="CS1916">
            <v>0</v>
          </cell>
          <cell r="CT1916">
            <v>0</v>
          </cell>
          <cell r="CU1916">
            <v>20090609</v>
          </cell>
          <cell r="CV1916">
            <v>1</v>
          </cell>
          <cell r="CW1916">
            <v>0</v>
          </cell>
          <cell r="CX1916">
            <v>0</v>
          </cell>
          <cell r="CY1916">
            <v>0</v>
          </cell>
          <cell r="CZ1916" t="str">
            <v/>
          </cell>
          <cell r="DA1916">
            <v>0</v>
          </cell>
          <cell r="DB1916">
            <v>30000</v>
          </cell>
          <cell r="DD1916">
            <v>1</v>
          </cell>
          <cell r="DE1916">
            <v>0</v>
          </cell>
          <cell r="DF1916" t="str">
            <v/>
          </cell>
          <cell r="DG1916">
            <v>0</v>
          </cell>
          <cell r="DH1916" t="str">
            <v/>
          </cell>
          <cell r="DI1916">
            <v>0</v>
          </cell>
          <cell r="DJ1916">
            <v>0</v>
          </cell>
          <cell r="DK1916">
            <v>0</v>
          </cell>
          <cell r="DL1916" t="str">
            <v/>
          </cell>
          <cell r="DM1916" t="str">
            <v/>
          </cell>
          <cell r="DN1916">
            <v>3</v>
          </cell>
          <cell r="DO1916" t="str">
            <v/>
          </cell>
          <cell r="DP1916" t="str">
            <v/>
          </cell>
          <cell r="DQ1916" t="str">
            <v/>
          </cell>
          <cell r="DR1916" t="str">
            <v/>
          </cell>
          <cell r="DS1916" t="str">
            <v/>
          </cell>
          <cell r="DT1916" t="str">
            <v/>
          </cell>
          <cell r="DU1916">
            <v>30000</v>
          </cell>
        </row>
        <row r="1917">
          <cell r="A1917" t="str">
            <v>538021000015760</v>
          </cell>
          <cell r="B1917" t="str">
            <v xml:space="preserve">  001032018986</v>
          </cell>
          <cell r="C1917" t="str">
            <v>221  01</v>
          </cell>
          <cell r="D1917">
            <v>2</v>
          </cell>
          <cell r="E1917">
            <v>3</v>
          </cell>
          <cell r="F1917">
            <v>5</v>
          </cell>
          <cell r="G1917">
            <v>93300</v>
          </cell>
          <cell r="H1917" t="str">
            <v>定期割賦　本訴</v>
          </cell>
          <cell r="I1917">
            <v>3</v>
          </cell>
          <cell r="J1917">
            <v>1</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18023</v>
          </cell>
          <cell r="BA1917">
            <v>0</v>
          </cell>
          <cell r="BB1917">
            <v>11282</v>
          </cell>
          <cell r="BC1917">
            <v>135</v>
          </cell>
          <cell r="BD1917">
            <v>29440</v>
          </cell>
          <cell r="CL1917">
            <v>99</v>
          </cell>
          <cell r="CM1917">
            <v>18</v>
          </cell>
          <cell r="CN1917">
            <v>3</v>
          </cell>
          <cell r="CO1917">
            <v>1</v>
          </cell>
          <cell r="CP1917">
            <v>10000</v>
          </cell>
          <cell r="CQ1917">
            <v>10000</v>
          </cell>
          <cell r="CR1917">
            <v>10000</v>
          </cell>
          <cell r="CS1917">
            <v>0</v>
          </cell>
          <cell r="CT1917">
            <v>0</v>
          </cell>
          <cell r="CU1917">
            <v>20080312</v>
          </cell>
          <cell r="CV1917">
            <v>1</v>
          </cell>
          <cell r="CW1917">
            <v>10000</v>
          </cell>
          <cell r="CX1917">
            <v>0</v>
          </cell>
          <cell r="CY1917">
            <v>1</v>
          </cell>
          <cell r="CZ1917" t="str">
            <v/>
          </cell>
          <cell r="DA1917">
            <v>10000</v>
          </cell>
          <cell r="DB1917">
            <v>0</v>
          </cell>
          <cell r="DD1917">
            <v>0</v>
          </cell>
          <cell r="DE1917">
            <v>0</v>
          </cell>
          <cell r="DF1917" t="str">
            <v/>
          </cell>
          <cell r="DG1917">
            <v>0</v>
          </cell>
          <cell r="DH1917" t="str">
            <v/>
          </cell>
          <cell r="DI1917">
            <v>0</v>
          </cell>
          <cell r="DJ1917">
            <v>0</v>
          </cell>
          <cell r="DK1917">
            <v>0</v>
          </cell>
          <cell r="DL1917" t="str">
            <v/>
          </cell>
          <cell r="DM1917" t="str">
            <v/>
          </cell>
          <cell r="DN1917">
            <v>3</v>
          </cell>
          <cell r="DO1917" t="str">
            <v/>
          </cell>
          <cell r="DP1917" t="str">
            <v/>
          </cell>
          <cell r="DQ1917" t="str">
            <v/>
          </cell>
          <cell r="DR1917" t="str">
            <v/>
          </cell>
          <cell r="DS1917" t="str">
            <v/>
          </cell>
          <cell r="DT1917">
            <v>10000</v>
          </cell>
          <cell r="DU1917" t="str">
            <v/>
          </cell>
        </row>
        <row r="1918">
          <cell r="A1918" t="str">
            <v>538021000017217</v>
          </cell>
          <cell r="B1918" t="str">
            <v xml:space="preserve">  001050724028</v>
          </cell>
          <cell r="C1918" t="str">
            <v>221  01</v>
          </cell>
          <cell r="D1918">
            <v>2</v>
          </cell>
          <cell r="E1918">
            <v>3</v>
          </cell>
          <cell r="F1918">
            <v>5</v>
          </cell>
          <cell r="G1918">
            <v>93300</v>
          </cell>
          <cell r="H1918" t="str">
            <v>定期割賦　本訴</v>
          </cell>
          <cell r="I1918">
            <v>3</v>
          </cell>
          <cell r="J1918">
            <v>1</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148222</v>
          </cell>
          <cell r="CL1918">
            <v>99</v>
          </cell>
          <cell r="CM1918">
            <v>66</v>
          </cell>
          <cell r="CN1918">
            <v>11</v>
          </cell>
          <cell r="CO1918">
            <v>0</v>
          </cell>
          <cell r="CP1918">
            <v>14516</v>
          </cell>
          <cell r="CQ1918">
            <v>0</v>
          </cell>
          <cell r="CR1918">
            <v>0</v>
          </cell>
          <cell r="CS1918">
            <v>0</v>
          </cell>
          <cell r="CT1918">
            <v>0</v>
          </cell>
          <cell r="CU1918">
            <v>20050112</v>
          </cell>
          <cell r="CV1918">
            <v>1</v>
          </cell>
          <cell r="CW1918">
            <v>0</v>
          </cell>
          <cell r="CX1918">
            <v>0</v>
          </cell>
          <cell r="CY1918">
            <v>0</v>
          </cell>
          <cell r="CZ1918" t="str">
            <v/>
          </cell>
          <cell r="DA1918">
            <v>0</v>
          </cell>
          <cell r="DB1918">
            <v>14516</v>
          </cell>
          <cell r="DD1918">
            <v>1</v>
          </cell>
          <cell r="DE1918">
            <v>0</v>
          </cell>
          <cell r="DF1918" t="str">
            <v/>
          </cell>
          <cell r="DG1918">
            <v>0</v>
          </cell>
          <cell r="DH1918" t="str">
            <v/>
          </cell>
          <cell r="DI1918">
            <v>0</v>
          </cell>
          <cell r="DJ1918">
            <v>0</v>
          </cell>
          <cell r="DK1918">
            <v>0</v>
          </cell>
          <cell r="DL1918" t="str">
            <v/>
          </cell>
          <cell r="DM1918" t="str">
            <v/>
          </cell>
          <cell r="DN1918">
            <v>3</v>
          </cell>
          <cell r="DO1918" t="str">
            <v/>
          </cell>
          <cell r="DP1918" t="str">
            <v/>
          </cell>
          <cell r="DQ1918" t="str">
            <v/>
          </cell>
          <cell r="DR1918" t="str">
            <v/>
          </cell>
          <cell r="DS1918" t="str">
            <v/>
          </cell>
          <cell r="DT1918">
            <v>14516</v>
          </cell>
          <cell r="DU1918" t="str">
            <v/>
          </cell>
        </row>
        <row r="1919">
          <cell r="A1919" t="str">
            <v>538021000018312</v>
          </cell>
          <cell r="B1919" t="str">
            <v xml:space="preserve">  001050724028</v>
          </cell>
          <cell r="C1919" t="str">
            <v>11S  06</v>
          </cell>
          <cell r="D1919">
            <v>2</v>
          </cell>
          <cell r="E1919">
            <v>3</v>
          </cell>
          <cell r="F1919">
            <v>5</v>
          </cell>
          <cell r="G1919">
            <v>93300</v>
          </cell>
          <cell r="H1919" t="str">
            <v>定期割賦　本訴</v>
          </cell>
          <cell r="I1919">
            <v>3</v>
          </cell>
          <cell r="J1919">
            <v>1</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4902</v>
          </cell>
          <cell r="CL1919">
            <v>99</v>
          </cell>
          <cell r="CM1919">
            <v>66</v>
          </cell>
          <cell r="CN1919">
            <v>11</v>
          </cell>
          <cell r="CO1919">
            <v>0</v>
          </cell>
          <cell r="CP1919">
            <v>484</v>
          </cell>
          <cell r="CQ1919">
            <v>0</v>
          </cell>
          <cell r="CR1919">
            <v>0</v>
          </cell>
          <cell r="CS1919">
            <v>0</v>
          </cell>
          <cell r="CT1919">
            <v>0</v>
          </cell>
          <cell r="CU1919">
            <v>20050112</v>
          </cell>
          <cell r="CV1919">
            <v>1</v>
          </cell>
          <cell r="CW1919">
            <v>0</v>
          </cell>
          <cell r="CX1919">
            <v>0</v>
          </cell>
          <cell r="CY1919">
            <v>0</v>
          </cell>
          <cell r="CZ1919" t="str">
            <v/>
          </cell>
          <cell r="DA1919">
            <v>0</v>
          </cell>
          <cell r="DB1919">
            <v>484</v>
          </cell>
          <cell r="DD1919">
            <v>1</v>
          </cell>
          <cell r="DE1919">
            <v>0</v>
          </cell>
          <cell r="DF1919" t="str">
            <v/>
          </cell>
          <cell r="DG1919">
            <v>0</v>
          </cell>
          <cell r="DH1919" t="str">
            <v/>
          </cell>
          <cell r="DI1919">
            <v>0</v>
          </cell>
          <cell r="DJ1919">
            <v>0</v>
          </cell>
          <cell r="DK1919">
            <v>0</v>
          </cell>
          <cell r="DL1919" t="str">
            <v/>
          </cell>
          <cell r="DM1919" t="str">
            <v/>
          </cell>
          <cell r="DN1919">
            <v>3</v>
          </cell>
          <cell r="DO1919" t="str">
            <v/>
          </cell>
          <cell r="DP1919" t="str">
            <v/>
          </cell>
          <cell r="DQ1919" t="str">
            <v/>
          </cell>
          <cell r="DR1919" t="str">
            <v/>
          </cell>
          <cell r="DS1919">
            <v>484</v>
          </cell>
          <cell r="DT1919" t="str">
            <v/>
          </cell>
          <cell r="DU1919" t="str">
            <v/>
          </cell>
        </row>
        <row r="1920">
          <cell r="A1920" t="str">
            <v>538021000024004</v>
          </cell>
          <cell r="B1920" t="str">
            <v xml:space="preserve">  001002332375</v>
          </cell>
          <cell r="C1920" t="str">
            <v>221  19</v>
          </cell>
          <cell r="D1920">
            <v>2</v>
          </cell>
          <cell r="E1920">
            <v>3</v>
          </cell>
          <cell r="F1920">
            <v>5</v>
          </cell>
          <cell r="G1920">
            <v>93100</v>
          </cell>
          <cell r="H1920" t="str">
            <v>定期　割賦</v>
          </cell>
          <cell r="I1920">
            <v>1</v>
          </cell>
          <cell r="J1920">
            <v>1</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201900</v>
          </cell>
          <cell r="BA1920">
            <v>0</v>
          </cell>
          <cell r="BB1920">
            <v>23905</v>
          </cell>
          <cell r="BC1920">
            <v>19971</v>
          </cell>
          <cell r="BD1920">
            <v>245776</v>
          </cell>
          <cell r="CL1920">
            <v>10</v>
          </cell>
          <cell r="CM1920">
            <v>25</v>
          </cell>
          <cell r="CN1920">
            <v>9</v>
          </cell>
          <cell r="CO1920">
            <v>0</v>
          </cell>
          <cell r="CP1920">
            <v>0</v>
          </cell>
          <cell r="CQ1920">
            <v>0</v>
          </cell>
          <cell r="CR1920">
            <v>0</v>
          </cell>
          <cell r="CS1920">
            <v>0</v>
          </cell>
          <cell r="CT1920">
            <v>0</v>
          </cell>
          <cell r="CU1920">
            <v>20080513</v>
          </cell>
          <cell r="CV1920" t="str">
            <v/>
          </cell>
          <cell r="CW1920">
            <v>0</v>
          </cell>
          <cell r="CX1920">
            <v>0</v>
          </cell>
          <cell r="CY1920">
            <v>0</v>
          </cell>
          <cell r="CZ1920" t="str">
            <v/>
          </cell>
          <cell r="DA1920">
            <v>0</v>
          </cell>
          <cell r="DB1920">
            <v>0</v>
          </cell>
          <cell r="DD1920">
            <v>0</v>
          </cell>
          <cell r="DE1920">
            <v>0</v>
          </cell>
          <cell r="DF1920" t="str">
            <v/>
          </cell>
          <cell r="DG1920">
            <v>0</v>
          </cell>
          <cell r="DH1920" t="str">
            <v/>
          </cell>
          <cell r="DI1920">
            <v>0</v>
          </cell>
          <cell r="DJ1920">
            <v>0</v>
          </cell>
          <cell r="DK1920">
            <v>0</v>
          </cell>
          <cell r="DL1920">
            <v>1</v>
          </cell>
          <cell r="DM1920" t="str">
            <v/>
          </cell>
          <cell r="DN1920" t="str">
            <v/>
          </cell>
          <cell r="DO1920" t="str">
            <v/>
          </cell>
          <cell r="DP1920" t="str">
            <v/>
          </cell>
          <cell r="DQ1920" t="str">
            <v/>
          </cell>
          <cell r="DR1920" t="str">
            <v/>
          </cell>
          <cell r="DS1920" t="str">
            <v/>
          </cell>
          <cell r="DT1920" t="str">
            <v/>
          </cell>
          <cell r="DU1920" t="str">
            <v/>
          </cell>
        </row>
        <row r="1921">
          <cell r="A1921" t="str">
            <v>538021000027213</v>
          </cell>
          <cell r="B1921" t="str">
            <v xml:space="preserve">  001096235534</v>
          </cell>
          <cell r="C1921" t="str">
            <v>221  01</v>
          </cell>
          <cell r="D1921">
            <v>2</v>
          </cell>
          <cell r="E1921">
            <v>3</v>
          </cell>
          <cell r="F1921">
            <v>5</v>
          </cell>
          <cell r="G1921">
            <v>93100</v>
          </cell>
          <cell r="H1921" t="str">
            <v>定期　割賦</v>
          </cell>
          <cell r="I1921">
            <v>1</v>
          </cell>
          <cell r="J1921">
            <v>2</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879925</v>
          </cell>
          <cell r="CL1921">
            <v>2</v>
          </cell>
          <cell r="CM1921">
            <v>55</v>
          </cell>
          <cell r="CN1921">
            <v>33</v>
          </cell>
          <cell r="CO1921">
            <v>0</v>
          </cell>
          <cell r="CP1921">
            <v>27000</v>
          </cell>
          <cell r="CQ1921">
            <v>0</v>
          </cell>
          <cell r="CR1921">
            <v>0</v>
          </cell>
          <cell r="CS1921">
            <v>0</v>
          </cell>
          <cell r="CT1921">
            <v>0</v>
          </cell>
          <cell r="CU1921">
            <v>20071009</v>
          </cell>
          <cell r="CV1921">
            <v>1</v>
          </cell>
          <cell r="CW1921">
            <v>0</v>
          </cell>
          <cell r="CX1921">
            <v>0</v>
          </cell>
          <cell r="CY1921">
            <v>0</v>
          </cell>
          <cell r="CZ1921" t="str">
            <v/>
          </cell>
          <cell r="DA1921">
            <v>0</v>
          </cell>
          <cell r="DB1921">
            <v>27000</v>
          </cell>
          <cell r="DD1921">
            <v>1</v>
          </cell>
          <cell r="DE1921">
            <v>0</v>
          </cell>
          <cell r="DF1921" t="str">
            <v/>
          </cell>
          <cell r="DG1921">
            <v>0</v>
          </cell>
          <cell r="DH1921" t="str">
            <v/>
          </cell>
          <cell r="DI1921">
            <v>0</v>
          </cell>
          <cell r="DJ1921">
            <v>0</v>
          </cell>
          <cell r="DK1921">
            <v>0</v>
          </cell>
          <cell r="DL1921">
            <v>1</v>
          </cell>
          <cell r="DM1921" t="str">
            <v/>
          </cell>
          <cell r="DN1921" t="str">
            <v/>
          </cell>
          <cell r="DO1921" t="str">
            <v/>
          </cell>
          <cell r="DP1921" t="str">
            <v/>
          </cell>
          <cell r="DQ1921" t="str">
            <v/>
          </cell>
          <cell r="DR1921" t="str">
            <v/>
          </cell>
          <cell r="DS1921" t="str">
            <v/>
          </cell>
          <cell r="DT1921">
            <v>27000</v>
          </cell>
          <cell r="DU1921" t="str">
            <v/>
          </cell>
        </row>
        <row r="1922">
          <cell r="A1922" t="str">
            <v>538021000030025</v>
          </cell>
          <cell r="B1922" t="str">
            <v xml:space="preserve">  001103670947</v>
          </cell>
          <cell r="C1922" t="str">
            <v>221  19</v>
          </cell>
          <cell r="D1922">
            <v>2</v>
          </cell>
          <cell r="E1922">
            <v>3</v>
          </cell>
          <cell r="F1922">
            <v>3</v>
          </cell>
          <cell r="G1922">
            <v>93100</v>
          </cell>
          <cell r="H1922" t="str">
            <v>定期　割賦</v>
          </cell>
          <cell r="I1922">
            <v>1</v>
          </cell>
          <cell r="J1922">
            <v>1</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368200</v>
          </cell>
          <cell r="BA1922">
            <v>0</v>
          </cell>
          <cell r="BB1922">
            <v>4320</v>
          </cell>
          <cell r="BC1922">
            <v>82656</v>
          </cell>
          <cell r="BD1922">
            <v>455176</v>
          </cell>
          <cell r="CL1922">
            <v>9</v>
          </cell>
          <cell r="CM1922">
            <v>61</v>
          </cell>
          <cell r="CN1922">
            <v>49</v>
          </cell>
          <cell r="CO1922">
            <v>0</v>
          </cell>
          <cell r="CP1922">
            <v>9355</v>
          </cell>
          <cell r="CQ1922">
            <v>0</v>
          </cell>
          <cell r="CR1922">
            <v>0</v>
          </cell>
          <cell r="CS1922">
            <v>0</v>
          </cell>
          <cell r="CT1922">
            <v>0</v>
          </cell>
          <cell r="CU1922">
            <v>20080908</v>
          </cell>
          <cell r="CV1922">
            <v>1</v>
          </cell>
          <cell r="CW1922">
            <v>0</v>
          </cell>
          <cell r="CX1922">
            <v>0</v>
          </cell>
          <cell r="CY1922">
            <v>0</v>
          </cell>
          <cell r="CZ1922" t="str">
            <v/>
          </cell>
          <cell r="DA1922">
            <v>0</v>
          </cell>
          <cell r="DB1922">
            <v>9355</v>
          </cell>
          <cell r="DD1922">
            <v>1</v>
          </cell>
          <cell r="DE1922">
            <v>0</v>
          </cell>
          <cell r="DF1922" t="str">
            <v/>
          </cell>
          <cell r="DG1922">
            <v>0</v>
          </cell>
          <cell r="DH1922" t="str">
            <v/>
          </cell>
          <cell r="DI1922">
            <v>0</v>
          </cell>
          <cell r="DJ1922">
            <v>0</v>
          </cell>
          <cell r="DK1922">
            <v>0</v>
          </cell>
          <cell r="DL1922">
            <v>1</v>
          </cell>
          <cell r="DM1922" t="str">
            <v/>
          </cell>
          <cell r="DN1922" t="str">
            <v/>
          </cell>
          <cell r="DO1922" t="str">
            <v/>
          </cell>
          <cell r="DP1922" t="str">
            <v/>
          </cell>
          <cell r="DQ1922" t="str">
            <v/>
          </cell>
          <cell r="DR1922" t="str">
            <v/>
          </cell>
          <cell r="DS1922">
            <v>9355</v>
          </cell>
          <cell r="DT1922" t="str">
            <v/>
          </cell>
          <cell r="DU1922" t="str">
            <v/>
          </cell>
        </row>
        <row r="1923">
          <cell r="A1923" t="str">
            <v>538021000030031</v>
          </cell>
          <cell r="B1923" t="str">
            <v xml:space="preserve">  001103670947</v>
          </cell>
          <cell r="C1923" t="str">
            <v>22H  22</v>
          </cell>
          <cell r="D1923">
            <v>2</v>
          </cell>
          <cell r="E1923">
            <v>3</v>
          </cell>
          <cell r="F1923">
            <v>3</v>
          </cell>
          <cell r="G1923">
            <v>93100</v>
          </cell>
          <cell r="H1923" t="str">
            <v>定期　割賦</v>
          </cell>
          <cell r="I1923">
            <v>1</v>
          </cell>
          <cell r="J1923">
            <v>1</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31362</v>
          </cell>
          <cell r="BA1923">
            <v>0</v>
          </cell>
          <cell r="BB1923">
            <v>0</v>
          </cell>
          <cell r="BC1923">
            <v>0</v>
          </cell>
          <cell r="BD1923">
            <v>31362</v>
          </cell>
          <cell r="CL1923">
            <v>9</v>
          </cell>
          <cell r="CM1923">
            <v>61</v>
          </cell>
          <cell r="CN1923">
            <v>49</v>
          </cell>
          <cell r="CO1923">
            <v>0</v>
          </cell>
          <cell r="CP1923">
            <v>645</v>
          </cell>
          <cell r="CQ1923">
            <v>0</v>
          </cell>
          <cell r="CR1923">
            <v>0</v>
          </cell>
          <cell r="CS1923">
            <v>0</v>
          </cell>
          <cell r="CT1923">
            <v>0</v>
          </cell>
          <cell r="CU1923">
            <v>20080908</v>
          </cell>
          <cell r="CV1923">
            <v>1</v>
          </cell>
          <cell r="CW1923">
            <v>0</v>
          </cell>
          <cell r="CX1923">
            <v>0</v>
          </cell>
          <cell r="CY1923">
            <v>0</v>
          </cell>
          <cell r="CZ1923" t="str">
            <v/>
          </cell>
          <cell r="DA1923">
            <v>0</v>
          </cell>
          <cell r="DB1923">
            <v>645</v>
          </cell>
          <cell r="DD1923">
            <v>1</v>
          </cell>
          <cell r="DE1923">
            <v>0</v>
          </cell>
          <cell r="DF1923" t="str">
            <v/>
          </cell>
          <cell r="DG1923">
            <v>0</v>
          </cell>
          <cell r="DH1923" t="str">
            <v/>
          </cell>
          <cell r="DI1923">
            <v>0</v>
          </cell>
          <cell r="DJ1923">
            <v>0</v>
          </cell>
          <cell r="DK1923">
            <v>0</v>
          </cell>
          <cell r="DL1923">
            <v>1</v>
          </cell>
          <cell r="DM1923" t="str">
            <v/>
          </cell>
          <cell r="DN1923" t="str">
            <v/>
          </cell>
          <cell r="DO1923" t="str">
            <v/>
          </cell>
          <cell r="DP1923" t="str">
            <v/>
          </cell>
          <cell r="DQ1923" t="str">
            <v/>
          </cell>
          <cell r="DR1923" t="str">
            <v/>
          </cell>
          <cell r="DS1923">
            <v>645</v>
          </cell>
          <cell r="DT1923" t="str">
            <v/>
          </cell>
          <cell r="DU1923" t="str">
            <v/>
          </cell>
        </row>
        <row r="1924">
          <cell r="A1924" t="str">
            <v>538021000032593</v>
          </cell>
          <cell r="B1924" t="str">
            <v xml:space="preserve">  001103670947</v>
          </cell>
          <cell r="C1924" t="str">
            <v>221  19</v>
          </cell>
          <cell r="D1924">
            <v>2</v>
          </cell>
          <cell r="E1924">
            <v>3</v>
          </cell>
          <cell r="F1924">
            <v>3</v>
          </cell>
          <cell r="G1924">
            <v>93100</v>
          </cell>
          <cell r="H1924" t="str">
            <v>定期　割賦</v>
          </cell>
          <cell r="I1924">
            <v>1</v>
          </cell>
          <cell r="J1924">
            <v>1</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377460</v>
          </cell>
          <cell r="BA1924">
            <v>0</v>
          </cell>
          <cell r="BB1924">
            <v>4124</v>
          </cell>
          <cell r="BC1924">
            <v>74934</v>
          </cell>
          <cell r="BD1924">
            <v>456518</v>
          </cell>
          <cell r="CL1924">
            <v>9</v>
          </cell>
          <cell r="CM1924">
            <v>58</v>
          </cell>
          <cell r="CN1924">
            <v>46</v>
          </cell>
          <cell r="CO1924">
            <v>0</v>
          </cell>
          <cell r="CP1924">
            <v>10000</v>
          </cell>
          <cell r="CQ1924">
            <v>0</v>
          </cell>
          <cell r="CR1924">
            <v>0</v>
          </cell>
          <cell r="CS1924">
            <v>0</v>
          </cell>
          <cell r="CT1924">
            <v>0</v>
          </cell>
          <cell r="CU1924">
            <v>20080905</v>
          </cell>
          <cell r="CV1924">
            <v>1</v>
          </cell>
          <cell r="CW1924">
            <v>0</v>
          </cell>
          <cell r="CX1924">
            <v>0</v>
          </cell>
          <cell r="CY1924">
            <v>0</v>
          </cell>
          <cell r="CZ1924" t="str">
            <v/>
          </cell>
          <cell r="DA1924">
            <v>0</v>
          </cell>
          <cell r="DB1924">
            <v>10000</v>
          </cell>
          <cell r="DD1924">
            <v>1</v>
          </cell>
          <cell r="DE1924">
            <v>0</v>
          </cell>
          <cell r="DF1924" t="str">
            <v/>
          </cell>
          <cell r="DG1924">
            <v>0</v>
          </cell>
          <cell r="DH1924" t="str">
            <v/>
          </cell>
          <cell r="DI1924">
            <v>0</v>
          </cell>
          <cell r="DJ1924">
            <v>0</v>
          </cell>
          <cell r="DK1924">
            <v>0</v>
          </cell>
          <cell r="DL1924">
            <v>1</v>
          </cell>
          <cell r="DM1924" t="str">
            <v/>
          </cell>
          <cell r="DN1924" t="str">
            <v/>
          </cell>
          <cell r="DO1924" t="str">
            <v/>
          </cell>
          <cell r="DP1924" t="str">
            <v/>
          </cell>
          <cell r="DQ1924" t="str">
            <v/>
          </cell>
          <cell r="DR1924" t="str">
            <v/>
          </cell>
          <cell r="DS1924" t="str">
            <v/>
          </cell>
          <cell r="DT1924">
            <v>10000</v>
          </cell>
          <cell r="DU1924" t="str">
            <v/>
          </cell>
        </row>
        <row r="1925">
          <cell r="A1925" t="str">
            <v>539011000016180</v>
          </cell>
          <cell r="B1925" t="str">
            <v>00129411910000</v>
          </cell>
          <cell r="C1925" t="str">
            <v>221  01</v>
          </cell>
          <cell r="D1925">
            <v>2</v>
          </cell>
          <cell r="E1925">
            <v>3</v>
          </cell>
          <cell r="F1925">
            <v>5</v>
          </cell>
          <cell r="G1925">
            <v>93100</v>
          </cell>
          <cell r="H1925" t="str">
            <v>定期　割賦</v>
          </cell>
          <cell r="I1925">
            <v>1</v>
          </cell>
          <cell r="J1925">
            <v>1</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71942</v>
          </cell>
          <cell r="BA1925">
            <v>0</v>
          </cell>
          <cell r="BB1925">
            <v>0</v>
          </cell>
          <cell r="BC1925">
            <v>16254</v>
          </cell>
          <cell r="BD1925">
            <v>88196</v>
          </cell>
          <cell r="CL1925">
            <v>99</v>
          </cell>
          <cell r="CM1925">
            <v>36</v>
          </cell>
          <cell r="CN1925">
            <v>18</v>
          </cell>
          <cell r="CO1925">
            <v>0</v>
          </cell>
          <cell r="CP1925">
            <v>0</v>
          </cell>
          <cell r="CQ1925">
            <v>0</v>
          </cell>
          <cell r="CR1925">
            <v>0</v>
          </cell>
          <cell r="CS1925">
            <v>0</v>
          </cell>
          <cell r="CT1925">
            <v>0</v>
          </cell>
          <cell r="CU1925">
            <v>20080319</v>
          </cell>
          <cell r="CV1925" t="str">
            <v/>
          </cell>
          <cell r="CW1925">
            <v>0</v>
          </cell>
          <cell r="CX1925">
            <v>0</v>
          </cell>
          <cell r="CY1925">
            <v>0</v>
          </cell>
          <cell r="CZ1925" t="str">
            <v/>
          </cell>
          <cell r="DA1925">
            <v>0</v>
          </cell>
          <cell r="DB1925">
            <v>0</v>
          </cell>
          <cell r="DD1925">
            <v>0</v>
          </cell>
          <cell r="DE1925">
            <v>0</v>
          </cell>
          <cell r="DF1925" t="str">
            <v/>
          </cell>
          <cell r="DG1925">
            <v>0</v>
          </cell>
          <cell r="DH1925" t="str">
            <v/>
          </cell>
          <cell r="DI1925">
            <v>0</v>
          </cell>
          <cell r="DJ1925">
            <v>0</v>
          </cell>
          <cell r="DK1925">
            <v>0</v>
          </cell>
          <cell r="DL1925">
            <v>3</v>
          </cell>
          <cell r="DM1925" t="str">
            <v/>
          </cell>
          <cell r="DN1925" t="str">
            <v/>
          </cell>
          <cell r="DO1925" t="str">
            <v/>
          </cell>
          <cell r="DP1925" t="str">
            <v/>
          </cell>
          <cell r="DQ1925" t="str">
            <v/>
          </cell>
          <cell r="DR1925" t="str">
            <v/>
          </cell>
          <cell r="DS1925" t="str">
            <v/>
          </cell>
          <cell r="DT1925" t="str">
            <v/>
          </cell>
          <cell r="DU1925" t="str">
            <v/>
          </cell>
        </row>
        <row r="1926">
          <cell r="A1926" t="str">
            <v>539011000026566</v>
          </cell>
          <cell r="B1926" t="str">
            <v xml:space="preserve">  001090519529</v>
          </cell>
          <cell r="C1926" t="str">
            <v>221  01</v>
          </cell>
          <cell r="D1926">
            <v>2</v>
          </cell>
          <cell r="E1926">
            <v>3</v>
          </cell>
          <cell r="F1926">
            <v>5</v>
          </cell>
          <cell r="G1926">
            <v>93300</v>
          </cell>
          <cell r="H1926" t="str">
            <v>定期割賦　本訴</v>
          </cell>
          <cell r="I1926">
            <v>5</v>
          </cell>
          <cell r="J1926">
            <v>1</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40226</v>
          </cell>
          <cell r="BA1926">
            <v>0</v>
          </cell>
          <cell r="BB1926">
            <v>19774</v>
          </cell>
          <cell r="BC1926">
            <v>0</v>
          </cell>
          <cell r="BD1926">
            <v>60000</v>
          </cell>
          <cell r="CL1926">
            <v>5</v>
          </cell>
          <cell r="CM1926">
            <v>12</v>
          </cell>
          <cell r="CN1926">
            <v>3</v>
          </cell>
          <cell r="CO1926">
            <v>1</v>
          </cell>
          <cell r="CP1926">
            <v>0</v>
          </cell>
          <cell r="CQ1926">
            <v>0</v>
          </cell>
          <cell r="CR1926">
            <v>40000</v>
          </cell>
          <cell r="CS1926">
            <v>0</v>
          </cell>
          <cell r="CT1926">
            <v>20000</v>
          </cell>
          <cell r="CU1926">
            <v>20081106</v>
          </cell>
          <cell r="CV1926" t="str">
            <v/>
          </cell>
          <cell r="CW1926">
            <v>0</v>
          </cell>
          <cell r="CX1926">
            <v>0</v>
          </cell>
          <cell r="CY1926">
            <v>0</v>
          </cell>
          <cell r="CZ1926" t="str">
            <v/>
          </cell>
          <cell r="DA1926">
            <v>0</v>
          </cell>
          <cell r="DB1926">
            <v>0</v>
          </cell>
          <cell r="DD1926">
            <v>0</v>
          </cell>
          <cell r="DE1926">
            <v>40000</v>
          </cell>
          <cell r="DF1926">
            <v>1</v>
          </cell>
          <cell r="DG1926">
            <v>20000</v>
          </cell>
          <cell r="DH1926">
            <v>1</v>
          </cell>
          <cell r="DI1926">
            <v>20000</v>
          </cell>
          <cell r="DJ1926">
            <v>20000</v>
          </cell>
          <cell r="DK1926">
            <v>0</v>
          </cell>
          <cell r="DL1926" t="str">
            <v/>
          </cell>
          <cell r="DM1926" t="str">
            <v/>
          </cell>
          <cell r="DN1926" t="str">
            <v/>
          </cell>
          <cell r="DO1926" t="str">
            <v/>
          </cell>
          <cell r="DP1926">
            <v>1</v>
          </cell>
          <cell r="DQ1926" t="str">
            <v/>
          </cell>
          <cell r="DR1926" t="str">
            <v/>
          </cell>
          <cell r="DS1926" t="str">
            <v/>
          </cell>
          <cell r="DT1926" t="str">
            <v/>
          </cell>
          <cell r="DU1926" t="str">
            <v/>
          </cell>
        </row>
        <row r="1927">
          <cell r="A1927" t="str">
            <v>539011000031361</v>
          </cell>
          <cell r="B1927" t="str">
            <v xml:space="preserve">  001015767880</v>
          </cell>
          <cell r="C1927" t="str">
            <v>221  02</v>
          </cell>
          <cell r="D1927">
            <v>2</v>
          </cell>
          <cell r="E1927">
            <v>3</v>
          </cell>
          <cell r="F1927">
            <v>5</v>
          </cell>
          <cell r="G1927">
            <v>93300</v>
          </cell>
          <cell r="H1927" t="str">
            <v>定期割賦　本訴</v>
          </cell>
          <cell r="I1927">
            <v>4</v>
          </cell>
          <cell r="J1927">
            <v>1</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83570</v>
          </cell>
          <cell r="CL1927">
            <v>20</v>
          </cell>
          <cell r="CM1927">
            <v>33</v>
          </cell>
          <cell r="CN1927">
            <v>11</v>
          </cell>
          <cell r="CO1927">
            <v>0</v>
          </cell>
          <cell r="CP1927">
            <v>7815</v>
          </cell>
          <cell r="CQ1927">
            <v>0</v>
          </cell>
          <cell r="CR1927">
            <v>0</v>
          </cell>
          <cell r="CS1927">
            <v>0</v>
          </cell>
          <cell r="CT1927">
            <v>0</v>
          </cell>
          <cell r="CU1927">
            <v>20071012</v>
          </cell>
          <cell r="CV1927">
            <v>1</v>
          </cell>
          <cell r="CW1927">
            <v>0</v>
          </cell>
          <cell r="CX1927">
            <v>0</v>
          </cell>
          <cell r="CY1927">
            <v>0</v>
          </cell>
          <cell r="CZ1927" t="str">
            <v/>
          </cell>
          <cell r="DA1927">
            <v>0</v>
          </cell>
          <cell r="DB1927">
            <v>7815</v>
          </cell>
          <cell r="DD1927">
            <v>1</v>
          </cell>
          <cell r="DE1927">
            <v>0</v>
          </cell>
          <cell r="DF1927" t="str">
            <v/>
          </cell>
          <cell r="DG1927">
            <v>0</v>
          </cell>
          <cell r="DH1927" t="str">
            <v/>
          </cell>
          <cell r="DI1927">
            <v>0</v>
          </cell>
          <cell r="DJ1927">
            <v>0</v>
          </cell>
          <cell r="DK1927">
            <v>0</v>
          </cell>
          <cell r="DL1927" t="str">
            <v/>
          </cell>
          <cell r="DM1927" t="str">
            <v/>
          </cell>
          <cell r="DN1927" t="str">
            <v/>
          </cell>
          <cell r="DO1927">
            <v>2</v>
          </cell>
          <cell r="DP1927" t="str">
            <v/>
          </cell>
          <cell r="DQ1927" t="str">
            <v/>
          </cell>
          <cell r="DR1927" t="str">
            <v/>
          </cell>
          <cell r="DS1927">
            <v>7815</v>
          </cell>
          <cell r="DT1927" t="str">
            <v/>
          </cell>
          <cell r="DU1927" t="str">
            <v/>
          </cell>
        </row>
        <row r="1928">
          <cell r="A1928" t="str">
            <v>539011000035724</v>
          </cell>
          <cell r="B1928" t="str">
            <v xml:space="preserve">  001107966358</v>
          </cell>
          <cell r="C1928" t="str">
            <v>221  01</v>
          </cell>
          <cell r="D1928">
            <v>2</v>
          </cell>
          <cell r="E1928">
            <v>3</v>
          </cell>
          <cell r="F1928">
            <v>3</v>
          </cell>
          <cell r="G1928">
            <v>93100</v>
          </cell>
          <cell r="H1928" t="str">
            <v>定期　割賦</v>
          </cell>
          <cell r="I1928">
            <v>1</v>
          </cell>
          <cell r="J1928">
            <v>1</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357870</v>
          </cell>
          <cell r="BA1928">
            <v>0</v>
          </cell>
          <cell r="BB1928">
            <v>11331</v>
          </cell>
          <cell r="BC1928">
            <v>2835</v>
          </cell>
          <cell r="BD1928">
            <v>372036</v>
          </cell>
          <cell r="CL1928">
            <v>99</v>
          </cell>
          <cell r="CM1928">
            <v>15</v>
          </cell>
          <cell r="CN1928">
            <v>13</v>
          </cell>
          <cell r="CO1928">
            <v>0</v>
          </cell>
          <cell r="CP1928">
            <v>30000</v>
          </cell>
          <cell r="CQ1928">
            <v>0</v>
          </cell>
          <cell r="CR1928">
            <v>0</v>
          </cell>
          <cell r="CS1928">
            <v>0</v>
          </cell>
          <cell r="CT1928">
            <v>0</v>
          </cell>
          <cell r="CU1928">
            <v>20090612</v>
          </cell>
          <cell r="CV1928">
            <v>1</v>
          </cell>
          <cell r="CW1928">
            <v>0</v>
          </cell>
          <cell r="CX1928">
            <v>0</v>
          </cell>
          <cell r="CY1928">
            <v>0</v>
          </cell>
          <cell r="CZ1928" t="str">
            <v/>
          </cell>
          <cell r="DA1928">
            <v>0</v>
          </cell>
          <cell r="DB1928">
            <v>30000</v>
          </cell>
          <cell r="DD1928">
            <v>1</v>
          </cell>
          <cell r="DE1928">
            <v>0</v>
          </cell>
          <cell r="DF1928" t="str">
            <v/>
          </cell>
          <cell r="DG1928">
            <v>0</v>
          </cell>
          <cell r="DH1928" t="str">
            <v/>
          </cell>
          <cell r="DI1928">
            <v>0</v>
          </cell>
          <cell r="DJ1928">
            <v>0</v>
          </cell>
          <cell r="DK1928">
            <v>0</v>
          </cell>
          <cell r="DL1928">
            <v>3</v>
          </cell>
          <cell r="DM1928" t="str">
            <v/>
          </cell>
          <cell r="DN1928" t="str">
            <v/>
          </cell>
          <cell r="DO1928" t="str">
            <v/>
          </cell>
          <cell r="DP1928" t="str">
            <v/>
          </cell>
          <cell r="DQ1928" t="str">
            <v/>
          </cell>
          <cell r="DR1928" t="str">
            <v/>
          </cell>
          <cell r="DS1928" t="str">
            <v/>
          </cell>
          <cell r="DT1928" t="str">
            <v/>
          </cell>
          <cell r="DU1928">
            <v>30000</v>
          </cell>
        </row>
        <row r="1929">
          <cell r="A1929" t="str">
            <v>5578500000775320</v>
          </cell>
          <cell r="B1929" t="str">
            <v xml:space="preserve">  001001973203</v>
          </cell>
          <cell r="D1929">
            <v>2</v>
          </cell>
          <cell r="E1929">
            <v>3</v>
          </cell>
          <cell r="F1929">
            <v>5</v>
          </cell>
          <cell r="G1929">
            <v>93400</v>
          </cell>
          <cell r="H1929" t="str">
            <v>定期割賦　再生</v>
          </cell>
          <cell r="I1929">
            <v>6</v>
          </cell>
          <cell r="J1929">
            <v>1</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40808</v>
          </cell>
          <cell r="CL1929">
            <v>99</v>
          </cell>
          <cell r="CM1929">
            <v>12</v>
          </cell>
          <cell r="CN1929">
            <v>3</v>
          </cell>
          <cell r="CO1929">
            <v>0</v>
          </cell>
          <cell r="CP1929">
            <v>12947</v>
          </cell>
          <cell r="CQ1929">
            <v>0</v>
          </cell>
          <cell r="CR1929">
            <v>0</v>
          </cell>
          <cell r="CS1929">
            <v>0</v>
          </cell>
          <cell r="CT1929">
            <v>0</v>
          </cell>
          <cell r="CU1929">
            <v>20070619</v>
          </cell>
          <cell r="CV1929">
            <v>1</v>
          </cell>
          <cell r="CW1929">
            <v>0</v>
          </cell>
          <cell r="CX1929">
            <v>0</v>
          </cell>
          <cell r="CY1929">
            <v>0</v>
          </cell>
          <cell r="CZ1929" t="str">
            <v/>
          </cell>
          <cell r="DA1929">
            <v>0</v>
          </cell>
          <cell r="DB1929">
            <v>12947</v>
          </cell>
          <cell r="DD1929">
            <v>1</v>
          </cell>
          <cell r="DE1929">
            <v>0</v>
          </cell>
          <cell r="DF1929" t="str">
            <v/>
          </cell>
          <cell r="DG1929">
            <v>0</v>
          </cell>
          <cell r="DH1929" t="str">
            <v/>
          </cell>
          <cell r="DI1929">
            <v>0</v>
          </cell>
          <cell r="DJ1929">
            <v>0</v>
          </cell>
          <cell r="DK1929">
            <v>0</v>
          </cell>
          <cell r="DL1929" t="str">
            <v/>
          </cell>
          <cell r="DM1929" t="str">
            <v/>
          </cell>
          <cell r="DN1929" t="str">
            <v/>
          </cell>
          <cell r="DO1929" t="str">
            <v/>
          </cell>
          <cell r="DP1929" t="str">
            <v/>
          </cell>
          <cell r="DQ1929">
            <v>3</v>
          </cell>
          <cell r="DR1929" t="str">
            <v/>
          </cell>
          <cell r="DS1929" t="str">
            <v/>
          </cell>
          <cell r="DT1929">
            <v>12947</v>
          </cell>
          <cell r="DU1929" t="str">
            <v/>
          </cell>
        </row>
        <row r="1930">
          <cell r="A1930" t="str">
            <v>5578503001336050</v>
          </cell>
          <cell r="B1930" t="str">
            <v xml:space="preserve">  001032232488</v>
          </cell>
          <cell r="D1930">
            <v>2</v>
          </cell>
          <cell r="E1930">
            <v>3</v>
          </cell>
          <cell r="F1930">
            <v>5</v>
          </cell>
          <cell r="G1930">
            <v>93400</v>
          </cell>
          <cell r="H1930" t="str">
            <v>定期割賦　再生</v>
          </cell>
          <cell r="I1930">
            <v>6</v>
          </cell>
          <cell r="J1930">
            <v>1</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38276</v>
          </cell>
          <cell r="CL1930">
            <v>99</v>
          </cell>
          <cell r="CM1930">
            <v>60</v>
          </cell>
          <cell r="CN1930">
            <v>10</v>
          </cell>
          <cell r="CO1930">
            <v>0</v>
          </cell>
          <cell r="CP1930">
            <v>3714</v>
          </cell>
          <cell r="CQ1930">
            <v>0</v>
          </cell>
          <cell r="CR1930">
            <v>0</v>
          </cell>
          <cell r="CS1930">
            <v>0</v>
          </cell>
          <cell r="CT1930">
            <v>0</v>
          </cell>
          <cell r="CU1930">
            <v>20050527</v>
          </cell>
          <cell r="CV1930">
            <v>1</v>
          </cell>
          <cell r="CW1930">
            <v>0</v>
          </cell>
          <cell r="CX1930">
            <v>0</v>
          </cell>
          <cell r="CY1930">
            <v>0</v>
          </cell>
          <cell r="CZ1930" t="str">
            <v/>
          </cell>
          <cell r="DA1930">
            <v>0</v>
          </cell>
          <cell r="DB1930">
            <v>3714</v>
          </cell>
          <cell r="DD1930">
            <v>1</v>
          </cell>
          <cell r="DE1930">
            <v>0</v>
          </cell>
          <cell r="DF1930" t="str">
            <v/>
          </cell>
          <cell r="DG1930">
            <v>0</v>
          </cell>
          <cell r="DH1930" t="str">
            <v/>
          </cell>
          <cell r="DI1930">
            <v>0</v>
          </cell>
          <cell r="DJ1930">
            <v>0</v>
          </cell>
          <cell r="DK1930">
            <v>0</v>
          </cell>
          <cell r="DL1930" t="str">
            <v/>
          </cell>
          <cell r="DM1930" t="str">
            <v/>
          </cell>
          <cell r="DN1930" t="str">
            <v/>
          </cell>
          <cell r="DO1930" t="str">
            <v/>
          </cell>
          <cell r="DP1930" t="str">
            <v/>
          </cell>
          <cell r="DQ1930">
            <v>3</v>
          </cell>
          <cell r="DR1930" t="str">
            <v/>
          </cell>
          <cell r="DS1930">
            <v>3714</v>
          </cell>
          <cell r="DT1930" t="str">
            <v/>
          </cell>
          <cell r="DU1930" t="str">
            <v/>
          </cell>
        </row>
        <row r="1931">
          <cell r="A1931" t="str">
            <v>5578503001365828</v>
          </cell>
          <cell r="B1931" t="str">
            <v xml:space="preserve">  001019742343</v>
          </cell>
          <cell r="D1931">
            <v>2</v>
          </cell>
          <cell r="E1931">
            <v>3</v>
          </cell>
          <cell r="F1931">
            <v>5</v>
          </cell>
          <cell r="G1931">
            <v>93700</v>
          </cell>
          <cell r="H1931" t="str">
            <v>定割賦弁　代理人</v>
          </cell>
          <cell r="I1931">
            <v>3</v>
          </cell>
          <cell r="J1931">
            <v>1</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256327</v>
          </cell>
          <cell r="CL1931">
            <v>5</v>
          </cell>
          <cell r="CM1931">
            <v>64</v>
          </cell>
          <cell r="CN1931">
            <v>12</v>
          </cell>
          <cell r="CO1931">
            <v>0</v>
          </cell>
          <cell r="CP1931">
            <v>21390</v>
          </cell>
          <cell r="CQ1931">
            <v>0</v>
          </cell>
          <cell r="CR1931">
            <v>0</v>
          </cell>
          <cell r="CS1931">
            <v>0</v>
          </cell>
          <cell r="CT1931">
            <v>0</v>
          </cell>
          <cell r="CU1931">
            <v>20050413</v>
          </cell>
          <cell r="CV1931">
            <v>1</v>
          </cell>
          <cell r="CW1931">
            <v>0</v>
          </cell>
          <cell r="CX1931">
            <v>0</v>
          </cell>
          <cell r="CY1931">
            <v>0</v>
          </cell>
          <cell r="CZ1931" t="str">
            <v/>
          </cell>
          <cell r="DA1931">
            <v>0</v>
          </cell>
          <cell r="DB1931">
            <v>21390</v>
          </cell>
          <cell r="DD1931">
            <v>1</v>
          </cell>
          <cell r="DE1931">
            <v>0</v>
          </cell>
          <cell r="DF1931" t="str">
            <v/>
          </cell>
          <cell r="DG1931">
            <v>0</v>
          </cell>
          <cell r="DH1931" t="str">
            <v/>
          </cell>
          <cell r="DI1931">
            <v>0</v>
          </cell>
          <cell r="DJ1931">
            <v>0</v>
          </cell>
          <cell r="DK1931">
            <v>0</v>
          </cell>
          <cell r="DL1931" t="str">
            <v/>
          </cell>
          <cell r="DM1931" t="str">
            <v/>
          </cell>
          <cell r="DN1931">
            <v>1</v>
          </cell>
          <cell r="DO1931" t="str">
            <v/>
          </cell>
          <cell r="DP1931" t="str">
            <v/>
          </cell>
          <cell r="DQ1931" t="str">
            <v/>
          </cell>
          <cell r="DR1931" t="str">
            <v/>
          </cell>
          <cell r="DS1931" t="str">
            <v/>
          </cell>
          <cell r="DT1931">
            <v>21390</v>
          </cell>
          <cell r="DU1931" t="str">
            <v/>
          </cell>
        </row>
        <row r="1932">
          <cell r="A1932" t="str">
            <v>5578503004754770</v>
          </cell>
          <cell r="B1932" t="str">
            <v xml:space="preserve">  001016086561</v>
          </cell>
          <cell r="D1932">
            <v>2</v>
          </cell>
          <cell r="E1932">
            <v>3</v>
          </cell>
          <cell r="F1932">
            <v>5</v>
          </cell>
          <cell r="G1932">
            <v>93400</v>
          </cell>
          <cell r="H1932" t="str">
            <v>定期割賦　再生</v>
          </cell>
          <cell r="I1932">
            <v>6</v>
          </cell>
          <cell r="J1932">
            <v>1</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13984</v>
          </cell>
          <cell r="CL1932">
            <v>99</v>
          </cell>
          <cell r="CM1932">
            <v>12</v>
          </cell>
          <cell r="CN1932">
            <v>7</v>
          </cell>
          <cell r="CO1932">
            <v>0</v>
          </cell>
          <cell r="CP1932">
            <v>0</v>
          </cell>
          <cell r="CQ1932">
            <v>0</v>
          </cell>
          <cell r="CR1932">
            <v>0</v>
          </cell>
          <cell r="CS1932">
            <v>0</v>
          </cell>
          <cell r="CT1932">
            <v>0</v>
          </cell>
          <cell r="CU1932">
            <v>20080219</v>
          </cell>
          <cell r="CV1932" t="str">
            <v/>
          </cell>
          <cell r="CW1932">
            <v>0</v>
          </cell>
          <cell r="CX1932">
            <v>0</v>
          </cell>
          <cell r="CY1932">
            <v>0</v>
          </cell>
          <cell r="CZ1932" t="str">
            <v/>
          </cell>
          <cell r="DA1932">
            <v>0</v>
          </cell>
          <cell r="DB1932">
            <v>0</v>
          </cell>
          <cell r="DD1932">
            <v>0</v>
          </cell>
          <cell r="DE1932">
            <v>0</v>
          </cell>
          <cell r="DF1932" t="str">
            <v/>
          </cell>
          <cell r="DG1932">
            <v>0</v>
          </cell>
          <cell r="DH1932" t="str">
            <v/>
          </cell>
          <cell r="DI1932">
            <v>0</v>
          </cell>
          <cell r="DJ1932">
            <v>0</v>
          </cell>
          <cell r="DK1932">
            <v>0</v>
          </cell>
          <cell r="DL1932" t="str">
            <v/>
          </cell>
          <cell r="DM1932" t="str">
            <v/>
          </cell>
          <cell r="DN1932" t="str">
            <v/>
          </cell>
          <cell r="DO1932" t="str">
            <v/>
          </cell>
          <cell r="DP1932" t="str">
            <v/>
          </cell>
          <cell r="DQ1932">
            <v>3</v>
          </cell>
          <cell r="DR1932" t="str">
            <v/>
          </cell>
          <cell r="DS1932" t="str">
            <v/>
          </cell>
          <cell r="DT1932" t="str">
            <v/>
          </cell>
          <cell r="DU1932" t="str">
            <v/>
          </cell>
        </row>
        <row r="1933">
          <cell r="A1933" t="str">
            <v>5578503007321908</v>
          </cell>
          <cell r="B1933" t="str">
            <v xml:space="preserve">  001001986833</v>
          </cell>
          <cell r="D1933">
            <v>2</v>
          </cell>
          <cell r="E1933">
            <v>3</v>
          </cell>
          <cell r="F1933">
            <v>5</v>
          </cell>
          <cell r="G1933">
            <v>93300</v>
          </cell>
          <cell r="H1933" t="str">
            <v>定期割賦　本訴</v>
          </cell>
          <cell r="I1933">
            <v>3</v>
          </cell>
          <cell r="J1933">
            <v>1</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150850</v>
          </cell>
          <cell r="CL1933">
            <v>99</v>
          </cell>
          <cell r="CM1933">
            <v>56</v>
          </cell>
          <cell r="CN1933">
            <v>8</v>
          </cell>
          <cell r="CO1933">
            <v>0</v>
          </cell>
          <cell r="CP1933">
            <v>14000</v>
          </cell>
          <cell r="CQ1933">
            <v>0</v>
          </cell>
          <cell r="CR1933">
            <v>0</v>
          </cell>
          <cell r="CS1933">
            <v>0</v>
          </cell>
          <cell r="CT1933">
            <v>0</v>
          </cell>
          <cell r="CU1933">
            <v>20050803</v>
          </cell>
          <cell r="CV1933">
            <v>1</v>
          </cell>
          <cell r="CW1933">
            <v>0</v>
          </cell>
          <cell r="CX1933">
            <v>0</v>
          </cell>
          <cell r="CY1933">
            <v>0</v>
          </cell>
          <cell r="CZ1933" t="str">
            <v/>
          </cell>
          <cell r="DA1933">
            <v>0</v>
          </cell>
          <cell r="DB1933">
            <v>14000</v>
          </cell>
          <cell r="DD1933">
            <v>1</v>
          </cell>
          <cell r="DE1933">
            <v>0</v>
          </cell>
          <cell r="DF1933" t="str">
            <v/>
          </cell>
          <cell r="DG1933">
            <v>0</v>
          </cell>
          <cell r="DH1933" t="str">
            <v/>
          </cell>
          <cell r="DI1933">
            <v>0</v>
          </cell>
          <cell r="DJ1933">
            <v>0</v>
          </cell>
          <cell r="DK1933">
            <v>0</v>
          </cell>
          <cell r="DL1933" t="str">
            <v/>
          </cell>
          <cell r="DM1933" t="str">
            <v/>
          </cell>
          <cell r="DN1933">
            <v>3</v>
          </cell>
          <cell r="DO1933" t="str">
            <v/>
          </cell>
          <cell r="DP1933" t="str">
            <v/>
          </cell>
          <cell r="DQ1933" t="str">
            <v/>
          </cell>
          <cell r="DR1933" t="str">
            <v/>
          </cell>
          <cell r="DS1933" t="str">
            <v/>
          </cell>
          <cell r="DT1933">
            <v>14000</v>
          </cell>
          <cell r="DU1933" t="str">
            <v/>
          </cell>
        </row>
        <row r="1934">
          <cell r="A1934" t="str">
            <v>5578503017288584</v>
          </cell>
          <cell r="B1934" t="str">
            <v xml:space="preserve">  001043117447</v>
          </cell>
          <cell r="D1934">
            <v>2</v>
          </cell>
          <cell r="E1934">
            <v>3</v>
          </cell>
          <cell r="F1934">
            <v>3</v>
          </cell>
          <cell r="G1934">
            <v>93300</v>
          </cell>
          <cell r="H1934" t="str">
            <v>定期割賦　本訴</v>
          </cell>
          <cell r="I1934">
            <v>3</v>
          </cell>
          <cell r="J1934">
            <v>1</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438434</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438434</v>
          </cell>
          <cell r="CL1934">
            <v>99</v>
          </cell>
          <cell r="CM1934">
            <v>49</v>
          </cell>
          <cell r="CN1934">
            <v>41</v>
          </cell>
          <cell r="CO1934">
            <v>2</v>
          </cell>
          <cell r="CP1934">
            <v>0</v>
          </cell>
          <cell r="CQ1934">
            <v>0</v>
          </cell>
          <cell r="CR1934">
            <v>21568</v>
          </cell>
          <cell r="CS1934">
            <v>0</v>
          </cell>
          <cell r="CT1934">
            <v>3784</v>
          </cell>
          <cell r="CU1934">
            <v>20081030</v>
          </cell>
          <cell r="CV1934" t="str">
            <v/>
          </cell>
          <cell r="CW1934">
            <v>0</v>
          </cell>
          <cell r="CX1934">
            <v>0</v>
          </cell>
          <cell r="CY1934">
            <v>0</v>
          </cell>
          <cell r="CZ1934" t="str">
            <v/>
          </cell>
          <cell r="DA1934">
            <v>0</v>
          </cell>
          <cell r="DB1934">
            <v>0</v>
          </cell>
          <cell r="DD1934">
            <v>0</v>
          </cell>
          <cell r="DE1934">
            <v>21568</v>
          </cell>
          <cell r="DF1934">
            <v>1</v>
          </cell>
          <cell r="DG1934">
            <v>3784</v>
          </cell>
          <cell r="DH1934">
            <v>1</v>
          </cell>
          <cell r="DI1934">
            <v>17784</v>
          </cell>
          <cell r="DJ1934">
            <v>3784</v>
          </cell>
          <cell r="DK1934">
            <v>0</v>
          </cell>
          <cell r="DL1934" t="str">
            <v/>
          </cell>
          <cell r="DM1934" t="str">
            <v/>
          </cell>
          <cell r="DN1934">
            <v>3</v>
          </cell>
          <cell r="DO1934" t="str">
            <v/>
          </cell>
          <cell r="DP1934" t="str">
            <v/>
          </cell>
          <cell r="DQ1934" t="str">
            <v/>
          </cell>
          <cell r="DR1934" t="str">
            <v/>
          </cell>
          <cell r="DS1934" t="str">
            <v/>
          </cell>
          <cell r="DT1934" t="str">
            <v/>
          </cell>
          <cell r="DU1934" t="str">
            <v/>
          </cell>
        </row>
        <row r="1935">
          <cell r="A1935" t="str">
            <v>5578503017651245</v>
          </cell>
          <cell r="B1935" t="str">
            <v xml:space="preserve">  001043322955</v>
          </cell>
          <cell r="D1935">
            <v>2</v>
          </cell>
          <cell r="E1935">
            <v>3</v>
          </cell>
          <cell r="F1935">
            <v>5</v>
          </cell>
          <cell r="G1935">
            <v>93600</v>
          </cell>
          <cell r="H1935" t="str">
            <v>定割賦　弁　本人</v>
          </cell>
          <cell r="I1935">
            <v>3</v>
          </cell>
          <cell r="J1935">
            <v>1</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713089</v>
          </cell>
          <cell r="CL1935">
            <v>25</v>
          </cell>
          <cell r="CM1935">
            <v>64</v>
          </cell>
          <cell r="CN1935">
            <v>43</v>
          </cell>
          <cell r="CO1935">
            <v>0</v>
          </cell>
          <cell r="CP1935">
            <v>16500</v>
          </cell>
          <cell r="CQ1935">
            <v>0</v>
          </cell>
          <cell r="CR1935">
            <v>0</v>
          </cell>
          <cell r="CS1935">
            <v>0</v>
          </cell>
          <cell r="CT1935">
            <v>0</v>
          </cell>
          <cell r="CU1935">
            <v>20071009</v>
          </cell>
          <cell r="CV1935">
            <v>1</v>
          </cell>
          <cell r="CW1935">
            <v>0</v>
          </cell>
          <cell r="CX1935">
            <v>0</v>
          </cell>
          <cell r="CY1935">
            <v>0</v>
          </cell>
          <cell r="CZ1935" t="str">
            <v/>
          </cell>
          <cell r="DA1935">
            <v>0</v>
          </cell>
          <cell r="DB1935">
            <v>16500</v>
          </cell>
          <cell r="DD1935">
            <v>1</v>
          </cell>
          <cell r="DE1935">
            <v>0</v>
          </cell>
          <cell r="DF1935" t="str">
            <v/>
          </cell>
          <cell r="DG1935">
            <v>0</v>
          </cell>
          <cell r="DH1935" t="str">
            <v/>
          </cell>
          <cell r="DI1935">
            <v>0</v>
          </cell>
          <cell r="DJ1935">
            <v>0</v>
          </cell>
          <cell r="DK1935">
            <v>0</v>
          </cell>
          <cell r="DL1935" t="str">
            <v/>
          </cell>
          <cell r="DM1935" t="str">
            <v/>
          </cell>
          <cell r="DN1935">
            <v>2</v>
          </cell>
          <cell r="DO1935" t="str">
            <v/>
          </cell>
          <cell r="DP1935" t="str">
            <v/>
          </cell>
          <cell r="DQ1935" t="str">
            <v/>
          </cell>
          <cell r="DR1935" t="str">
            <v/>
          </cell>
          <cell r="DS1935" t="str">
            <v/>
          </cell>
          <cell r="DT1935">
            <v>16500</v>
          </cell>
          <cell r="DU1935" t="str">
            <v/>
          </cell>
        </row>
        <row r="1936">
          <cell r="A1936" t="str">
            <v>5578503018174122</v>
          </cell>
          <cell r="B1936" t="str">
            <v xml:space="preserve">  001014785248</v>
          </cell>
          <cell r="D1936">
            <v>2</v>
          </cell>
          <cell r="E1936">
            <v>3</v>
          </cell>
          <cell r="F1936">
            <v>5</v>
          </cell>
          <cell r="G1936">
            <v>93300</v>
          </cell>
          <cell r="H1936" t="str">
            <v>定期割賦　本訴</v>
          </cell>
          <cell r="I1936">
            <v>3</v>
          </cell>
          <cell r="J1936">
            <v>1</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222552</v>
          </cell>
          <cell r="AC1936">
            <v>0</v>
          </cell>
          <cell r="AD1936">
            <v>54745</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277297</v>
          </cell>
          <cell r="CL1936">
            <v>20</v>
          </cell>
          <cell r="CM1936">
            <v>32</v>
          </cell>
          <cell r="CN1936">
            <v>15</v>
          </cell>
          <cell r="CO1936">
            <v>0</v>
          </cell>
          <cell r="CP1936">
            <v>18940</v>
          </cell>
          <cell r="CQ1936">
            <v>0</v>
          </cell>
          <cell r="CR1936">
            <v>0</v>
          </cell>
          <cell r="CS1936">
            <v>0</v>
          </cell>
          <cell r="CT1936">
            <v>0</v>
          </cell>
          <cell r="CU1936">
            <v>20080310</v>
          </cell>
          <cell r="CV1936">
            <v>1</v>
          </cell>
          <cell r="CW1936">
            <v>0</v>
          </cell>
          <cell r="CX1936">
            <v>0</v>
          </cell>
          <cell r="CY1936">
            <v>0</v>
          </cell>
          <cell r="CZ1936" t="str">
            <v/>
          </cell>
          <cell r="DA1936">
            <v>0</v>
          </cell>
          <cell r="DB1936">
            <v>18940</v>
          </cell>
          <cell r="DD1936">
            <v>1</v>
          </cell>
          <cell r="DE1936">
            <v>0</v>
          </cell>
          <cell r="DF1936" t="str">
            <v/>
          </cell>
          <cell r="DG1936">
            <v>0</v>
          </cell>
          <cell r="DH1936" t="str">
            <v/>
          </cell>
          <cell r="DI1936">
            <v>0</v>
          </cell>
          <cell r="DJ1936">
            <v>0</v>
          </cell>
          <cell r="DK1936">
            <v>0</v>
          </cell>
          <cell r="DL1936" t="str">
            <v/>
          </cell>
          <cell r="DM1936" t="str">
            <v/>
          </cell>
          <cell r="DN1936">
            <v>2</v>
          </cell>
          <cell r="DO1936" t="str">
            <v/>
          </cell>
          <cell r="DP1936" t="str">
            <v/>
          </cell>
          <cell r="DQ1936" t="str">
            <v/>
          </cell>
          <cell r="DR1936" t="str">
            <v/>
          </cell>
          <cell r="DS1936" t="str">
            <v/>
          </cell>
          <cell r="DT1936">
            <v>18940</v>
          </cell>
          <cell r="DU1936" t="str">
            <v/>
          </cell>
        </row>
        <row r="1937">
          <cell r="A1937" t="str">
            <v>5578503023348547</v>
          </cell>
          <cell r="B1937" t="str">
            <v xml:space="preserve">  001043469129</v>
          </cell>
          <cell r="D1937">
            <v>2</v>
          </cell>
          <cell r="E1937">
            <v>3</v>
          </cell>
          <cell r="F1937">
            <v>2</v>
          </cell>
          <cell r="G1937">
            <v>93700</v>
          </cell>
          <cell r="H1937" t="str">
            <v>定割賦弁　代理人</v>
          </cell>
          <cell r="I1937">
            <v>3</v>
          </cell>
          <cell r="J1937">
            <v>1</v>
          </cell>
          <cell r="L1937">
            <v>9600</v>
          </cell>
          <cell r="M1937">
            <v>0</v>
          </cell>
          <cell r="N1937">
            <v>0</v>
          </cell>
          <cell r="O1937">
            <v>0</v>
          </cell>
          <cell r="P1937">
            <v>0</v>
          </cell>
          <cell r="Q1937">
            <v>0</v>
          </cell>
          <cell r="R1937">
            <v>0</v>
          </cell>
          <cell r="S1937">
            <v>0</v>
          </cell>
          <cell r="T1937">
            <v>293639</v>
          </cell>
          <cell r="U1937">
            <v>0</v>
          </cell>
          <cell r="V1937">
            <v>0</v>
          </cell>
          <cell r="W1937">
            <v>0</v>
          </cell>
          <cell r="X1937">
            <v>0</v>
          </cell>
          <cell r="Y1937">
            <v>0</v>
          </cell>
          <cell r="Z1937">
            <v>0</v>
          </cell>
          <cell r="AA1937">
            <v>0</v>
          </cell>
          <cell r="AB1937">
            <v>462365</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765604</v>
          </cell>
          <cell r="CL1937">
            <v>99</v>
          </cell>
          <cell r="CM1937">
            <v>68</v>
          </cell>
          <cell r="CN1937">
            <v>63</v>
          </cell>
          <cell r="CO1937">
            <v>0</v>
          </cell>
          <cell r="CP1937">
            <v>12270</v>
          </cell>
          <cell r="CQ1937">
            <v>0</v>
          </cell>
          <cell r="CR1937">
            <v>0</v>
          </cell>
          <cell r="CS1937">
            <v>0</v>
          </cell>
          <cell r="CT1937">
            <v>0</v>
          </cell>
          <cell r="CU1937">
            <v>20090311</v>
          </cell>
          <cell r="CV1937">
            <v>1</v>
          </cell>
          <cell r="CW1937">
            <v>0</v>
          </cell>
          <cell r="CX1937">
            <v>0</v>
          </cell>
          <cell r="CY1937">
            <v>0</v>
          </cell>
          <cell r="CZ1937" t="str">
            <v/>
          </cell>
          <cell r="DA1937">
            <v>0</v>
          </cell>
          <cell r="DB1937">
            <v>12270</v>
          </cell>
          <cell r="DD1937">
            <v>1</v>
          </cell>
          <cell r="DE1937">
            <v>0</v>
          </cell>
          <cell r="DF1937" t="str">
            <v/>
          </cell>
          <cell r="DG1937">
            <v>0</v>
          </cell>
          <cell r="DH1937" t="str">
            <v/>
          </cell>
          <cell r="DI1937">
            <v>0</v>
          </cell>
          <cell r="DJ1937">
            <v>0</v>
          </cell>
          <cell r="DK1937">
            <v>0</v>
          </cell>
          <cell r="DL1937" t="str">
            <v/>
          </cell>
          <cell r="DM1937" t="str">
            <v/>
          </cell>
          <cell r="DN1937">
            <v>3</v>
          </cell>
          <cell r="DO1937" t="str">
            <v/>
          </cell>
          <cell r="DP1937" t="str">
            <v/>
          </cell>
          <cell r="DQ1937" t="str">
            <v/>
          </cell>
          <cell r="DR1937" t="str">
            <v/>
          </cell>
          <cell r="DS1937" t="str">
            <v/>
          </cell>
          <cell r="DT1937">
            <v>12270</v>
          </cell>
          <cell r="DU1937" t="str">
            <v/>
          </cell>
        </row>
        <row r="1938">
          <cell r="A1938" t="str">
            <v>5578503027232473</v>
          </cell>
          <cell r="B1938" t="str">
            <v xml:space="preserve">  001018537561</v>
          </cell>
          <cell r="D1938">
            <v>2</v>
          </cell>
          <cell r="E1938">
            <v>3</v>
          </cell>
          <cell r="F1938">
            <v>5</v>
          </cell>
          <cell r="G1938">
            <v>93100</v>
          </cell>
          <cell r="H1938" t="str">
            <v>定期　割賦</v>
          </cell>
          <cell r="I1938">
            <v>2</v>
          </cell>
          <cell r="J1938">
            <v>1</v>
          </cell>
          <cell r="L1938">
            <v>333477</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207156</v>
          </cell>
          <cell r="AE1938">
            <v>0</v>
          </cell>
          <cell r="AF1938">
            <v>18333</v>
          </cell>
          <cell r="AG1938">
            <v>0</v>
          </cell>
          <cell r="AH1938">
            <v>0</v>
          </cell>
          <cell r="AI1938">
            <v>0</v>
          </cell>
          <cell r="AJ1938">
            <v>1312</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560278</v>
          </cell>
          <cell r="CL1938">
            <v>5</v>
          </cell>
          <cell r="CM1938">
            <v>48</v>
          </cell>
          <cell r="CN1938">
            <v>34</v>
          </cell>
          <cell r="CO1938">
            <v>0</v>
          </cell>
          <cell r="CP1938">
            <v>17000</v>
          </cell>
          <cell r="CQ1938">
            <v>0</v>
          </cell>
          <cell r="CR1938">
            <v>0</v>
          </cell>
          <cell r="CS1938">
            <v>0</v>
          </cell>
          <cell r="CT1938">
            <v>0</v>
          </cell>
          <cell r="CU1938">
            <v>20080710</v>
          </cell>
          <cell r="CV1938">
            <v>1</v>
          </cell>
          <cell r="CW1938">
            <v>0</v>
          </cell>
          <cell r="CX1938">
            <v>0</v>
          </cell>
          <cell r="CY1938">
            <v>0</v>
          </cell>
          <cell r="CZ1938" t="str">
            <v/>
          </cell>
          <cell r="DA1938">
            <v>0</v>
          </cell>
          <cell r="DB1938">
            <v>17000</v>
          </cell>
          <cell r="DD1938">
            <v>1</v>
          </cell>
          <cell r="DE1938">
            <v>0</v>
          </cell>
          <cell r="DF1938" t="str">
            <v/>
          </cell>
          <cell r="DG1938">
            <v>0</v>
          </cell>
          <cell r="DH1938" t="str">
            <v/>
          </cell>
          <cell r="DI1938">
            <v>0</v>
          </cell>
          <cell r="DJ1938">
            <v>0</v>
          </cell>
          <cell r="DK1938">
            <v>0</v>
          </cell>
          <cell r="DL1938" t="str">
            <v/>
          </cell>
          <cell r="DM1938">
            <v>1</v>
          </cell>
          <cell r="DN1938" t="str">
            <v/>
          </cell>
          <cell r="DO1938" t="str">
            <v/>
          </cell>
          <cell r="DP1938" t="str">
            <v/>
          </cell>
          <cell r="DQ1938" t="str">
            <v/>
          </cell>
          <cell r="DR1938" t="str">
            <v/>
          </cell>
          <cell r="DS1938" t="str">
            <v/>
          </cell>
          <cell r="DT1938">
            <v>17000</v>
          </cell>
          <cell r="DU1938" t="str">
            <v/>
          </cell>
        </row>
        <row r="1939">
          <cell r="A1939" t="str">
            <v>5578503027452162</v>
          </cell>
          <cell r="B1939" t="str">
            <v xml:space="preserve">  001048640575</v>
          </cell>
          <cell r="D1939">
            <v>2</v>
          </cell>
          <cell r="E1939">
            <v>3</v>
          </cell>
          <cell r="F1939">
            <v>5</v>
          </cell>
          <cell r="G1939">
            <v>93700</v>
          </cell>
          <cell r="H1939" t="str">
            <v>定割賦弁　代理人</v>
          </cell>
          <cell r="I1939">
            <v>3</v>
          </cell>
          <cell r="J1939">
            <v>1</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308607</v>
          </cell>
          <cell r="CL1939">
            <v>99</v>
          </cell>
          <cell r="CM1939">
            <v>57</v>
          </cell>
          <cell r="CN1939">
            <v>29</v>
          </cell>
          <cell r="CO1939">
            <v>0</v>
          </cell>
          <cell r="CP1939">
            <v>8675</v>
          </cell>
          <cell r="CQ1939">
            <v>0</v>
          </cell>
          <cell r="CR1939">
            <v>0</v>
          </cell>
          <cell r="CS1939">
            <v>0</v>
          </cell>
          <cell r="CT1939">
            <v>0</v>
          </cell>
          <cell r="CU1939">
            <v>20070410</v>
          </cell>
          <cell r="CV1939">
            <v>1</v>
          </cell>
          <cell r="CW1939">
            <v>0</v>
          </cell>
          <cell r="CX1939">
            <v>0</v>
          </cell>
          <cell r="CY1939">
            <v>0</v>
          </cell>
          <cell r="CZ1939" t="str">
            <v/>
          </cell>
          <cell r="DA1939">
            <v>0</v>
          </cell>
          <cell r="DB1939">
            <v>8675</v>
          </cell>
          <cell r="DD1939">
            <v>1</v>
          </cell>
          <cell r="DE1939">
            <v>0</v>
          </cell>
          <cell r="DF1939" t="str">
            <v/>
          </cell>
          <cell r="DG1939">
            <v>0</v>
          </cell>
          <cell r="DH1939" t="str">
            <v/>
          </cell>
          <cell r="DI1939">
            <v>0</v>
          </cell>
          <cell r="DJ1939">
            <v>0</v>
          </cell>
          <cell r="DK1939">
            <v>0</v>
          </cell>
          <cell r="DL1939" t="str">
            <v/>
          </cell>
          <cell r="DM1939" t="str">
            <v/>
          </cell>
          <cell r="DN1939">
            <v>3</v>
          </cell>
          <cell r="DO1939" t="str">
            <v/>
          </cell>
          <cell r="DP1939" t="str">
            <v/>
          </cell>
          <cell r="DQ1939" t="str">
            <v/>
          </cell>
          <cell r="DR1939" t="str">
            <v/>
          </cell>
          <cell r="DS1939">
            <v>8675</v>
          </cell>
          <cell r="DT1939" t="str">
            <v/>
          </cell>
          <cell r="DU1939" t="str">
            <v/>
          </cell>
        </row>
        <row r="1940">
          <cell r="A1940" t="str">
            <v>5578503029043910</v>
          </cell>
          <cell r="B1940" t="str">
            <v xml:space="preserve">  001048195745</v>
          </cell>
          <cell r="D1940">
            <v>2</v>
          </cell>
          <cell r="E1940">
            <v>3</v>
          </cell>
          <cell r="F1940">
            <v>5</v>
          </cell>
          <cell r="G1940">
            <v>93400</v>
          </cell>
          <cell r="H1940" t="str">
            <v>定期割賦　再生</v>
          </cell>
          <cell r="I1940">
            <v>6</v>
          </cell>
          <cell r="J1940">
            <v>1</v>
          </cell>
          <cell r="L1940">
            <v>43134</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43134</v>
          </cell>
          <cell r="CL1940">
            <v>99</v>
          </cell>
          <cell r="CM1940">
            <v>20</v>
          </cell>
          <cell r="CN1940">
            <v>15</v>
          </cell>
          <cell r="CO1940">
            <v>0</v>
          </cell>
          <cell r="CP1940">
            <v>0</v>
          </cell>
          <cell r="CQ1940">
            <v>0</v>
          </cell>
          <cell r="CR1940">
            <v>0</v>
          </cell>
          <cell r="CS1940">
            <v>0</v>
          </cell>
          <cell r="CT1940">
            <v>0</v>
          </cell>
          <cell r="CU1940">
            <v>20080404</v>
          </cell>
          <cell r="CV1940" t="str">
            <v/>
          </cell>
          <cell r="CW1940">
            <v>0</v>
          </cell>
          <cell r="CX1940">
            <v>0</v>
          </cell>
          <cell r="CY1940">
            <v>0</v>
          </cell>
          <cell r="CZ1940" t="str">
            <v/>
          </cell>
          <cell r="DA1940">
            <v>0</v>
          </cell>
          <cell r="DB1940">
            <v>0</v>
          </cell>
          <cell r="DD1940">
            <v>0</v>
          </cell>
          <cell r="DE1940">
            <v>0</v>
          </cell>
          <cell r="DF1940" t="str">
            <v/>
          </cell>
          <cell r="DG1940">
            <v>0</v>
          </cell>
          <cell r="DH1940" t="str">
            <v/>
          </cell>
          <cell r="DI1940">
            <v>0</v>
          </cell>
          <cell r="DJ1940">
            <v>0</v>
          </cell>
          <cell r="DK1940">
            <v>0</v>
          </cell>
          <cell r="DL1940" t="str">
            <v/>
          </cell>
          <cell r="DM1940" t="str">
            <v/>
          </cell>
          <cell r="DN1940" t="str">
            <v/>
          </cell>
          <cell r="DO1940" t="str">
            <v/>
          </cell>
          <cell r="DP1940" t="str">
            <v/>
          </cell>
          <cell r="DQ1940">
            <v>3</v>
          </cell>
          <cell r="DR1940" t="str">
            <v/>
          </cell>
          <cell r="DS1940" t="str">
            <v/>
          </cell>
          <cell r="DT1940" t="str">
            <v/>
          </cell>
          <cell r="DU1940" t="str">
            <v/>
          </cell>
        </row>
        <row r="1941">
          <cell r="A1941" t="str">
            <v>5578503033969852</v>
          </cell>
          <cell r="B1941" t="str">
            <v xml:space="preserve">  001003211552</v>
          </cell>
          <cell r="D1941">
            <v>2</v>
          </cell>
          <cell r="E1941">
            <v>3</v>
          </cell>
          <cell r="F1941">
            <v>5</v>
          </cell>
          <cell r="G1941">
            <v>93700</v>
          </cell>
          <cell r="H1941" t="str">
            <v>定割賦弁　代理人</v>
          </cell>
          <cell r="I1941">
            <v>3</v>
          </cell>
          <cell r="J1941">
            <v>1</v>
          </cell>
          <cell r="L1941">
            <v>0</v>
          </cell>
          <cell r="M1941">
            <v>0</v>
          </cell>
          <cell r="N1941">
            <v>0</v>
          </cell>
          <cell r="O1941">
            <v>0</v>
          </cell>
          <cell r="P1941">
            <v>53815</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53815</v>
          </cell>
          <cell r="CL1941">
            <v>99</v>
          </cell>
          <cell r="CM1941">
            <v>31</v>
          </cell>
          <cell r="CN1941">
            <v>14</v>
          </cell>
          <cell r="CO1941">
            <v>0</v>
          </cell>
          <cell r="CP1941">
            <v>3826</v>
          </cell>
          <cell r="CQ1941">
            <v>0</v>
          </cell>
          <cell r="CR1941">
            <v>0</v>
          </cell>
          <cell r="CS1941">
            <v>0</v>
          </cell>
          <cell r="CT1941">
            <v>0</v>
          </cell>
          <cell r="CU1941">
            <v>20080312</v>
          </cell>
          <cell r="CV1941">
            <v>1</v>
          </cell>
          <cell r="CW1941">
            <v>0</v>
          </cell>
          <cell r="CX1941">
            <v>0</v>
          </cell>
          <cell r="CY1941">
            <v>0</v>
          </cell>
          <cell r="CZ1941" t="str">
            <v/>
          </cell>
          <cell r="DA1941">
            <v>0</v>
          </cell>
          <cell r="DB1941">
            <v>3826</v>
          </cell>
          <cell r="DD1941">
            <v>1</v>
          </cell>
          <cell r="DE1941">
            <v>0</v>
          </cell>
          <cell r="DF1941" t="str">
            <v/>
          </cell>
          <cell r="DG1941">
            <v>0</v>
          </cell>
          <cell r="DH1941" t="str">
            <v/>
          </cell>
          <cell r="DI1941">
            <v>0</v>
          </cell>
          <cell r="DJ1941">
            <v>0</v>
          </cell>
          <cell r="DK1941">
            <v>0</v>
          </cell>
          <cell r="DL1941" t="str">
            <v/>
          </cell>
          <cell r="DM1941" t="str">
            <v/>
          </cell>
          <cell r="DN1941">
            <v>3</v>
          </cell>
          <cell r="DO1941" t="str">
            <v/>
          </cell>
          <cell r="DP1941" t="str">
            <v/>
          </cell>
          <cell r="DQ1941" t="str">
            <v/>
          </cell>
          <cell r="DR1941" t="str">
            <v/>
          </cell>
          <cell r="DS1941">
            <v>3826</v>
          </cell>
          <cell r="DT1941" t="str">
            <v/>
          </cell>
          <cell r="DU1941" t="str">
            <v/>
          </cell>
        </row>
        <row r="1942">
          <cell r="A1942" t="str">
            <v>5578503040245114</v>
          </cell>
          <cell r="B1942" t="str">
            <v xml:space="preserve">  001066308550</v>
          </cell>
          <cell r="D1942">
            <v>2</v>
          </cell>
          <cell r="E1942">
            <v>3</v>
          </cell>
          <cell r="F1942">
            <v>5</v>
          </cell>
          <cell r="G1942">
            <v>93300</v>
          </cell>
          <cell r="H1942" t="str">
            <v>定期割賦　本訴</v>
          </cell>
          <cell r="I1942">
            <v>3</v>
          </cell>
          <cell r="J1942">
            <v>1</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99704</v>
          </cell>
          <cell r="CL1942">
            <v>99</v>
          </cell>
          <cell r="CM1942">
            <v>40</v>
          </cell>
          <cell r="CN1942">
            <v>7</v>
          </cell>
          <cell r="CO1942">
            <v>1</v>
          </cell>
          <cell r="CP1942">
            <v>0</v>
          </cell>
          <cell r="CQ1942">
            <v>0</v>
          </cell>
          <cell r="CR1942">
            <v>32694</v>
          </cell>
          <cell r="CS1942">
            <v>0</v>
          </cell>
          <cell r="CT1942">
            <v>16347</v>
          </cell>
          <cell r="CU1942">
            <v>20061027</v>
          </cell>
          <cell r="CV1942" t="str">
            <v/>
          </cell>
          <cell r="CW1942">
            <v>0</v>
          </cell>
          <cell r="CX1942">
            <v>0</v>
          </cell>
          <cell r="CY1942">
            <v>0</v>
          </cell>
          <cell r="CZ1942" t="str">
            <v/>
          </cell>
          <cell r="DA1942">
            <v>0</v>
          </cell>
          <cell r="DB1942">
            <v>0</v>
          </cell>
          <cell r="DD1942">
            <v>0</v>
          </cell>
          <cell r="DE1942">
            <v>32694</v>
          </cell>
          <cell r="DF1942">
            <v>1</v>
          </cell>
          <cell r="DG1942">
            <v>16347</v>
          </cell>
          <cell r="DH1942">
            <v>1</v>
          </cell>
          <cell r="DI1942">
            <v>16347</v>
          </cell>
          <cell r="DJ1942">
            <v>16347</v>
          </cell>
          <cell r="DK1942">
            <v>0</v>
          </cell>
          <cell r="DL1942" t="str">
            <v/>
          </cell>
          <cell r="DM1942" t="str">
            <v/>
          </cell>
          <cell r="DN1942">
            <v>3</v>
          </cell>
          <cell r="DO1942" t="str">
            <v/>
          </cell>
          <cell r="DP1942" t="str">
            <v/>
          </cell>
          <cell r="DQ1942" t="str">
            <v/>
          </cell>
          <cell r="DR1942" t="str">
            <v/>
          </cell>
          <cell r="DS1942" t="str">
            <v/>
          </cell>
          <cell r="DT1942" t="str">
            <v/>
          </cell>
          <cell r="DU1942" t="str">
            <v/>
          </cell>
        </row>
        <row r="1943">
          <cell r="A1943" t="str">
            <v>5578503044038978</v>
          </cell>
          <cell r="B1943" t="str">
            <v xml:space="preserve">  001072304031</v>
          </cell>
          <cell r="D1943">
            <v>2</v>
          </cell>
          <cell r="E1943">
            <v>3</v>
          </cell>
          <cell r="F1943">
            <v>5</v>
          </cell>
          <cell r="G1943">
            <v>93400</v>
          </cell>
          <cell r="H1943" t="str">
            <v>定期割賦　再生</v>
          </cell>
          <cell r="I1943">
            <v>6</v>
          </cell>
          <cell r="J1943">
            <v>1</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57860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57860</v>
          </cell>
          <cell r="CL1943">
            <v>99</v>
          </cell>
          <cell r="CM1943">
            <v>35</v>
          </cell>
          <cell r="CN1943">
            <v>20</v>
          </cell>
          <cell r="CO1943">
            <v>0</v>
          </cell>
          <cell r="CP1943">
            <v>0</v>
          </cell>
          <cell r="CQ1943">
            <v>0</v>
          </cell>
          <cell r="CR1943">
            <v>0</v>
          </cell>
          <cell r="CS1943">
            <v>0</v>
          </cell>
          <cell r="CT1943">
            <v>0</v>
          </cell>
          <cell r="CU1943">
            <v>20080523</v>
          </cell>
          <cell r="CV1943" t="str">
            <v/>
          </cell>
          <cell r="CW1943">
            <v>0</v>
          </cell>
          <cell r="CX1943">
            <v>0</v>
          </cell>
          <cell r="CY1943">
            <v>0</v>
          </cell>
          <cell r="CZ1943" t="str">
            <v/>
          </cell>
          <cell r="DA1943">
            <v>0</v>
          </cell>
          <cell r="DB1943">
            <v>0</v>
          </cell>
          <cell r="DD1943">
            <v>0</v>
          </cell>
          <cell r="DE1943">
            <v>0</v>
          </cell>
          <cell r="DF1943" t="str">
            <v/>
          </cell>
          <cell r="DG1943">
            <v>0</v>
          </cell>
          <cell r="DH1943" t="str">
            <v/>
          </cell>
          <cell r="DI1943">
            <v>0</v>
          </cell>
          <cell r="DJ1943">
            <v>0</v>
          </cell>
          <cell r="DK1943">
            <v>0</v>
          </cell>
          <cell r="DL1943" t="str">
            <v/>
          </cell>
          <cell r="DM1943" t="str">
            <v/>
          </cell>
          <cell r="DN1943" t="str">
            <v/>
          </cell>
          <cell r="DO1943" t="str">
            <v/>
          </cell>
          <cell r="DP1943" t="str">
            <v/>
          </cell>
          <cell r="DQ1943">
            <v>3</v>
          </cell>
          <cell r="DR1943" t="str">
            <v/>
          </cell>
          <cell r="DS1943" t="str">
            <v/>
          </cell>
          <cell r="DT1943" t="str">
            <v/>
          </cell>
          <cell r="DU1943" t="str">
            <v/>
          </cell>
        </row>
        <row r="1944">
          <cell r="A1944" t="str">
            <v>5578503054366236</v>
          </cell>
          <cell r="B1944" t="str">
            <v xml:space="preserve">  001019704772</v>
          </cell>
          <cell r="D1944">
            <v>2</v>
          </cell>
          <cell r="E1944">
            <v>3</v>
          </cell>
          <cell r="F1944">
            <v>5</v>
          </cell>
          <cell r="G1944">
            <v>93300</v>
          </cell>
          <cell r="H1944" t="str">
            <v>定期割賦　本訴</v>
          </cell>
          <cell r="I1944">
            <v>3</v>
          </cell>
          <cell r="J1944">
            <v>1</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70576</v>
          </cell>
          <cell r="CL1944">
            <v>99</v>
          </cell>
          <cell r="CM1944">
            <v>42</v>
          </cell>
          <cell r="CN1944">
            <v>15</v>
          </cell>
          <cell r="CO1944">
            <v>0</v>
          </cell>
          <cell r="CP1944">
            <v>4800</v>
          </cell>
          <cell r="CQ1944">
            <v>0</v>
          </cell>
          <cell r="CR1944">
            <v>0</v>
          </cell>
          <cell r="CS1944">
            <v>0</v>
          </cell>
          <cell r="CT1944">
            <v>0</v>
          </cell>
          <cell r="CU1944">
            <v>20070517</v>
          </cell>
          <cell r="CV1944">
            <v>1</v>
          </cell>
          <cell r="CW1944">
            <v>0</v>
          </cell>
          <cell r="CX1944">
            <v>0</v>
          </cell>
          <cell r="CY1944">
            <v>0</v>
          </cell>
          <cell r="CZ1944" t="str">
            <v/>
          </cell>
          <cell r="DA1944">
            <v>0</v>
          </cell>
          <cell r="DB1944">
            <v>4800</v>
          </cell>
          <cell r="DD1944">
            <v>1</v>
          </cell>
          <cell r="DE1944">
            <v>0</v>
          </cell>
          <cell r="DF1944" t="str">
            <v/>
          </cell>
          <cell r="DG1944">
            <v>0</v>
          </cell>
          <cell r="DH1944" t="str">
            <v/>
          </cell>
          <cell r="DI1944">
            <v>0</v>
          </cell>
          <cell r="DJ1944">
            <v>0</v>
          </cell>
          <cell r="DK1944">
            <v>0</v>
          </cell>
          <cell r="DL1944" t="str">
            <v/>
          </cell>
          <cell r="DM1944" t="str">
            <v/>
          </cell>
          <cell r="DN1944">
            <v>3</v>
          </cell>
          <cell r="DO1944" t="str">
            <v/>
          </cell>
          <cell r="DP1944" t="str">
            <v/>
          </cell>
          <cell r="DQ1944" t="str">
            <v/>
          </cell>
          <cell r="DR1944" t="str">
            <v/>
          </cell>
          <cell r="DS1944">
            <v>4800</v>
          </cell>
          <cell r="DT1944" t="str">
            <v/>
          </cell>
          <cell r="DU1944" t="str">
            <v/>
          </cell>
        </row>
        <row r="1945">
          <cell r="A1945" t="str">
            <v>5578503056702545</v>
          </cell>
          <cell r="B1945" t="str">
            <v xml:space="preserve">  001098466863</v>
          </cell>
          <cell r="D1945">
            <v>2</v>
          </cell>
          <cell r="E1945">
            <v>3</v>
          </cell>
          <cell r="F1945">
            <v>3</v>
          </cell>
          <cell r="G1945">
            <v>93090</v>
          </cell>
          <cell r="H1945" t="str">
            <v>定期　支社受入</v>
          </cell>
          <cell r="I1945">
            <v>1</v>
          </cell>
          <cell r="J1945">
            <v>1</v>
          </cell>
          <cell r="L1945">
            <v>74702</v>
          </cell>
          <cell r="M1945">
            <v>0</v>
          </cell>
          <cell r="N1945">
            <v>3148</v>
          </cell>
          <cell r="O1945">
            <v>5996</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83846</v>
          </cell>
          <cell r="CL1945">
            <v>2</v>
          </cell>
          <cell r="CM1945">
            <v>42</v>
          </cell>
          <cell r="CN1945">
            <v>42</v>
          </cell>
          <cell r="CO1945">
            <v>0</v>
          </cell>
          <cell r="CP1945">
            <v>0</v>
          </cell>
          <cell r="CQ1945">
            <v>0</v>
          </cell>
          <cell r="CR1945">
            <v>0</v>
          </cell>
          <cell r="CS1945">
            <v>0</v>
          </cell>
          <cell r="CT1945">
            <v>0</v>
          </cell>
          <cell r="CU1945">
            <v>20090805</v>
          </cell>
          <cell r="CV1945" t="str">
            <v/>
          </cell>
          <cell r="CW1945">
            <v>0</v>
          </cell>
          <cell r="CX1945">
            <v>0</v>
          </cell>
          <cell r="CY1945">
            <v>0</v>
          </cell>
          <cell r="CZ1945" t="str">
            <v/>
          </cell>
          <cell r="DA1945">
            <v>0</v>
          </cell>
          <cell r="DB1945">
            <v>0</v>
          </cell>
          <cell r="DD1945">
            <v>0</v>
          </cell>
          <cell r="DE1945">
            <v>0</v>
          </cell>
          <cell r="DF1945" t="str">
            <v/>
          </cell>
          <cell r="DG1945">
            <v>0</v>
          </cell>
          <cell r="DH1945" t="str">
            <v/>
          </cell>
          <cell r="DI1945">
            <v>0</v>
          </cell>
          <cell r="DJ1945">
            <v>0</v>
          </cell>
          <cell r="DK1945">
            <v>0</v>
          </cell>
          <cell r="DL1945">
            <v>1</v>
          </cell>
          <cell r="DM1945" t="str">
            <v/>
          </cell>
          <cell r="DN1945" t="str">
            <v/>
          </cell>
          <cell r="DO1945" t="str">
            <v/>
          </cell>
          <cell r="DP1945" t="str">
            <v/>
          </cell>
          <cell r="DQ1945" t="str">
            <v/>
          </cell>
          <cell r="DR1945" t="str">
            <v/>
          </cell>
          <cell r="DS1945" t="str">
            <v/>
          </cell>
          <cell r="DT1945" t="str">
            <v/>
          </cell>
          <cell r="DU1945" t="str">
            <v/>
          </cell>
        </row>
        <row r="1946">
          <cell r="A1946" t="str">
            <v>5578503057689592</v>
          </cell>
          <cell r="B1946" t="str">
            <v xml:space="preserve">  001100462504</v>
          </cell>
          <cell r="D1946">
            <v>2</v>
          </cell>
          <cell r="E1946">
            <v>3</v>
          </cell>
          <cell r="F1946">
            <v>3</v>
          </cell>
          <cell r="G1946">
            <v>93090</v>
          </cell>
          <cell r="H1946" t="str">
            <v>定期　支社受入</v>
          </cell>
          <cell r="I1946">
            <v>1</v>
          </cell>
          <cell r="J1946">
            <v>1</v>
          </cell>
          <cell r="L1946">
            <v>80124</v>
          </cell>
          <cell r="M1946">
            <v>0</v>
          </cell>
          <cell r="N1946">
            <v>0</v>
          </cell>
          <cell r="O1946">
            <v>0</v>
          </cell>
          <cell r="P1946">
            <v>0</v>
          </cell>
          <cell r="Q1946">
            <v>0</v>
          </cell>
          <cell r="R1946">
            <v>0</v>
          </cell>
          <cell r="S1946">
            <v>0</v>
          </cell>
          <cell r="T1946">
            <v>85000</v>
          </cell>
          <cell r="U1946">
            <v>2923</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168047</v>
          </cell>
          <cell r="CL1946">
            <v>99</v>
          </cell>
          <cell r="CM1946">
            <v>8</v>
          </cell>
          <cell r="CN1946">
            <v>7</v>
          </cell>
          <cell r="CO1946">
            <v>0</v>
          </cell>
          <cell r="CP1946">
            <v>25000</v>
          </cell>
          <cell r="CQ1946">
            <v>0</v>
          </cell>
          <cell r="CR1946">
            <v>0</v>
          </cell>
          <cell r="CS1946">
            <v>0</v>
          </cell>
          <cell r="CT1946">
            <v>0</v>
          </cell>
          <cell r="CU1946">
            <v>20090702</v>
          </cell>
          <cell r="CV1946">
            <v>1</v>
          </cell>
          <cell r="CW1946">
            <v>0</v>
          </cell>
          <cell r="CX1946">
            <v>0</v>
          </cell>
          <cell r="CY1946">
            <v>0</v>
          </cell>
          <cell r="CZ1946" t="str">
            <v/>
          </cell>
          <cell r="DA1946">
            <v>0</v>
          </cell>
          <cell r="DB1946">
            <v>25000</v>
          </cell>
          <cell r="DD1946">
            <v>1</v>
          </cell>
          <cell r="DE1946">
            <v>0</v>
          </cell>
          <cell r="DF1946" t="str">
            <v/>
          </cell>
          <cell r="DG1946">
            <v>0</v>
          </cell>
          <cell r="DH1946" t="str">
            <v/>
          </cell>
          <cell r="DI1946">
            <v>0</v>
          </cell>
          <cell r="DJ1946">
            <v>0</v>
          </cell>
          <cell r="DK1946">
            <v>0</v>
          </cell>
          <cell r="DL1946">
            <v>3</v>
          </cell>
          <cell r="DM1946" t="str">
            <v/>
          </cell>
          <cell r="DN1946" t="str">
            <v/>
          </cell>
          <cell r="DO1946" t="str">
            <v/>
          </cell>
          <cell r="DP1946" t="str">
            <v/>
          </cell>
          <cell r="DQ1946" t="str">
            <v/>
          </cell>
          <cell r="DR1946" t="str">
            <v/>
          </cell>
          <cell r="DS1946" t="str">
            <v/>
          </cell>
          <cell r="DT1946">
            <v>25000</v>
          </cell>
          <cell r="DU1946" t="str">
            <v/>
          </cell>
        </row>
        <row r="1947">
          <cell r="A1947" t="str">
            <v>5578503058031299</v>
          </cell>
          <cell r="B1947" t="str">
            <v xml:space="preserve">  001020057616</v>
          </cell>
          <cell r="D1947">
            <v>2</v>
          </cell>
          <cell r="E1947">
            <v>3</v>
          </cell>
          <cell r="F1947">
            <v>3</v>
          </cell>
          <cell r="G1947">
            <v>93400</v>
          </cell>
          <cell r="H1947" t="str">
            <v>定期割賦　再生</v>
          </cell>
          <cell r="I1947">
            <v>6</v>
          </cell>
          <cell r="J1947">
            <v>1</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79388</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79388</v>
          </cell>
          <cell r="CL1947">
            <v>99</v>
          </cell>
          <cell r="CM1947">
            <v>36</v>
          </cell>
          <cell r="CN1947">
            <v>32</v>
          </cell>
          <cell r="CO1947">
            <v>1</v>
          </cell>
          <cell r="CP1947">
            <v>0</v>
          </cell>
          <cell r="CQ1947">
            <v>0</v>
          </cell>
          <cell r="CR1947">
            <v>4922</v>
          </cell>
          <cell r="CS1947">
            <v>0</v>
          </cell>
          <cell r="CT1947">
            <v>2461</v>
          </cell>
          <cell r="CU1947">
            <v>20090311</v>
          </cell>
          <cell r="CV1947" t="str">
            <v/>
          </cell>
          <cell r="CW1947">
            <v>0</v>
          </cell>
          <cell r="CX1947">
            <v>0</v>
          </cell>
          <cell r="CY1947">
            <v>0</v>
          </cell>
          <cell r="CZ1947" t="str">
            <v/>
          </cell>
          <cell r="DA1947">
            <v>0</v>
          </cell>
          <cell r="DB1947">
            <v>0</v>
          </cell>
          <cell r="DD1947">
            <v>0</v>
          </cell>
          <cell r="DE1947">
            <v>4922</v>
          </cell>
          <cell r="DF1947">
            <v>1</v>
          </cell>
          <cell r="DG1947">
            <v>2461</v>
          </cell>
          <cell r="DH1947">
            <v>1</v>
          </cell>
          <cell r="DI1947">
            <v>2461</v>
          </cell>
          <cell r="DJ1947">
            <v>2461</v>
          </cell>
          <cell r="DK1947">
            <v>0</v>
          </cell>
          <cell r="DL1947" t="str">
            <v/>
          </cell>
          <cell r="DM1947" t="str">
            <v/>
          </cell>
          <cell r="DN1947" t="str">
            <v/>
          </cell>
          <cell r="DO1947" t="str">
            <v/>
          </cell>
          <cell r="DP1947" t="str">
            <v/>
          </cell>
          <cell r="DQ1947">
            <v>3</v>
          </cell>
          <cell r="DR1947" t="str">
            <v/>
          </cell>
          <cell r="DS1947" t="str">
            <v/>
          </cell>
          <cell r="DT1947" t="str">
            <v/>
          </cell>
          <cell r="DU1947" t="str">
            <v/>
          </cell>
        </row>
        <row r="1948">
          <cell r="A1948" t="str">
            <v>5578503059164347</v>
          </cell>
          <cell r="B1948" t="str">
            <v xml:space="preserve">  001034354488</v>
          </cell>
          <cell r="D1948">
            <v>2</v>
          </cell>
          <cell r="E1948">
            <v>3</v>
          </cell>
          <cell r="F1948">
            <v>3</v>
          </cell>
          <cell r="G1948">
            <v>93300</v>
          </cell>
          <cell r="H1948" t="str">
            <v>定期割賦　本訴</v>
          </cell>
          <cell r="I1948">
            <v>3</v>
          </cell>
          <cell r="J1948">
            <v>1</v>
          </cell>
          <cell r="L1948">
            <v>0</v>
          </cell>
          <cell r="M1948">
            <v>0</v>
          </cell>
          <cell r="N1948">
            <v>0</v>
          </cell>
          <cell r="O1948">
            <v>0</v>
          </cell>
          <cell r="P1948">
            <v>54424</v>
          </cell>
          <cell r="Q1948">
            <v>2439</v>
          </cell>
          <cell r="R1948">
            <v>0</v>
          </cell>
          <cell r="S1948">
            <v>0</v>
          </cell>
          <cell r="T1948">
            <v>0</v>
          </cell>
          <cell r="U1948">
            <v>0</v>
          </cell>
          <cell r="V1948">
            <v>0</v>
          </cell>
          <cell r="W1948">
            <v>0</v>
          </cell>
          <cell r="X1948">
            <v>0</v>
          </cell>
          <cell r="Y1948">
            <v>0</v>
          </cell>
          <cell r="Z1948">
            <v>0</v>
          </cell>
          <cell r="AA1948">
            <v>0</v>
          </cell>
          <cell r="AB1948">
            <v>189164</v>
          </cell>
          <cell r="AC1948">
            <v>21137</v>
          </cell>
          <cell r="AD1948">
            <v>21246</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288410</v>
          </cell>
          <cell r="CL1948">
            <v>99</v>
          </cell>
          <cell r="CM1948">
            <v>56</v>
          </cell>
          <cell r="CN1948">
            <v>47</v>
          </cell>
          <cell r="CO1948">
            <v>0</v>
          </cell>
          <cell r="CP1948">
            <v>6230</v>
          </cell>
          <cell r="CQ1948">
            <v>0</v>
          </cell>
          <cell r="CR1948">
            <v>0</v>
          </cell>
          <cell r="CS1948">
            <v>0</v>
          </cell>
          <cell r="CT1948">
            <v>0</v>
          </cell>
          <cell r="CU1948">
            <v>20081105</v>
          </cell>
          <cell r="CV1948">
            <v>1</v>
          </cell>
          <cell r="CW1948">
            <v>0</v>
          </cell>
          <cell r="CX1948">
            <v>0</v>
          </cell>
          <cell r="CY1948">
            <v>0</v>
          </cell>
          <cell r="CZ1948" t="str">
            <v/>
          </cell>
          <cell r="DA1948">
            <v>0</v>
          </cell>
          <cell r="DB1948">
            <v>6230</v>
          </cell>
          <cell r="DD1948">
            <v>1</v>
          </cell>
          <cell r="DE1948">
            <v>0</v>
          </cell>
          <cell r="DF1948" t="str">
            <v/>
          </cell>
          <cell r="DG1948">
            <v>0</v>
          </cell>
          <cell r="DH1948" t="str">
            <v/>
          </cell>
          <cell r="DI1948">
            <v>0</v>
          </cell>
          <cell r="DJ1948">
            <v>0</v>
          </cell>
          <cell r="DK1948">
            <v>0</v>
          </cell>
          <cell r="DL1948" t="str">
            <v/>
          </cell>
          <cell r="DM1948" t="str">
            <v/>
          </cell>
          <cell r="DN1948">
            <v>3</v>
          </cell>
          <cell r="DO1948" t="str">
            <v/>
          </cell>
          <cell r="DP1948" t="str">
            <v/>
          </cell>
          <cell r="DQ1948" t="str">
            <v/>
          </cell>
          <cell r="DR1948" t="str">
            <v/>
          </cell>
          <cell r="DS1948">
            <v>6230</v>
          </cell>
          <cell r="DT1948" t="str">
            <v/>
          </cell>
          <cell r="DU1948" t="str">
            <v/>
          </cell>
        </row>
        <row r="1949">
          <cell r="A1949" t="str">
            <v>5578503059807291</v>
          </cell>
          <cell r="B1949" t="str">
            <v xml:space="preserve">  001093204053</v>
          </cell>
          <cell r="D1949">
            <v>2</v>
          </cell>
          <cell r="E1949">
            <v>3</v>
          </cell>
          <cell r="F1949">
            <v>5</v>
          </cell>
          <cell r="G1949">
            <v>93400</v>
          </cell>
          <cell r="H1949" t="str">
            <v>定期割賦　再生</v>
          </cell>
          <cell r="I1949">
            <v>6</v>
          </cell>
          <cell r="J1949">
            <v>1</v>
          </cell>
          <cell r="L1949">
            <v>5598</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5598</v>
          </cell>
          <cell r="CL1949">
            <v>99</v>
          </cell>
          <cell r="CM1949">
            <v>12</v>
          </cell>
          <cell r="CN1949">
            <v>12</v>
          </cell>
          <cell r="CO1949">
            <v>0</v>
          </cell>
          <cell r="CP1949">
            <v>0</v>
          </cell>
          <cell r="CQ1949">
            <v>0</v>
          </cell>
          <cell r="CR1949">
            <v>0</v>
          </cell>
          <cell r="CS1949">
            <v>0</v>
          </cell>
          <cell r="CT1949">
            <v>0</v>
          </cell>
          <cell r="CU1949">
            <v>20090623</v>
          </cell>
          <cell r="CV1949" t="str">
            <v/>
          </cell>
          <cell r="CW1949">
            <v>0</v>
          </cell>
          <cell r="CX1949">
            <v>0</v>
          </cell>
          <cell r="CY1949">
            <v>0</v>
          </cell>
          <cell r="CZ1949" t="str">
            <v/>
          </cell>
          <cell r="DA1949">
            <v>0</v>
          </cell>
          <cell r="DB1949">
            <v>0</v>
          </cell>
          <cell r="DD1949">
            <v>0</v>
          </cell>
          <cell r="DE1949">
            <v>0</v>
          </cell>
          <cell r="DF1949" t="str">
            <v/>
          </cell>
          <cell r="DG1949">
            <v>0</v>
          </cell>
          <cell r="DH1949" t="str">
            <v/>
          </cell>
          <cell r="DI1949">
            <v>0</v>
          </cell>
          <cell r="DJ1949">
            <v>0</v>
          </cell>
          <cell r="DK1949">
            <v>0</v>
          </cell>
          <cell r="DL1949" t="str">
            <v/>
          </cell>
          <cell r="DM1949" t="str">
            <v/>
          </cell>
          <cell r="DN1949" t="str">
            <v/>
          </cell>
          <cell r="DO1949" t="str">
            <v/>
          </cell>
          <cell r="DP1949" t="str">
            <v/>
          </cell>
          <cell r="DQ1949">
            <v>3</v>
          </cell>
          <cell r="DR1949" t="str">
            <v/>
          </cell>
          <cell r="DS1949" t="str">
            <v/>
          </cell>
          <cell r="DT1949" t="str">
            <v/>
          </cell>
          <cell r="DU1949" t="str">
            <v/>
          </cell>
        </row>
        <row r="1950">
          <cell r="A1950" t="str">
            <v>5578503062155399</v>
          </cell>
          <cell r="B1950" t="str">
            <v xml:space="preserve">  001001532876</v>
          </cell>
          <cell r="D1950">
            <v>2</v>
          </cell>
          <cell r="E1950">
            <v>3</v>
          </cell>
          <cell r="F1950">
            <v>5</v>
          </cell>
          <cell r="G1950">
            <v>93400</v>
          </cell>
          <cell r="H1950" t="str">
            <v>定期割賦　再生</v>
          </cell>
          <cell r="I1950">
            <v>6</v>
          </cell>
          <cell r="J1950">
            <v>1</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232849</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232849</v>
          </cell>
          <cell r="CL1950">
            <v>99</v>
          </cell>
          <cell r="CM1950">
            <v>36</v>
          </cell>
          <cell r="CN1950">
            <v>22</v>
          </cell>
          <cell r="CO1950">
            <v>2</v>
          </cell>
          <cell r="CP1950">
            <v>0</v>
          </cell>
          <cell r="CQ1950">
            <v>0</v>
          </cell>
          <cell r="CR1950">
            <v>42416</v>
          </cell>
          <cell r="CS1950">
            <v>0</v>
          </cell>
          <cell r="CT1950">
            <v>21208</v>
          </cell>
          <cell r="CU1950">
            <v>20080319</v>
          </cell>
          <cell r="CV1950" t="str">
            <v/>
          </cell>
          <cell r="CW1950">
            <v>0</v>
          </cell>
          <cell r="CX1950">
            <v>0</v>
          </cell>
          <cell r="CY1950">
            <v>0</v>
          </cell>
          <cell r="CZ1950" t="str">
            <v/>
          </cell>
          <cell r="DA1950">
            <v>0</v>
          </cell>
          <cell r="DB1950">
            <v>0</v>
          </cell>
          <cell r="DD1950">
            <v>0</v>
          </cell>
          <cell r="DE1950">
            <v>42416</v>
          </cell>
          <cell r="DF1950">
            <v>1</v>
          </cell>
          <cell r="DG1950">
            <v>21208</v>
          </cell>
          <cell r="DH1950">
            <v>1</v>
          </cell>
          <cell r="DI1950">
            <v>21208</v>
          </cell>
          <cell r="DJ1950">
            <v>21208</v>
          </cell>
          <cell r="DK1950">
            <v>0</v>
          </cell>
          <cell r="DL1950" t="str">
            <v/>
          </cell>
          <cell r="DM1950" t="str">
            <v/>
          </cell>
          <cell r="DN1950" t="str">
            <v/>
          </cell>
          <cell r="DO1950" t="str">
            <v/>
          </cell>
          <cell r="DP1950" t="str">
            <v/>
          </cell>
          <cell r="DQ1950">
            <v>3</v>
          </cell>
          <cell r="DR1950" t="str">
            <v/>
          </cell>
          <cell r="DS1950" t="str">
            <v/>
          </cell>
          <cell r="DT1950" t="str">
            <v/>
          </cell>
          <cell r="DU1950" t="str">
            <v/>
          </cell>
        </row>
        <row r="1951">
          <cell r="A1951" t="str">
            <v>5578503064092640</v>
          </cell>
          <cell r="B1951" t="str">
            <v xml:space="preserve">  001110255005</v>
          </cell>
          <cell r="D1951">
            <v>2</v>
          </cell>
          <cell r="E1951">
            <v>3</v>
          </cell>
          <cell r="F1951">
            <v>3</v>
          </cell>
          <cell r="G1951">
            <v>93300</v>
          </cell>
          <cell r="H1951" t="str">
            <v>定期割賦　本訴</v>
          </cell>
          <cell r="I1951">
            <v>3</v>
          </cell>
          <cell r="J1951">
            <v>1</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735332</v>
          </cell>
          <cell r="CL1951">
            <v>99</v>
          </cell>
          <cell r="CM1951">
            <v>39</v>
          </cell>
          <cell r="CN1951">
            <v>21</v>
          </cell>
          <cell r="CO1951">
            <v>0</v>
          </cell>
          <cell r="CP1951">
            <v>35000</v>
          </cell>
          <cell r="CQ1951">
            <v>0</v>
          </cell>
          <cell r="CR1951">
            <v>0</v>
          </cell>
          <cell r="CS1951">
            <v>0</v>
          </cell>
          <cell r="CT1951">
            <v>0</v>
          </cell>
          <cell r="CU1951">
            <v>20080204</v>
          </cell>
          <cell r="CV1951">
            <v>1</v>
          </cell>
          <cell r="CW1951">
            <v>0</v>
          </cell>
          <cell r="CX1951">
            <v>0</v>
          </cell>
          <cell r="CY1951">
            <v>0</v>
          </cell>
          <cell r="CZ1951" t="str">
            <v/>
          </cell>
          <cell r="DA1951">
            <v>0</v>
          </cell>
          <cell r="DB1951">
            <v>35000</v>
          </cell>
          <cell r="DD1951">
            <v>1</v>
          </cell>
          <cell r="DE1951">
            <v>0</v>
          </cell>
          <cell r="DF1951" t="str">
            <v/>
          </cell>
          <cell r="DG1951">
            <v>0</v>
          </cell>
          <cell r="DH1951" t="str">
            <v/>
          </cell>
          <cell r="DI1951">
            <v>0</v>
          </cell>
          <cell r="DJ1951">
            <v>0</v>
          </cell>
          <cell r="DK1951">
            <v>0</v>
          </cell>
          <cell r="DL1951" t="str">
            <v/>
          </cell>
          <cell r="DM1951" t="str">
            <v/>
          </cell>
          <cell r="DN1951">
            <v>3</v>
          </cell>
          <cell r="DO1951" t="str">
            <v/>
          </cell>
          <cell r="DP1951" t="str">
            <v/>
          </cell>
          <cell r="DQ1951" t="str">
            <v/>
          </cell>
          <cell r="DR1951" t="str">
            <v/>
          </cell>
          <cell r="DS1951" t="str">
            <v/>
          </cell>
          <cell r="DT1951" t="str">
            <v/>
          </cell>
          <cell r="DU1951">
            <v>35000</v>
          </cell>
        </row>
        <row r="1952">
          <cell r="A1952" t="str">
            <v>5578503067164297</v>
          </cell>
          <cell r="B1952" t="str">
            <v xml:space="preserve">  001115755561</v>
          </cell>
          <cell r="D1952">
            <v>2</v>
          </cell>
          <cell r="E1952">
            <v>3</v>
          </cell>
          <cell r="F1952">
            <v>3</v>
          </cell>
          <cell r="G1952">
            <v>93090</v>
          </cell>
          <cell r="H1952" t="str">
            <v>定期　支社受入</v>
          </cell>
          <cell r="I1952">
            <v>1</v>
          </cell>
          <cell r="J1952">
            <v>2</v>
          </cell>
          <cell r="L1952">
            <v>0</v>
          </cell>
          <cell r="M1952">
            <v>0</v>
          </cell>
          <cell r="N1952">
            <v>0</v>
          </cell>
          <cell r="O1952">
            <v>0</v>
          </cell>
          <cell r="P1952">
            <v>397990</v>
          </cell>
          <cell r="Q1952">
            <v>27637</v>
          </cell>
          <cell r="R1952">
            <v>0</v>
          </cell>
          <cell r="S1952">
            <v>0</v>
          </cell>
          <cell r="T1952">
            <v>0</v>
          </cell>
          <cell r="U1952">
            <v>0</v>
          </cell>
          <cell r="V1952">
            <v>0</v>
          </cell>
          <cell r="W1952">
            <v>0</v>
          </cell>
          <cell r="X1952">
            <v>0</v>
          </cell>
          <cell r="Y1952">
            <v>0</v>
          </cell>
          <cell r="Z1952">
            <v>0</v>
          </cell>
          <cell r="AA1952">
            <v>0</v>
          </cell>
          <cell r="AB1952">
            <v>184483</v>
          </cell>
          <cell r="AC1952">
            <v>13312</v>
          </cell>
          <cell r="AD1952">
            <v>0</v>
          </cell>
          <cell r="AE1952">
            <v>104175</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727597</v>
          </cell>
          <cell r="CL1952">
            <v>2</v>
          </cell>
          <cell r="CM1952">
            <v>63</v>
          </cell>
          <cell r="CN1952">
            <v>63</v>
          </cell>
          <cell r="CO1952">
            <v>0</v>
          </cell>
          <cell r="CP1952">
            <v>0</v>
          </cell>
          <cell r="CQ1952">
            <v>0</v>
          </cell>
          <cell r="CR1952">
            <v>0</v>
          </cell>
          <cell r="CS1952">
            <v>0</v>
          </cell>
          <cell r="CT1952">
            <v>0</v>
          </cell>
          <cell r="CU1952">
            <v>20090804</v>
          </cell>
          <cell r="CV1952" t="str">
            <v/>
          </cell>
          <cell r="CW1952">
            <v>0</v>
          </cell>
          <cell r="CX1952">
            <v>0</v>
          </cell>
          <cell r="CY1952">
            <v>0</v>
          </cell>
          <cell r="CZ1952" t="str">
            <v/>
          </cell>
          <cell r="DA1952">
            <v>0</v>
          </cell>
          <cell r="DB1952">
            <v>0</v>
          </cell>
          <cell r="DD1952">
            <v>0</v>
          </cell>
          <cell r="DE1952">
            <v>0</v>
          </cell>
          <cell r="DF1952" t="str">
            <v/>
          </cell>
          <cell r="DG1952">
            <v>0</v>
          </cell>
          <cell r="DH1952" t="str">
            <v/>
          </cell>
          <cell r="DI1952">
            <v>0</v>
          </cell>
          <cell r="DJ1952">
            <v>0</v>
          </cell>
          <cell r="DK1952">
            <v>0</v>
          </cell>
          <cell r="DL1952">
            <v>1</v>
          </cell>
          <cell r="DM1952" t="str">
            <v/>
          </cell>
          <cell r="DN1952" t="str">
            <v/>
          </cell>
          <cell r="DO1952" t="str">
            <v/>
          </cell>
          <cell r="DP1952" t="str">
            <v/>
          </cell>
          <cell r="DQ1952" t="str">
            <v/>
          </cell>
          <cell r="DR1952" t="str">
            <v/>
          </cell>
          <cell r="DS1952" t="str">
            <v/>
          </cell>
          <cell r="DT1952" t="str">
            <v/>
          </cell>
          <cell r="DU1952" t="str">
            <v/>
          </cell>
        </row>
        <row r="1953">
          <cell r="A1953" t="str">
            <v>5578503620072268</v>
          </cell>
          <cell r="B1953" t="str">
            <v xml:space="preserve">  001049499641</v>
          </cell>
          <cell r="D1953">
            <v>2</v>
          </cell>
          <cell r="E1953">
            <v>3</v>
          </cell>
          <cell r="F1953">
            <v>5</v>
          </cell>
          <cell r="G1953">
            <v>93700</v>
          </cell>
          <cell r="H1953" t="str">
            <v>定割賦弁　代理人</v>
          </cell>
          <cell r="I1953">
            <v>3</v>
          </cell>
          <cell r="J1953">
            <v>1</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471072</v>
          </cell>
          <cell r="CL1953">
            <v>15</v>
          </cell>
          <cell r="CM1953">
            <v>46</v>
          </cell>
          <cell r="CN1953">
            <v>28</v>
          </cell>
          <cell r="CO1953">
            <v>0</v>
          </cell>
          <cell r="CP1953">
            <v>16824</v>
          </cell>
          <cell r="CQ1953">
            <v>0</v>
          </cell>
          <cell r="CR1953">
            <v>0</v>
          </cell>
          <cell r="CS1953">
            <v>0</v>
          </cell>
          <cell r="CT1953">
            <v>0</v>
          </cell>
          <cell r="CU1953">
            <v>20080128</v>
          </cell>
          <cell r="CV1953">
            <v>1</v>
          </cell>
          <cell r="CW1953">
            <v>0</v>
          </cell>
          <cell r="CX1953">
            <v>0</v>
          </cell>
          <cell r="CY1953">
            <v>0</v>
          </cell>
          <cell r="CZ1953" t="str">
            <v/>
          </cell>
          <cell r="DA1953">
            <v>0</v>
          </cell>
          <cell r="DB1953">
            <v>16824</v>
          </cell>
          <cell r="DD1953">
            <v>1</v>
          </cell>
          <cell r="DE1953">
            <v>0</v>
          </cell>
          <cell r="DF1953" t="str">
            <v/>
          </cell>
          <cell r="DG1953">
            <v>0</v>
          </cell>
          <cell r="DH1953" t="str">
            <v/>
          </cell>
          <cell r="DI1953">
            <v>0</v>
          </cell>
          <cell r="DJ1953">
            <v>0</v>
          </cell>
          <cell r="DK1953">
            <v>0</v>
          </cell>
          <cell r="DL1953" t="str">
            <v/>
          </cell>
          <cell r="DM1953" t="str">
            <v/>
          </cell>
          <cell r="DN1953">
            <v>2</v>
          </cell>
          <cell r="DO1953" t="str">
            <v/>
          </cell>
          <cell r="DP1953" t="str">
            <v/>
          </cell>
          <cell r="DQ1953" t="str">
            <v/>
          </cell>
          <cell r="DR1953" t="str">
            <v/>
          </cell>
          <cell r="DS1953" t="str">
            <v/>
          </cell>
          <cell r="DT1953">
            <v>16824</v>
          </cell>
          <cell r="DU1953" t="str">
            <v/>
          </cell>
        </row>
        <row r="1954">
          <cell r="A1954" t="str">
            <v>5578503621137359</v>
          </cell>
          <cell r="B1954" t="str">
            <v xml:space="preserve">  001094602511</v>
          </cell>
          <cell r="D1954">
            <v>2</v>
          </cell>
          <cell r="E1954">
            <v>3</v>
          </cell>
          <cell r="F1954">
            <v>5</v>
          </cell>
          <cell r="G1954">
            <v>93400</v>
          </cell>
          <cell r="H1954" t="str">
            <v>定期割賦　再生</v>
          </cell>
          <cell r="I1954">
            <v>6</v>
          </cell>
          <cell r="J1954">
            <v>1</v>
          </cell>
          <cell r="L1954">
            <v>11172</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11172</v>
          </cell>
          <cell r="CL1954">
            <v>31</v>
          </cell>
          <cell r="CM1954">
            <v>34</v>
          </cell>
          <cell r="CN1954">
            <v>31</v>
          </cell>
          <cell r="CO1954">
            <v>0</v>
          </cell>
          <cell r="CP1954">
            <v>0</v>
          </cell>
          <cell r="CQ1954">
            <v>0</v>
          </cell>
          <cell r="CR1954">
            <v>0</v>
          </cell>
          <cell r="CS1954">
            <v>0</v>
          </cell>
          <cell r="CT1954">
            <v>0</v>
          </cell>
          <cell r="CU1954">
            <v>20090619</v>
          </cell>
          <cell r="CV1954" t="str">
            <v/>
          </cell>
          <cell r="CW1954">
            <v>0</v>
          </cell>
          <cell r="CX1954">
            <v>0</v>
          </cell>
          <cell r="CY1954">
            <v>0</v>
          </cell>
          <cell r="CZ1954" t="str">
            <v/>
          </cell>
          <cell r="DA1954">
            <v>0</v>
          </cell>
          <cell r="DB1954">
            <v>0</v>
          </cell>
          <cell r="DD1954">
            <v>0</v>
          </cell>
          <cell r="DE1954">
            <v>0</v>
          </cell>
          <cell r="DF1954" t="str">
            <v/>
          </cell>
          <cell r="DG1954">
            <v>0</v>
          </cell>
          <cell r="DH1954" t="str">
            <v/>
          </cell>
          <cell r="DI1954">
            <v>0</v>
          </cell>
          <cell r="DJ1954">
            <v>0</v>
          </cell>
          <cell r="DK1954">
            <v>0</v>
          </cell>
          <cell r="DL1954" t="str">
            <v/>
          </cell>
          <cell r="DM1954" t="str">
            <v/>
          </cell>
          <cell r="DN1954" t="str">
            <v/>
          </cell>
          <cell r="DO1954" t="str">
            <v/>
          </cell>
          <cell r="DP1954" t="str">
            <v/>
          </cell>
          <cell r="DQ1954">
            <v>3</v>
          </cell>
          <cell r="DR1954" t="str">
            <v/>
          </cell>
          <cell r="DS1954" t="str">
            <v/>
          </cell>
          <cell r="DT1954" t="str">
            <v/>
          </cell>
          <cell r="DU1954" t="str">
            <v/>
          </cell>
        </row>
        <row r="1955">
          <cell r="A1955" t="str">
            <v>5578503755819368</v>
          </cell>
          <cell r="B1955" t="str">
            <v xml:space="preserve">  001106700220</v>
          </cell>
          <cell r="D1955">
            <v>2</v>
          </cell>
          <cell r="E1955">
            <v>3</v>
          </cell>
          <cell r="F1955">
            <v>5</v>
          </cell>
          <cell r="G1955">
            <v>93400</v>
          </cell>
          <cell r="H1955" t="str">
            <v>定期割賦　再生</v>
          </cell>
          <cell r="I1955">
            <v>6</v>
          </cell>
          <cell r="J1955">
            <v>1</v>
          </cell>
          <cell r="L1955">
            <v>0</v>
          </cell>
          <cell r="M1955">
            <v>0</v>
          </cell>
          <cell r="N1955">
            <v>0</v>
          </cell>
          <cell r="O1955">
            <v>0</v>
          </cell>
          <cell r="P1955">
            <v>34572</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34572</v>
          </cell>
          <cell r="CL1955">
            <v>99</v>
          </cell>
          <cell r="CM1955">
            <v>54</v>
          </cell>
          <cell r="CN1955">
            <v>47</v>
          </cell>
          <cell r="CO1955">
            <v>0</v>
          </cell>
          <cell r="CP1955">
            <v>721</v>
          </cell>
          <cell r="CQ1955">
            <v>0</v>
          </cell>
          <cell r="CR1955">
            <v>0</v>
          </cell>
          <cell r="CS1955">
            <v>0</v>
          </cell>
          <cell r="CT1955">
            <v>0</v>
          </cell>
          <cell r="CU1955">
            <v>20090116</v>
          </cell>
          <cell r="CV1955">
            <v>1</v>
          </cell>
          <cell r="CW1955">
            <v>0</v>
          </cell>
          <cell r="CX1955">
            <v>0</v>
          </cell>
          <cell r="CY1955">
            <v>0</v>
          </cell>
          <cell r="CZ1955" t="str">
            <v/>
          </cell>
          <cell r="DA1955">
            <v>0</v>
          </cell>
          <cell r="DB1955">
            <v>721</v>
          </cell>
          <cell r="DD1955">
            <v>1</v>
          </cell>
          <cell r="DE1955">
            <v>0</v>
          </cell>
          <cell r="DF1955" t="str">
            <v/>
          </cell>
          <cell r="DG1955">
            <v>0</v>
          </cell>
          <cell r="DH1955" t="str">
            <v/>
          </cell>
          <cell r="DI1955">
            <v>0</v>
          </cell>
          <cell r="DJ1955">
            <v>0</v>
          </cell>
          <cell r="DK1955">
            <v>0</v>
          </cell>
          <cell r="DL1955" t="str">
            <v/>
          </cell>
          <cell r="DM1955" t="str">
            <v/>
          </cell>
          <cell r="DN1955" t="str">
            <v/>
          </cell>
          <cell r="DO1955" t="str">
            <v/>
          </cell>
          <cell r="DP1955" t="str">
            <v/>
          </cell>
          <cell r="DQ1955">
            <v>3</v>
          </cell>
          <cell r="DR1955" t="str">
            <v/>
          </cell>
          <cell r="DS1955">
            <v>721</v>
          </cell>
          <cell r="DT1955" t="str">
            <v/>
          </cell>
          <cell r="DU1955" t="str">
            <v/>
          </cell>
        </row>
        <row r="1956">
          <cell r="A1956" t="str">
            <v>5578503761309313</v>
          </cell>
          <cell r="B1956" t="str">
            <v xml:space="preserve">  001083161719</v>
          </cell>
          <cell r="D1956">
            <v>2</v>
          </cell>
          <cell r="E1956">
            <v>3</v>
          </cell>
          <cell r="F1956">
            <v>3</v>
          </cell>
          <cell r="G1956">
            <v>93300</v>
          </cell>
          <cell r="H1956" t="str">
            <v>定期割賦　本訴</v>
          </cell>
          <cell r="I1956">
            <v>3</v>
          </cell>
          <cell r="J1956">
            <v>1</v>
          </cell>
          <cell r="L1956">
            <v>11416</v>
          </cell>
          <cell r="M1956">
            <v>0</v>
          </cell>
          <cell r="N1956">
            <v>0</v>
          </cell>
          <cell r="O1956">
            <v>0</v>
          </cell>
          <cell r="P1956">
            <v>37355</v>
          </cell>
          <cell r="Q1956">
            <v>0</v>
          </cell>
          <cell r="R1956">
            <v>1336</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50107</v>
          </cell>
          <cell r="CL1956">
            <v>99</v>
          </cell>
          <cell r="CM1956">
            <v>23</v>
          </cell>
          <cell r="CN1956">
            <v>16</v>
          </cell>
          <cell r="CO1956">
            <v>0</v>
          </cell>
          <cell r="CP1956">
            <v>0</v>
          </cell>
          <cell r="CQ1956">
            <v>0</v>
          </cell>
          <cell r="CR1956">
            <v>0</v>
          </cell>
          <cell r="CS1956">
            <v>0</v>
          </cell>
          <cell r="CT1956">
            <v>0</v>
          </cell>
          <cell r="CU1956">
            <v>20081226</v>
          </cell>
          <cell r="CV1956" t="str">
            <v/>
          </cell>
          <cell r="CW1956">
            <v>0</v>
          </cell>
          <cell r="CX1956">
            <v>0</v>
          </cell>
          <cell r="CY1956">
            <v>0</v>
          </cell>
          <cell r="CZ1956" t="str">
            <v/>
          </cell>
          <cell r="DA1956">
            <v>0</v>
          </cell>
          <cell r="DB1956">
            <v>0</v>
          </cell>
          <cell r="DD1956">
            <v>0</v>
          </cell>
          <cell r="DE1956">
            <v>0</v>
          </cell>
          <cell r="DF1956" t="str">
            <v/>
          </cell>
          <cell r="DG1956">
            <v>0</v>
          </cell>
          <cell r="DH1956" t="str">
            <v/>
          </cell>
          <cell r="DI1956">
            <v>0</v>
          </cell>
          <cell r="DJ1956">
            <v>0</v>
          </cell>
          <cell r="DK1956">
            <v>0</v>
          </cell>
          <cell r="DL1956" t="str">
            <v/>
          </cell>
          <cell r="DM1956" t="str">
            <v/>
          </cell>
          <cell r="DN1956">
            <v>3</v>
          </cell>
          <cell r="DO1956" t="str">
            <v/>
          </cell>
          <cell r="DP1956" t="str">
            <v/>
          </cell>
          <cell r="DQ1956" t="str">
            <v/>
          </cell>
          <cell r="DR1956" t="str">
            <v/>
          </cell>
          <cell r="DS1956" t="str">
            <v/>
          </cell>
          <cell r="DT1956" t="str">
            <v/>
          </cell>
          <cell r="DU1956" t="str">
            <v/>
          </cell>
        </row>
        <row r="1957">
          <cell r="A1957" t="str">
            <v>5578510000411487</v>
          </cell>
          <cell r="B1957" t="str">
            <v xml:space="preserve">  001031662925</v>
          </cell>
          <cell r="D1957">
            <v>2</v>
          </cell>
          <cell r="E1957">
            <v>3</v>
          </cell>
          <cell r="F1957">
            <v>5</v>
          </cell>
          <cell r="G1957">
            <v>93300</v>
          </cell>
          <cell r="H1957" t="str">
            <v>定期割賦　本訴</v>
          </cell>
          <cell r="I1957">
            <v>3</v>
          </cell>
          <cell r="J1957">
            <v>1</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62125</v>
          </cell>
          <cell r="CM1957">
            <v>80</v>
          </cell>
          <cell r="CN1957">
            <v>3</v>
          </cell>
          <cell r="CO1957">
            <v>0</v>
          </cell>
          <cell r="CP1957">
            <v>20810</v>
          </cell>
          <cell r="CQ1957">
            <v>20810</v>
          </cell>
          <cell r="CR1957">
            <v>20810</v>
          </cell>
          <cell r="CS1957">
            <v>1</v>
          </cell>
          <cell r="CT1957">
            <v>20810</v>
          </cell>
          <cell r="CU1957">
            <v>20030313</v>
          </cell>
          <cell r="CV1957">
            <v>1</v>
          </cell>
          <cell r="CW1957">
            <v>20810</v>
          </cell>
          <cell r="CX1957">
            <v>20810</v>
          </cell>
          <cell r="CY1957">
            <v>1</v>
          </cell>
          <cell r="CZ1957">
            <v>1</v>
          </cell>
          <cell r="DA1957">
            <v>0</v>
          </cell>
          <cell r="DB1957">
            <v>0</v>
          </cell>
          <cell r="DD1957">
            <v>0</v>
          </cell>
          <cell r="DE1957">
            <v>0</v>
          </cell>
          <cell r="DF1957" t="str">
            <v/>
          </cell>
          <cell r="DG1957">
            <v>0</v>
          </cell>
          <cell r="DH1957" t="str">
            <v/>
          </cell>
          <cell r="DI1957">
            <v>0</v>
          </cell>
          <cell r="DJ1957">
            <v>20810</v>
          </cell>
          <cell r="DK1957">
            <v>0</v>
          </cell>
          <cell r="DL1957" t="str">
            <v/>
          </cell>
          <cell r="DM1957" t="str">
            <v/>
          </cell>
          <cell r="DN1957" t="str">
            <v/>
          </cell>
          <cell r="DO1957" t="str">
            <v/>
          </cell>
          <cell r="DP1957" t="str">
            <v/>
          </cell>
          <cell r="DQ1957" t="str">
            <v/>
          </cell>
          <cell r="DR1957" t="str">
            <v/>
          </cell>
          <cell r="DS1957" t="str">
            <v/>
          </cell>
          <cell r="DT1957">
            <v>20810</v>
          </cell>
          <cell r="DU1957" t="str">
            <v/>
          </cell>
        </row>
        <row r="1958">
          <cell r="A1958" t="str">
            <v>5578510001595858</v>
          </cell>
          <cell r="B1958" t="str">
            <v xml:space="preserve">  001006554073</v>
          </cell>
          <cell r="D1958">
            <v>2</v>
          </cell>
          <cell r="E1958">
            <v>3</v>
          </cell>
          <cell r="F1958">
            <v>5</v>
          </cell>
          <cell r="G1958">
            <v>93400</v>
          </cell>
          <cell r="H1958" t="str">
            <v>定期割賦　再生</v>
          </cell>
          <cell r="I1958">
            <v>6</v>
          </cell>
          <cell r="J1958">
            <v>1</v>
          </cell>
          <cell r="L1958">
            <v>13386</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13386</v>
          </cell>
          <cell r="CL1958">
            <v>99</v>
          </cell>
          <cell r="CM1958">
            <v>12</v>
          </cell>
          <cell r="CN1958">
            <v>12</v>
          </cell>
          <cell r="CO1958">
            <v>0</v>
          </cell>
          <cell r="CP1958">
            <v>0</v>
          </cell>
          <cell r="CQ1958">
            <v>0</v>
          </cell>
          <cell r="CR1958">
            <v>0</v>
          </cell>
          <cell r="CS1958">
            <v>0</v>
          </cell>
          <cell r="CT1958">
            <v>0</v>
          </cell>
          <cell r="CU1958">
            <v>20090526</v>
          </cell>
          <cell r="CV1958" t="str">
            <v/>
          </cell>
          <cell r="CW1958">
            <v>0</v>
          </cell>
          <cell r="CX1958">
            <v>0</v>
          </cell>
          <cell r="CY1958">
            <v>0</v>
          </cell>
          <cell r="CZ1958" t="str">
            <v/>
          </cell>
          <cell r="DA1958">
            <v>0</v>
          </cell>
          <cell r="DB1958">
            <v>0</v>
          </cell>
          <cell r="DD1958">
            <v>0</v>
          </cell>
          <cell r="DE1958">
            <v>0</v>
          </cell>
          <cell r="DF1958" t="str">
            <v/>
          </cell>
          <cell r="DG1958">
            <v>0</v>
          </cell>
          <cell r="DH1958" t="str">
            <v/>
          </cell>
          <cell r="DI1958">
            <v>0</v>
          </cell>
          <cell r="DJ1958">
            <v>0</v>
          </cell>
          <cell r="DK1958">
            <v>0</v>
          </cell>
          <cell r="DL1958" t="str">
            <v/>
          </cell>
          <cell r="DM1958" t="str">
            <v/>
          </cell>
          <cell r="DN1958" t="str">
            <v/>
          </cell>
          <cell r="DO1958" t="str">
            <v/>
          </cell>
          <cell r="DP1958" t="str">
            <v/>
          </cell>
          <cell r="DQ1958">
            <v>3</v>
          </cell>
          <cell r="DR1958" t="str">
            <v/>
          </cell>
          <cell r="DS1958" t="str">
            <v/>
          </cell>
          <cell r="DT1958" t="str">
            <v/>
          </cell>
          <cell r="DU1958" t="str">
            <v/>
          </cell>
        </row>
        <row r="1959">
          <cell r="A1959" t="str">
            <v>5578510001820330</v>
          </cell>
          <cell r="B1959" t="str">
            <v xml:space="preserve">  001088919863</v>
          </cell>
          <cell r="D1959">
            <v>2</v>
          </cell>
          <cell r="E1959">
            <v>3</v>
          </cell>
          <cell r="F1959">
            <v>5</v>
          </cell>
          <cell r="G1959">
            <v>93400</v>
          </cell>
          <cell r="H1959" t="str">
            <v>定期割賦　再生</v>
          </cell>
          <cell r="I1959">
            <v>6</v>
          </cell>
          <cell r="J1959">
            <v>1</v>
          </cell>
          <cell r="L1959">
            <v>0</v>
          </cell>
          <cell r="M1959">
            <v>0</v>
          </cell>
          <cell r="N1959">
            <v>0</v>
          </cell>
          <cell r="O1959">
            <v>0</v>
          </cell>
          <cell r="P1959">
            <v>0</v>
          </cell>
          <cell r="Q1959">
            <v>0</v>
          </cell>
          <cell r="R1959">
            <v>0</v>
          </cell>
          <cell r="S1959">
            <v>0</v>
          </cell>
          <cell r="T1959">
            <v>131647</v>
          </cell>
          <cell r="U1959">
            <v>0</v>
          </cell>
          <cell r="V1959">
            <v>0</v>
          </cell>
          <cell r="W1959">
            <v>0</v>
          </cell>
          <cell r="X1959">
            <v>0</v>
          </cell>
          <cell r="Y1959">
            <v>0</v>
          </cell>
          <cell r="Z1959">
            <v>0</v>
          </cell>
          <cell r="AA1959">
            <v>0</v>
          </cell>
          <cell r="AB1959">
            <v>131870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263517</v>
          </cell>
          <cell r="CL1959">
            <v>99</v>
          </cell>
          <cell r="CM1959">
            <v>12</v>
          </cell>
          <cell r="CN1959">
            <v>10</v>
          </cell>
          <cell r="CO1959">
            <v>0</v>
          </cell>
          <cell r="CP1959">
            <v>0</v>
          </cell>
          <cell r="CQ1959">
            <v>0</v>
          </cell>
          <cell r="CR1959">
            <v>0</v>
          </cell>
          <cell r="CS1959">
            <v>0</v>
          </cell>
          <cell r="CT1959">
            <v>0</v>
          </cell>
          <cell r="CU1959">
            <v>20081126</v>
          </cell>
          <cell r="CV1959" t="str">
            <v/>
          </cell>
          <cell r="CW1959">
            <v>0</v>
          </cell>
          <cell r="CX1959">
            <v>0</v>
          </cell>
          <cell r="CY1959">
            <v>0</v>
          </cell>
          <cell r="CZ1959" t="str">
            <v/>
          </cell>
          <cell r="DA1959">
            <v>0</v>
          </cell>
          <cell r="DB1959">
            <v>0</v>
          </cell>
          <cell r="DD1959">
            <v>0</v>
          </cell>
          <cell r="DE1959">
            <v>0</v>
          </cell>
          <cell r="DF1959" t="str">
            <v/>
          </cell>
          <cell r="DG1959">
            <v>0</v>
          </cell>
          <cell r="DH1959" t="str">
            <v/>
          </cell>
          <cell r="DI1959">
            <v>0</v>
          </cell>
          <cell r="DJ1959">
            <v>0</v>
          </cell>
          <cell r="DK1959">
            <v>0</v>
          </cell>
          <cell r="DL1959" t="str">
            <v/>
          </cell>
          <cell r="DM1959" t="str">
            <v/>
          </cell>
          <cell r="DN1959" t="str">
            <v/>
          </cell>
          <cell r="DO1959" t="str">
            <v/>
          </cell>
          <cell r="DP1959" t="str">
            <v/>
          </cell>
          <cell r="DQ1959">
            <v>3</v>
          </cell>
          <cell r="DR1959" t="str">
            <v/>
          </cell>
          <cell r="DS1959" t="str">
            <v/>
          </cell>
          <cell r="DT1959" t="str">
            <v/>
          </cell>
          <cell r="DU1959" t="str">
            <v/>
          </cell>
        </row>
        <row r="1960">
          <cell r="A1960" t="str">
            <v>562011000014313</v>
          </cell>
          <cell r="B1960" t="str">
            <v xml:space="preserve">  001064554858</v>
          </cell>
          <cell r="C1960" t="str">
            <v>221  01</v>
          </cell>
          <cell r="D1960">
            <v>2</v>
          </cell>
          <cell r="E1960">
            <v>3</v>
          </cell>
          <cell r="F1960">
            <v>2</v>
          </cell>
          <cell r="G1960">
            <v>93100</v>
          </cell>
          <cell r="H1960" t="str">
            <v>定期　割賦</v>
          </cell>
          <cell r="I1960">
            <v>1</v>
          </cell>
          <cell r="J1960">
            <v>1</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80000</v>
          </cell>
          <cell r="BA1960">
            <v>0</v>
          </cell>
          <cell r="BB1960">
            <v>1018</v>
          </cell>
          <cell r="BC1960">
            <v>3571</v>
          </cell>
          <cell r="BD1960">
            <v>84589</v>
          </cell>
          <cell r="CL1960">
            <v>15</v>
          </cell>
          <cell r="CM1960">
            <v>11</v>
          </cell>
          <cell r="CN1960">
            <v>5</v>
          </cell>
          <cell r="CO1960">
            <v>0</v>
          </cell>
          <cell r="CP1960">
            <v>20000</v>
          </cell>
          <cell r="CQ1960">
            <v>0</v>
          </cell>
          <cell r="CR1960">
            <v>0</v>
          </cell>
          <cell r="CS1960">
            <v>0</v>
          </cell>
          <cell r="CT1960">
            <v>0</v>
          </cell>
          <cell r="CU1960">
            <v>20090205</v>
          </cell>
          <cell r="CV1960">
            <v>1</v>
          </cell>
          <cell r="CW1960">
            <v>0</v>
          </cell>
          <cell r="CX1960">
            <v>0</v>
          </cell>
          <cell r="CY1960">
            <v>0</v>
          </cell>
          <cell r="CZ1960" t="str">
            <v/>
          </cell>
          <cell r="DA1960">
            <v>0</v>
          </cell>
          <cell r="DB1960">
            <v>20000</v>
          </cell>
          <cell r="DD1960">
            <v>1</v>
          </cell>
          <cell r="DE1960">
            <v>0</v>
          </cell>
          <cell r="DF1960" t="str">
            <v/>
          </cell>
          <cell r="DG1960">
            <v>0</v>
          </cell>
          <cell r="DH1960" t="str">
            <v/>
          </cell>
          <cell r="DI1960">
            <v>0</v>
          </cell>
          <cell r="DJ1960">
            <v>0</v>
          </cell>
          <cell r="DK1960">
            <v>0</v>
          </cell>
          <cell r="DL1960">
            <v>2</v>
          </cell>
          <cell r="DM1960" t="str">
            <v/>
          </cell>
          <cell r="DN1960" t="str">
            <v/>
          </cell>
          <cell r="DO1960" t="str">
            <v/>
          </cell>
          <cell r="DP1960" t="str">
            <v/>
          </cell>
          <cell r="DQ1960" t="str">
            <v/>
          </cell>
          <cell r="DR1960" t="str">
            <v/>
          </cell>
          <cell r="DS1960" t="str">
            <v/>
          </cell>
          <cell r="DT1960">
            <v>20000</v>
          </cell>
          <cell r="DU1960" t="str">
            <v/>
          </cell>
        </row>
        <row r="1961">
          <cell r="A1961" t="str">
            <v>631011000052899</v>
          </cell>
          <cell r="B1961" t="str">
            <v xml:space="preserve">  001147094443</v>
          </cell>
          <cell r="C1961" t="str">
            <v>225  01</v>
          </cell>
          <cell r="D1961">
            <v>2</v>
          </cell>
          <cell r="E1961">
            <v>3</v>
          </cell>
          <cell r="F1961">
            <v>3</v>
          </cell>
          <cell r="G1961">
            <v>93100</v>
          </cell>
          <cell r="H1961" t="str">
            <v>定期　割賦</v>
          </cell>
          <cell r="I1961">
            <v>1</v>
          </cell>
          <cell r="J1961">
            <v>1</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889640</v>
          </cell>
          <cell r="BA1961">
            <v>0</v>
          </cell>
          <cell r="BB1961">
            <v>0</v>
          </cell>
          <cell r="BC1961">
            <v>143848</v>
          </cell>
          <cell r="BD1961">
            <v>1033488</v>
          </cell>
          <cell r="CL1961">
            <v>25</v>
          </cell>
          <cell r="CM1961">
            <v>57</v>
          </cell>
          <cell r="CN1961">
            <v>52</v>
          </cell>
          <cell r="CO1961">
            <v>0</v>
          </cell>
          <cell r="CP1961">
            <v>20000</v>
          </cell>
          <cell r="CQ1961">
            <v>0</v>
          </cell>
          <cell r="CR1961">
            <v>0</v>
          </cell>
          <cell r="CS1961">
            <v>0</v>
          </cell>
          <cell r="CT1961">
            <v>0</v>
          </cell>
          <cell r="CU1961">
            <v>20090305</v>
          </cell>
          <cell r="CV1961">
            <v>1</v>
          </cell>
          <cell r="CW1961">
            <v>0</v>
          </cell>
          <cell r="CX1961">
            <v>0</v>
          </cell>
          <cell r="CY1961">
            <v>0</v>
          </cell>
          <cell r="CZ1961" t="str">
            <v/>
          </cell>
          <cell r="DA1961">
            <v>0</v>
          </cell>
          <cell r="DB1961">
            <v>20000</v>
          </cell>
          <cell r="DD1961">
            <v>1</v>
          </cell>
          <cell r="DE1961">
            <v>0</v>
          </cell>
          <cell r="DF1961" t="str">
            <v/>
          </cell>
          <cell r="DG1961">
            <v>0</v>
          </cell>
          <cell r="DH1961" t="str">
            <v/>
          </cell>
          <cell r="DI1961">
            <v>0</v>
          </cell>
          <cell r="DJ1961">
            <v>0</v>
          </cell>
          <cell r="DK1961">
            <v>0</v>
          </cell>
          <cell r="DL1961">
            <v>2</v>
          </cell>
          <cell r="DM1961" t="str">
            <v/>
          </cell>
          <cell r="DN1961" t="str">
            <v/>
          </cell>
          <cell r="DO1961" t="str">
            <v/>
          </cell>
          <cell r="DP1961" t="str">
            <v/>
          </cell>
          <cell r="DQ1961" t="str">
            <v/>
          </cell>
          <cell r="DR1961" t="str">
            <v/>
          </cell>
          <cell r="DS1961" t="str">
            <v/>
          </cell>
          <cell r="DT1961">
            <v>20000</v>
          </cell>
          <cell r="DU1961" t="str">
            <v/>
          </cell>
        </row>
        <row r="1962">
          <cell r="A1962" t="str">
            <v>633011000002115</v>
          </cell>
          <cell r="B1962" t="str">
            <v>00150672260000</v>
          </cell>
          <cell r="C1962" t="str">
            <v>225  01</v>
          </cell>
          <cell r="D1962">
            <v>2</v>
          </cell>
          <cell r="E1962">
            <v>3</v>
          </cell>
          <cell r="F1962">
            <v>5</v>
          </cell>
          <cell r="G1962">
            <v>93100</v>
          </cell>
          <cell r="H1962" t="str">
            <v>定期　割賦</v>
          </cell>
          <cell r="I1962">
            <v>1</v>
          </cell>
          <cell r="J1962">
            <v>1</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284166</v>
          </cell>
          <cell r="CL1962">
            <v>99</v>
          </cell>
          <cell r="CM1962">
            <v>28</v>
          </cell>
          <cell r="CN1962">
            <v>10</v>
          </cell>
          <cell r="CO1962">
            <v>0</v>
          </cell>
          <cell r="CP1962">
            <v>30000</v>
          </cell>
          <cell r="CQ1962">
            <v>0</v>
          </cell>
          <cell r="CR1962">
            <v>0</v>
          </cell>
          <cell r="CS1962">
            <v>0</v>
          </cell>
          <cell r="CT1962">
            <v>0</v>
          </cell>
          <cell r="CU1962">
            <v>20080213</v>
          </cell>
          <cell r="CV1962">
            <v>1</v>
          </cell>
          <cell r="CW1962">
            <v>0</v>
          </cell>
          <cell r="CX1962">
            <v>0</v>
          </cell>
          <cell r="CY1962">
            <v>0</v>
          </cell>
          <cell r="CZ1962" t="str">
            <v/>
          </cell>
          <cell r="DA1962">
            <v>0</v>
          </cell>
          <cell r="DB1962">
            <v>30000</v>
          </cell>
          <cell r="DD1962">
            <v>1</v>
          </cell>
          <cell r="DE1962">
            <v>0</v>
          </cell>
          <cell r="DF1962" t="str">
            <v/>
          </cell>
          <cell r="DG1962">
            <v>0</v>
          </cell>
          <cell r="DH1962" t="str">
            <v/>
          </cell>
          <cell r="DI1962">
            <v>0</v>
          </cell>
          <cell r="DJ1962">
            <v>0</v>
          </cell>
          <cell r="DK1962">
            <v>0</v>
          </cell>
          <cell r="DL1962">
            <v>3</v>
          </cell>
          <cell r="DM1962" t="str">
            <v/>
          </cell>
          <cell r="DN1962" t="str">
            <v/>
          </cell>
          <cell r="DO1962" t="str">
            <v/>
          </cell>
          <cell r="DP1962" t="str">
            <v/>
          </cell>
          <cell r="DQ1962" t="str">
            <v/>
          </cell>
          <cell r="DR1962" t="str">
            <v/>
          </cell>
          <cell r="DS1962" t="str">
            <v/>
          </cell>
          <cell r="DT1962" t="str">
            <v/>
          </cell>
          <cell r="DU1962">
            <v>30000</v>
          </cell>
        </row>
        <row r="1963">
          <cell r="A1963" t="str">
            <v>633011000005513</v>
          </cell>
          <cell r="B1963" t="str">
            <v>00184482170000</v>
          </cell>
          <cell r="C1963" t="str">
            <v>22J  02</v>
          </cell>
          <cell r="D1963">
            <v>2</v>
          </cell>
          <cell r="E1963">
            <v>3</v>
          </cell>
          <cell r="F1963">
            <v>3</v>
          </cell>
          <cell r="G1963">
            <v>93090</v>
          </cell>
          <cell r="H1963" t="str">
            <v>定期　支社受入</v>
          </cell>
          <cell r="I1963">
            <v>3</v>
          </cell>
          <cell r="J1963">
            <v>1</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410885</v>
          </cell>
          <cell r="BA1963">
            <v>0</v>
          </cell>
          <cell r="BB1963">
            <v>11182</v>
          </cell>
          <cell r="BC1963">
            <v>0</v>
          </cell>
          <cell r="BD1963">
            <v>422067</v>
          </cell>
          <cell r="CL1963">
            <v>99</v>
          </cell>
          <cell r="CM1963">
            <v>44</v>
          </cell>
          <cell r="CN1963">
            <v>43</v>
          </cell>
          <cell r="CO1963">
            <v>2</v>
          </cell>
          <cell r="CP1963">
            <v>0</v>
          </cell>
          <cell r="CQ1963">
            <v>0</v>
          </cell>
          <cell r="CR1963">
            <v>20000</v>
          </cell>
          <cell r="CS1963">
            <v>0</v>
          </cell>
          <cell r="CT1963">
            <v>0</v>
          </cell>
          <cell r="CU1963">
            <v>20090428</v>
          </cell>
          <cell r="CV1963" t="str">
            <v/>
          </cell>
          <cell r="CW1963">
            <v>0</v>
          </cell>
          <cell r="CX1963">
            <v>0</v>
          </cell>
          <cell r="CY1963">
            <v>0</v>
          </cell>
          <cell r="CZ1963" t="str">
            <v/>
          </cell>
          <cell r="DA1963">
            <v>0</v>
          </cell>
          <cell r="DB1963">
            <v>0</v>
          </cell>
          <cell r="DD1963">
            <v>0</v>
          </cell>
          <cell r="DE1963">
            <v>20000</v>
          </cell>
          <cell r="DF1963">
            <v>1</v>
          </cell>
          <cell r="DG1963">
            <v>0</v>
          </cell>
          <cell r="DH1963" t="str">
            <v/>
          </cell>
          <cell r="DI1963">
            <v>20000</v>
          </cell>
          <cell r="DJ1963">
            <v>0</v>
          </cell>
          <cell r="DK1963">
            <v>0</v>
          </cell>
          <cell r="DL1963" t="str">
            <v/>
          </cell>
          <cell r="DM1963" t="str">
            <v/>
          </cell>
          <cell r="DN1963">
            <v>3</v>
          </cell>
          <cell r="DO1963" t="str">
            <v/>
          </cell>
          <cell r="DP1963" t="str">
            <v/>
          </cell>
          <cell r="DQ1963" t="str">
            <v/>
          </cell>
          <cell r="DR1963" t="str">
            <v/>
          </cell>
          <cell r="DS1963" t="str">
            <v/>
          </cell>
          <cell r="DT1963" t="str">
            <v/>
          </cell>
          <cell r="DU1963" t="str">
            <v/>
          </cell>
        </row>
        <row r="1964">
          <cell r="A1964" t="str">
            <v>634011000022644</v>
          </cell>
          <cell r="B1964" t="str">
            <v xml:space="preserve">  001094438171</v>
          </cell>
          <cell r="C1964" t="str">
            <v>225  01</v>
          </cell>
          <cell r="D1964">
            <v>2</v>
          </cell>
          <cell r="E1964">
            <v>3</v>
          </cell>
          <cell r="F1964">
            <v>5</v>
          </cell>
          <cell r="G1964">
            <v>93400</v>
          </cell>
          <cell r="H1964" t="str">
            <v>定期割賦　再生</v>
          </cell>
          <cell r="I1964">
            <v>6</v>
          </cell>
          <cell r="J1964">
            <v>1</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54047</v>
          </cell>
          <cell r="CL1964">
            <v>99</v>
          </cell>
          <cell r="CM1964">
            <v>36</v>
          </cell>
          <cell r="CN1964">
            <v>16</v>
          </cell>
          <cell r="CO1964">
            <v>0</v>
          </cell>
          <cell r="CP1964">
            <v>0</v>
          </cell>
          <cell r="CQ1964">
            <v>0</v>
          </cell>
          <cell r="CR1964">
            <v>0</v>
          </cell>
          <cell r="CS1964">
            <v>0</v>
          </cell>
          <cell r="CT1964">
            <v>0</v>
          </cell>
          <cell r="CU1964">
            <v>20080218</v>
          </cell>
          <cell r="CV1964" t="str">
            <v/>
          </cell>
          <cell r="CW1964">
            <v>0</v>
          </cell>
          <cell r="CX1964">
            <v>0</v>
          </cell>
          <cell r="CY1964">
            <v>0</v>
          </cell>
          <cell r="CZ1964" t="str">
            <v/>
          </cell>
          <cell r="DA1964">
            <v>0</v>
          </cell>
          <cell r="DB1964">
            <v>0</v>
          </cell>
          <cell r="DD1964">
            <v>0</v>
          </cell>
          <cell r="DE1964">
            <v>0</v>
          </cell>
          <cell r="DF1964" t="str">
            <v/>
          </cell>
          <cell r="DG1964">
            <v>0</v>
          </cell>
          <cell r="DH1964" t="str">
            <v/>
          </cell>
          <cell r="DI1964">
            <v>0</v>
          </cell>
          <cell r="DJ1964">
            <v>0</v>
          </cell>
          <cell r="DK1964">
            <v>0</v>
          </cell>
          <cell r="DL1964" t="str">
            <v/>
          </cell>
          <cell r="DM1964" t="str">
            <v/>
          </cell>
          <cell r="DN1964" t="str">
            <v/>
          </cell>
          <cell r="DO1964" t="str">
            <v/>
          </cell>
          <cell r="DP1964" t="str">
            <v/>
          </cell>
          <cell r="DQ1964">
            <v>3</v>
          </cell>
          <cell r="DR1964" t="str">
            <v/>
          </cell>
          <cell r="DS1964" t="str">
            <v/>
          </cell>
          <cell r="DT1964" t="str">
            <v/>
          </cell>
          <cell r="DU1964" t="str">
            <v/>
          </cell>
        </row>
        <row r="1965">
          <cell r="A1965" t="str">
            <v>634011000025199</v>
          </cell>
          <cell r="B1965" t="str">
            <v>00114789060000</v>
          </cell>
          <cell r="C1965" t="str">
            <v>225  01</v>
          </cell>
          <cell r="D1965">
            <v>2</v>
          </cell>
          <cell r="E1965">
            <v>3</v>
          </cell>
          <cell r="F1965">
            <v>5</v>
          </cell>
          <cell r="G1965">
            <v>93300</v>
          </cell>
          <cell r="H1965" t="str">
            <v>定期割賦　本訴</v>
          </cell>
          <cell r="I1965">
            <v>3</v>
          </cell>
          <cell r="J1965">
            <v>1</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600000</v>
          </cell>
          <cell r="CL1965">
            <v>99</v>
          </cell>
          <cell r="CM1965">
            <v>70</v>
          </cell>
          <cell r="CN1965">
            <v>30</v>
          </cell>
          <cell r="CO1965">
            <v>0</v>
          </cell>
          <cell r="CP1965">
            <v>20000</v>
          </cell>
          <cell r="CQ1965">
            <v>0</v>
          </cell>
          <cell r="CR1965">
            <v>0</v>
          </cell>
          <cell r="CS1965">
            <v>0</v>
          </cell>
          <cell r="CT1965">
            <v>0</v>
          </cell>
          <cell r="CU1965">
            <v>20060413</v>
          </cell>
          <cell r="CV1965">
            <v>1</v>
          </cell>
          <cell r="CW1965">
            <v>0</v>
          </cell>
          <cell r="CX1965">
            <v>0</v>
          </cell>
          <cell r="CY1965">
            <v>0</v>
          </cell>
          <cell r="CZ1965" t="str">
            <v/>
          </cell>
          <cell r="DA1965">
            <v>0</v>
          </cell>
          <cell r="DB1965">
            <v>20000</v>
          </cell>
          <cell r="DD1965">
            <v>1</v>
          </cell>
          <cell r="DE1965">
            <v>0</v>
          </cell>
          <cell r="DF1965" t="str">
            <v/>
          </cell>
          <cell r="DG1965">
            <v>0</v>
          </cell>
          <cell r="DH1965" t="str">
            <v/>
          </cell>
          <cell r="DI1965">
            <v>0</v>
          </cell>
          <cell r="DJ1965">
            <v>0</v>
          </cell>
          <cell r="DK1965">
            <v>0</v>
          </cell>
          <cell r="DL1965" t="str">
            <v/>
          </cell>
          <cell r="DM1965" t="str">
            <v/>
          </cell>
          <cell r="DN1965">
            <v>3</v>
          </cell>
          <cell r="DO1965" t="str">
            <v/>
          </cell>
          <cell r="DP1965" t="str">
            <v/>
          </cell>
          <cell r="DQ1965" t="str">
            <v/>
          </cell>
          <cell r="DR1965" t="str">
            <v/>
          </cell>
          <cell r="DS1965" t="str">
            <v/>
          </cell>
          <cell r="DT1965">
            <v>20000</v>
          </cell>
          <cell r="DU1965" t="str">
            <v/>
          </cell>
        </row>
        <row r="1966">
          <cell r="A1966" t="str">
            <v>634011000042405</v>
          </cell>
          <cell r="B1966" t="str">
            <v>00183466760000</v>
          </cell>
          <cell r="C1966" t="str">
            <v>225  01</v>
          </cell>
          <cell r="D1966">
            <v>2</v>
          </cell>
          <cell r="E1966">
            <v>3</v>
          </cell>
          <cell r="F1966">
            <v>2</v>
          </cell>
          <cell r="G1966">
            <v>93200</v>
          </cell>
          <cell r="H1966" t="str">
            <v>定期割賦　調停</v>
          </cell>
          <cell r="I1966">
            <v>4</v>
          </cell>
          <cell r="J1966">
            <v>1</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1432562</v>
          </cell>
          <cell r="BA1966">
            <v>0</v>
          </cell>
          <cell r="BB1966">
            <v>64210</v>
          </cell>
          <cell r="BC1966">
            <v>67278</v>
          </cell>
          <cell r="BD1966">
            <v>1564050</v>
          </cell>
          <cell r="CL1966">
            <v>99</v>
          </cell>
          <cell r="CM1966">
            <v>59</v>
          </cell>
          <cell r="CN1966">
            <v>56</v>
          </cell>
          <cell r="CO1966">
            <v>0</v>
          </cell>
          <cell r="CP1966">
            <v>28000</v>
          </cell>
          <cell r="CQ1966">
            <v>0</v>
          </cell>
          <cell r="CR1966">
            <v>0</v>
          </cell>
          <cell r="CS1966">
            <v>0</v>
          </cell>
          <cell r="CT1966">
            <v>0</v>
          </cell>
          <cell r="CU1966">
            <v>20090512</v>
          </cell>
          <cell r="CV1966">
            <v>1</v>
          </cell>
          <cell r="CW1966">
            <v>0</v>
          </cell>
          <cell r="CX1966">
            <v>0</v>
          </cell>
          <cell r="CY1966">
            <v>0</v>
          </cell>
          <cell r="CZ1966" t="str">
            <v/>
          </cell>
          <cell r="DA1966">
            <v>0</v>
          </cell>
          <cell r="DB1966">
            <v>28000</v>
          </cell>
          <cell r="DD1966">
            <v>1</v>
          </cell>
          <cell r="DE1966">
            <v>0</v>
          </cell>
          <cell r="DF1966" t="str">
            <v/>
          </cell>
          <cell r="DG1966">
            <v>0</v>
          </cell>
          <cell r="DH1966" t="str">
            <v/>
          </cell>
          <cell r="DI1966">
            <v>0</v>
          </cell>
          <cell r="DJ1966">
            <v>0</v>
          </cell>
          <cell r="DK1966">
            <v>0</v>
          </cell>
          <cell r="DL1966" t="str">
            <v/>
          </cell>
          <cell r="DM1966" t="str">
            <v/>
          </cell>
          <cell r="DN1966" t="str">
            <v/>
          </cell>
          <cell r="DO1966">
            <v>3</v>
          </cell>
          <cell r="DP1966" t="str">
            <v/>
          </cell>
          <cell r="DQ1966" t="str">
            <v/>
          </cell>
          <cell r="DR1966" t="str">
            <v/>
          </cell>
          <cell r="DS1966" t="str">
            <v/>
          </cell>
          <cell r="DT1966">
            <v>28000</v>
          </cell>
          <cell r="DU1966" t="str">
            <v/>
          </cell>
        </row>
        <row r="1967">
          <cell r="A1967" t="str">
            <v>634011000043054</v>
          </cell>
          <cell r="B1967" t="str">
            <v>00118987800000</v>
          </cell>
          <cell r="C1967" t="str">
            <v>225  01</v>
          </cell>
          <cell r="D1967">
            <v>2</v>
          </cell>
          <cell r="E1967">
            <v>3</v>
          </cell>
          <cell r="F1967">
            <v>3</v>
          </cell>
          <cell r="G1967">
            <v>93100</v>
          </cell>
          <cell r="H1967" t="str">
            <v>定期　割賦</v>
          </cell>
          <cell r="I1967">
            <v>1</v>
          </cell>
          <cell r="J1967">
            <v>1</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1874662</v>
          </cell>
          <cell r="BA1967">
            <v>0</v>
          </cell>
          <cell r="BB1967">
            <v>0</v>
          </cell>
          <cell r="BC1967">
            <v>0</v>
          </cell>
          <cell r="BD1967">
            <v>1874662</v>
          </cell>
          <cell r="CL1967">
            <v>20</v>
          </cell>
          <cell r="CM1967">
            <v>128</v>
          </cell>
          <cell r="CN1967">
            <v>121</v>
          </cell>
          <cell r="CO1967">
            <v>0</v>
          </cell>
          <cell r="CP1967">
            <v>8000</v>
          </cell>
          <cell r="CQ1967">
            <v>8000</v>
          </cell>
          <cell r="CR1967">
            <v>8000</v>
          </cell>
          <cell r="CS1967">
            <v>1</v>
          </cell>
          <cell r="CT1967">
            <v>8000</v>
          </cell>
          <cell r="CU1967">
            <v>20081111</v>
          </cell>
          <cell r="CV1967">
            <v>1</v>
          </cell>
          <cell r="CW1967">
            <v>8000</v>
          </cell>
          <cell r="CX1967">
            <v>8000</v>
          </cell>
          <cell r="CY1967">
            <v>1</v>
          </cell>
          <cell r="CZ1967">
            <v>1</v>
          </cell>
          <cell r="DA1967">
            <v>0</v>
          </cell>
          <cell r="DB1967">
            <v>0</v>
          </cell>
          <cell r="DD1967">
            <v>0</v>
          </cell>
          <cell r="DE1967">
            <v>0</v>
          </cell>
          <cell r="DF1967" t="str">
            <v/>
          </cell>
          <cell r="DG1967">
            <v>0</v>
          </cell>
          <cell r="DH1967" t="str">
            <v/>
          </cell>
          <cell r="DI1967">
            <v>0</v>
          </cell>
          <cell r="DJ1967">
            <v>8000</v>
          </cell>
          <cell r="DK1967">
            <v>0</v>
          </cell>
          <cell r="DL1967">
            <v>2</v>
          </cell>
          <cell r="DM1967" t="str">
            <v/>
          </cell>
          <cell r="DN1967" t="str">
            <v/>
          </cell>
          <cell r="DO1967" t="str">
            <v/>
          </cell>
          <cell r="DP1967" t="str">
            <v/>
          </cell>
          <cell r="DQ1967" t="str">
            <v/>
          </cell>
          <cell r="DR1967" t="str">
            <v/>
          </cell>
          <cell r="DS1967">
            <v>8000</v>
          </cell>
          <cell r="DT1967" t="str">
            <v/>
          </cell>
          <cell r="DU1967" t="str">
            <v/>
          </cell>
        </row>
        <row r="1968">
          <cell r="A1968" t="str">
            <v>634011000043521</v>
          </cell>
          <cell r="B1968" t="str">
            <v>00118987800000</v>
          </cell>
          <cell r="C1968" t="str">
            <v>225  01</v>
          </cell>
          <cell r="D1968">
            <v>2</v>
          </cell>
          <cell r="E1968">
            <v>3</v>
          </cell>
          <cell r="F1968">
            <v>3</v>
          </cell>
          <cell r="G1968">
            <v>93100</v>
          </cell>
          <cell r="H1968" t="str">
            <v>定期　割賦</v>
          </cell>
          <cell r="I1968">
            <v>1</v>
          </cell>
          <cell r="J1968">
            <v>1</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747499</v>
          </cell>
          <cell r="BA1968">
            <v>0</v>
          </cell>
          <cell r="BB1968">
            <v>0</v>
          </cell>
          <cell r="BC1968">
            <v>0</v>
          </cell>
          <cell r="BD1968">
            <v>747499</v>
          </cell>
          <cell r="CL1968">
            <v>20</v>
          </cell>
          <cell r="CM1968">
            <v>99</v>
          </cell>
          <cell r="CN1968">
            <v>92</v>
          </cell>
          <cell r="CO1968">
            <v>0</v>
          </cell>
          <cell r="CP1968">
            <v>8200</v>
          </cell>
          <cell r="CQ1968">
            <v>8200</v>
          </cell>
          <cell r="CR1968">
            <v>8200</v>
          </cell>
          <cell r="CS1968">
            <v>1</v>
          </cell>
          <cell r="CT1968">
            <v>8200</v>
          </cell>
          <cell r="CU1968">
            <v>20081111</v>
          </cell>
          <cell r="CV1968">
            <v>1</v>
          </cell>
          <cell r="CW1968">
            <v>8200</v>
          </cell>
          <cell r="CX1968">
            <v>8200</v>
          </cell>
          <cell r="CY1968">
            <v>1</v>
          </cell>
          <cell r="CZ1968">
            <v>1</v>
          </cell>
          <cell r="DA1968">
            <v>0</v>
          </cell>
          <cell r="DB1968">
            <v>0</v>
          </cell>
          <cell r="DD1968">
            <v>0</v>
          </cell>
          <cell r="DE1968">
            <v>0</v>
          </cell>
          <cell r="DF1968" t="str">
            <v/>
          </cell>
          <cell r="DG1968">
            <v>0</v>
          </cell>
          <cell r="DH1968" t="str">
            <v/>
          </cell>
          <cell r="DI1968">
            <v>0</v>
          </cell>
          <cell r="DJ1968">
            <v>8200</v>
          </cell>
          <cell r="DK1968">
            <v>0</v>
          </cell>
          <cell r="DL1968">
            <v>2</v>
          </cell>
          <cell r="DM1968" t="str">
            <v/>
          </cell>
          <cell r="DN1968" t="str">
            <v/>
          </cell>
          <cell r="DO1968" t="str">
            <v/>
          </cell>
          <cell r="DP1968" t="str">
            <v/>
          </cell>
          <cell r="DQ1968" t="str">
            <v/>
          </cell>
          <cell r="DR1968" t="str">
            <v/>
          </cell>
          <cell r="DS1968">
            <v>8200</v>
          </cell>
          <cell r="DT1968" t="str">
            <v/>
          </cell>
          <cell r="DU1968" t="str">
            <v/>
          </cell>
        </row>
        <row r="1969">
          <cell r="A1969" t="str">
            <v>634011000043534</v>
          </cell>
          <cell r="B1969" t="str">
            <v>00118987800000</v>
          </cell>
          <cell r="C1969" t="str">
            <v>225  01</v>
          </cell>
          <cell r="D1969">
            <v>2</v>
          </cell>
          <cell r="E1969">
            <v>3</v>
          </cell>
          <cell r="F1969">
            <v>3</v>
          </cell>
          <cell r="G1969">
            <v>93100</v>
          </cell>
          <cell r="H1969" t="str">
            <v>定期　割賦</v>
          </cell>
          <cell r="I1969">
            <v>1</v>
          </cell>
          <cell r="J1969">
            <v>1</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803399</v>
          </cell>
          <cell r="BA1969">
            <v>0</v>
          </cell>
          <cell r="BB1969">
            <v>0</v>
          </cell>
          <cell r="BC1969">
            <v>0</v>
          </cell>
          <cell r="BD1969">
            <v>803399</v>
          </cell>
          <cell r="CL1969">
            <v>20</v>
          </cell>
          <cell r="CM1969">
            <v>99</v>
          </cell>
          <cell r="CN1969">
            <v>92</v>
          </cell>
          <cell r="CO1969">
            <v>0</v>
          </cell>
          <cell r="CP1969">
            <v>8800</v>
          </cell>
          <cell r="CQ1969">
            <v>8800</v>
          </cell>
          <cell r="CR1969">
            <v>8800</v>
          </cell>
          <cell r="CS1969">
            <v>1</v>
          </cell>
          <cell r="CT1969">
            <v>8800</v>
          </cell>
          <cell r="CU1969">
            <v>20081111</v>
          </cell>
          <cell r="CV1969">
            <v>1</v>
          </cell>
          <cell r="CW1969">
            <v>8800</v>
          </cell>
          <cell r="CX1969">
            <v>8800</v>
          </cell>
          <cell r="CY1969">
            <v>1</v>
          </cell>
          <cell r="CZ1969">
            <v>1</v>
          </cell>
          <cell r="DA1969">
            <v>0</v>
          </cell>
          <cell r="DB1969">
            <v>0</v>
          </cell>
          <cell r="DD1969">
            <v>0</v>
          </cell>
          <cell r="DE1969">
            <v>0</v>
          </cell>
          <cell r="DF1969" t="str">
            <v/>
          </cell>
          <cell r="DG1969">
            <v>0</v>
          </cell>
          <cell r="DH1969" t="str">
            <v/>
          </cell>
          <cell r="DI1969">
            <v>0</v>
          </cell>
          <cell r="DJ1969">
            <v>8800</v>
          </cell>
          <cell r="DK1969">
            <v>0</v>
          </cell>
          <cell r="DL1969">
            <v>2</v>
          </cell>
          <cell r="DM1969" t="str">
            <v/>
          </cell>
          <cell r="DN1969" t="str">
            <v/>
          </cell>
          <cell r="DO1969" t="str">
            <v/>
          </cell>
          <cell r="DP1969" t="str">
            <v/>
          </cell>
          <cell r="DQ1969" t="str">
            <v/>
          </cell>
          <cell r="DR1969" t="str">
            <v/>
          </cell>
          <cell r="DS1969">
            <v>8800</v>
          </cell>
          <cell r="DT1969" t="str">
            <v/>
          </cell>
          <cell r="DU1969" t="str">
            <v/>
          </cell>
        </row>
        <row r="1970">
          <cell r="A1970" t="str">
            <v>635011000044217</v>
          </cell>
          <cell r="B1970" t="str">
            <v xml:space="preserve">  001096074909</v>
          </cell>
          <cell r="C1970" t="str">
            <v>225  01</v>
          </cell>
          <cell r="D1970">
            <v>2</v>
          </cell>
          <cell r="E1970">
            <v>3</v>
          </cell>
          <cell r="F1970">
            <v>5</v>
          </cell>
          <cell r="G1970">
            <v>93100</v>
          </cell>
          <cell r="H1970" t="str">
            <v>定期　割賦</v>
          </cell>
          <cell r="I1970">
            <v>1</v>
          </cell>
          <cell r="J1970">
            <v>1</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891225</v>
          </cell>
          <cell r="CL1970">
            <v>2</v>
          </cell>
          <cell r="CM1970">
            <v>77</v>
          </cell>
          <cell r="CN1970">
            <v>45</v>
          </cell>
          <cell r="CO1970">
            <v>0</v>
          </cell>
          <cell r="CP1970">
            <v>20000</v>
          </cell>
          <cell r="CQ1970">
            <v>0</v>
          </cell>
          <cell r="CR1970">
            <v>0</v>
          </cell>
          <cell r="CS1970">
            <v>0</v>
          </cell>
          <cell r="CT1970">
            <v>0</v>
          </cell>
          <cell r="CU1970">
            <v>20061215</v>
          </cell>
          <cell r="CV1970">
            <v>1</v>
          </cell>
          <cell r="CW1970">
            <v>0</v>
          </cell>
          <cell r="CX1970">
            <v>0</v>
          </cell>
          <cell r="CY1970">
            <v>0</v>
          </cell>
          <cell r="CZ1970" t="str">
            <v/>
          </cell>
          <cell r="DA1970">
            <v>0</v>
          </cell>
          <cell r="DB1970">
            <v>20000</v>
          </cell>
          <cell r="DD1970">
            <v>1</v>
          </cell>
          <cell r="DE1970">
            <v>0</v>
          </cell>
          <cell r="DF1970" t="str">
            <v/>
          </cell>
          <cell r="DG1970">
            <v>0</v>
          </cell>
          <cell r="DH1970" t="str">
            <v/>
          </cell>
          <cell r="DI1970">
            <v>0</v>
          </cell>
          <cell r="DJ1970">
            <v>0</v>
          </cell>
          <cell r="DK1970">
            <v>0</v>
          </cell>
          <cell r="DL1970">
            <v>1</v>
          </cell>
          <cell r="DM1970" t="str">
            <v/>
          </cell>
          <cell r="DN1970" t="str">
            <v/>
          </cell>
          <cell r="DO1970" t="str">
            <v/>
          </cell>
          <cell r="DP1970" t="str">
            <v/>
          </cell>
          <cell r="DQ1970" t="str">
            <v/>
          </cell>
          <cell r="DR1970" t="str">
            <v/>
          </cell>
          <cell r="DS1970" t="str">
            <v/>
          </cell>
          <cell r="DT1970">
            <v>20000</v>
          </cell>
          <cell r="DU1970" t="str">
            <v/>
          </cell>
        </row>
        <row r="1971">
          <cell r="A1971" t="str">
            <v>635011000044478</v>
          </cell>
          <cell r="B1971" t="str">
            <v>00160250250000</v>
          </cell>
          <cell r="C1971" t="str">
            <v>225  01</v>
          </cell>
          <cell r="D1971">
            <v>2</v>
          </cell>
          <cell r="E1971">
            <v>3</v>
          </cell>
          <cell r="F1971">
            <v>5</v>
          </cell>
          <cell r="G1971">
            <v>93300</v>
          </cell>
          <cell r="H1971" t="str">
            <v>定期割賦　本訴</v>
          </cell>
          <cell r="I1971">
            <v>3</v>
          </cell>
          <cell r="J1971">
            <v>1</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1526123</v>
          </cell>
          <cell r="BA1971">
            <v>0</v>
          </cell>
          <cell r="BB1971">
            <v>178401</v>
          </cell>
          <cell r="BC1971">
            <v>0</v>
          </cell>
          <cell r="BD1971">
            <v>1704524</v>
          </cell>
          <cell r="CL1971">
            <v>20</v>
          </cell>
          <cell r="CM1971">
            <v>64</v>
          </cell>
          <cell r="CN1971">
            <v>61</v>
          </cell>
          <cell r="CO1971">
            <v>0</v>
          </cell>
          <cell r="CP1971">
            <v>10000</v>
          </cell>
          <cell r="CQ1971">
            <v>10000</v>
          </cell>
          <cell r="CR1971">
            <v>10000</v>
          </cell>
          <cell r="CS1971">
            <v>1</v>
          </cell>
          <cell r="CT1971">
            <v>20000</v>
          </cell>
          <cell r="CU1971">
            <v>20090526</v>
          </cell>
          <cell r="CV1971">
            <v>1</v>
          </cell>
          <cell r="CW1971">
            <v>10000</v>
          </cell>
          <cell r="CX1971">
            <v>10000</v>
          </cell>
          <cell r="CY1971">
            <v>1</v>
          </cell>
          <cell r="CZ1971">
            <v>1</v>
          </cell>
          <cell r="DA1971">
            <v>0</v>
          </cell>
          <cell r="DB1971">
            <v>0</v>
          </cell>
          <cell r="DD1971">
            <v>0</v>
          </cell>
          <cell r="DE1971">
            <v>0</v>
          </cell>
          <cell r="DF1971" t="str">
            <v/>
          </cell>
          <cell r="DG1971">
            <v>0</v>
          </cell>
          <cell r="DH1971" t="str">
            <v/>
          </cell>
          <cell r="DI1971">
            <v>0</v>
          </cell>
          <cell r="DJ1971">
            <v>10000</v>
          </cell>
          <cell r="DK1971">
            <v>10000</v>
          </cell>
          <cell r="DL1971" t="str">
            <v/>
          </cell>
          <cell r="DM1971" t="str">
            <v/>
          </cell>
          <cell r="DN1971">
            <v>2</v>
          </cell>
          <cell r="DO1971" t="str">
            <v/>
          </cell>
          <cell r="DP1971" t="str">
            <v/>
          </cell>
          <cell r="DQ1971" t="str">
            <v/>
          </cell>
          <cell r="DR1971" t="str">
            <v/>
          </cell>
          <cell r="DS1971" t="str">
            <v/>
          </cell>
          <cell r="DT1971">
            <v>10000</v>
          </cell>
          <cell r="DU1971" t="str">
            <v/>
          </cell>
        </row>
        <row r="1972">
          <cell r="A1972" t="str">
            <v>635021000013224</v>
          </cell>
          <cell r="B1972" t="str">
            <v xml:space="preserve">  001089404998</v>
          </cell>
          <cell r="C1972" t="str">
            <v>22J  02</v>
          </cell>
          <cell r="D1972">
            <v>2</v>
          </cell>
          <cell r="E1972">
            <v>3</v>
          </cell>
          <cell r="F1972">
            <v>3</v>
          </cell>
          <cell r="G1972">
            <v>93100</v>
          </cell>
          <cell r="H1972" t="str">
            <v>定期　割賦</v>
          </cell>
          <cell r="I1972">
            <v>1</v>
          </cell>
          <cell r="J1972">
            <v>1</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119412</v>
          </cell>
          <cell r="BA1972">
            <v>0</v>
          </cell>
          <cell r="BB1972">
            <v>0</v>
          </cell>
          <cell r="BC1972">
            <v>13610</v>
          </cell>
          <cell r="BD1972">
            <v>133022</v>
          </cell>
          <cell r="CL1972">
            <v>2</v>
          </cell>
          <cell r="CM1972">
            <v>24</v>
          </cell>
          <cell r="CN1972">
            <v>14</v>
          </cell>
          <cell r="CO1972">
            <v>0</v>
          </cell>
          <cell r="CP1972">
            <v>10000</v>
          </cell>
          <cell r="CQ1972">
            <v>0</v>
          </cell>
          <cell r="CR1972">
            <v>0</v>
          </cell>
          <cell r="CS1972">
            <v>0</v>
          </cell>
          <cell r="CT1972">
            <v>0</v>
          </cell>
          <cell r="CU1972">
            <v>20081009</v>
          </cell>
          <cell r="CV1972">
            <v>1</v>
          </cell>
          <cell r="CW1972">
            <v>0</v>
          </cell>
          <cell r="CX1972">
            <v>0</v>
          </cell>
          <cell r="CY1972">
            <v>0</v>
          </cell>
          <cell r="CZ1972" t="str">
            <v/>
          </cell>
          <cell r="DA1972">
            <v>0</v>
          </cell>
          <cell r="DB1972">
            <v>10000</v>
          </cell>
          <cell r="DD1972">
            <v>1</v>
          </cell>
          <cell r="DE1972">
            <v>0</v>
          </cell>
          <cell r="DF1972" t="str">
            <v/>
          </cell>
          <cell r="DG1972">
            <v>0</v>
          </cell>
          <cell r="DH1972" t="str">
            <v/>
          </cell>
          <cell r="DI1972">
            <v>0</v>
          </cell>
          <cell r="DJ1972">
            <v>0</v>
          </cell>
          <cell r="DK1972">
            <v>0</v>
          </cell>
          <cell r="DL1972">
            <v>1</v>
          </cell>
          <cell r="DM1972" t="str">
            <v/>
          </cell>
          <cell r="DN1972" t="str">
            <v/>
          </cell>
          <cell r="DO1972" t="str">
            <v/>
          </cell>
          <cell r="DP1972" t="str">
            <v/>
          </cell>
          <cell r="DQ1972" t="str">
            <v/>
          </cell>
          <cell r="DR1972" t="str">
            <v/>
          </cell>
          <cell r="DS1972" t="str">
            <v/>
          </cell>
          <cell r="DT1972">
            <v>10000</v>
          </cell>
          <cell r="DU1972" t="str">
            <v/>
          </cell>
        </row>
        <row r="1973">
          <cell r="A1973" t="str">
            <v>636011000016034</v>
          </cell>
          <cell r="B1973" t="str">
            <v>00157369940000</v>
          </cell>
          <cell r="C1973" t="str">
            <v>225  01</v>
          </cell>
          <cell r="D1973">
            <v>2</v>
          </cell>
          <cell r="E1973">
            <v>3</v>
          </cell>
          <cell r="F1973">
            <v>5</v>
          </cell>
          <cell r="G1973">
            <v>93300</v>
          </cell>
          <cell r="H1973" t="str">
            <v>定期割賦　本訴</v>
          </cell>
          <cell r="I1973">
            <v>3</v>
          </cell>
          <cell r="J1973">
            <v>1</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472546</v>
          </cell>
          <cell r="CL1973">
            <v>99</v>
          </cell>
          <cell r="CM1973">
            <v>36</v>
          </cell>
          <cell r="CN1973">
            <v>18</v>
          </cell>
          <cell r="CO1973">
            <v>0</v>
          </cell>
          <cell r="CP1973">
            <v>26000</v>
          </cell>
          <cell r="CQ1973">
            <v>0</v>
          </cell>
          <cell r="CR1973">
            <v>0</v>
          </cell>
          <cell r="CS1973">
            <v>0</v>
          </cell>
          <cell r="CT1973">
            <v>0</v>
          </cell>
          <cell r="CU1973">
            <v>20080128</v>
          </cell>
          <cell r="CV1973">
            <v>1</v>
          </cell>
          <cell r="CW1973">
            <v>0</v>
          </cell>
          <cell r="CX1973">
            <v>0</v>
          </cell>
          <cell r="CY1973">
            <v>0</v>
          </cell>
          <cell r="CZ1973" t="str">
            <v/>
          </cell>
          <cell r="DA1973">
            <v>0</v>
          </cell>
          <cell r="DB1973">
            <v>26000</v>
          </cell>
          <cell r="DD1973">
            <v>1</v>
          </cell>
          <cell r="DE1973">
            <v>0</v>
          </cell>
          <cell r="DF1973" t="str">
            <v/>
          </cell>
          <cell r="DG1973">
            <v>0</v>
          </cell>
          <cell r="DH1973" t="str">
            <v/>
          </cell>
          <cell r="DI1973">
            <v>0</v>
          </cell>
          <cell r="DJ1973">
            <v>0</v>
          </cell>
          <cell r="DK1973">
            <v>0</v>
          </cell>
          <cell r="DL1973" t="str">
            <v/>
          </cell>
          <cell r="DM1973" t="str">
            <v/>
          </cell>
          <cell r="DN1973">
            <v>3</v>
          </cell>
          <cell r="DO1973" t="str">
            <v/>
          </cell>
          <cell r="DP1973" t="str">
            <v/>
          </cell>
          <cell r="DQ1973" t="str">
            <v/>
          </cell>
          <cell r="DR1973" t="str">
            <v/>
          </cell>
          <cell r="DS1973" t="str">
            <v/>
          </cell>
          <cell r="DT1973">
            <v>26000</v>
          </cell>
          <cell r="DU1973" t="str">
            <v/>
          </cell>
        </row>
        <row r="1974">
          <cell r="A1974" t="str">
            <v>636021000005481</v>
          </cell>
          <cell r="B1974" t="str">
            <v>00149863680000</v>
          </cell>
          <cell r="C1974" t="str">
            <v>225  01</v>
          </cell>
          <cell r="D1974">
            <v>2</v>
          </cell>
          <cell r="E1974">
            <v>3</v>
          </cell>
          <cell r="F1974">
            <v>5</v>
          </cell>
          <cell r="G1974">
            <v>93300</v>
          </cell>
          <cell r="H1974" t="str">
            <v>定期割賦　本訴</v>
          </cell>
          <cell r="I1974">
            <v>3</v>
          </cell>
          <cell r="J1974">
            <v>1</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598259</v>
          </cell>
          <cell r="CL1974">
            <v>99</v>
          </cell>
          <cell r="CM1974">
            <v>99</v>
          </cell>
          <cell r="CN1974">
            <v>51</v>
          </cell>
          <cell r="CO1974">
            <v>0</v>
          </cell>
          <cell r="CP1974">
            <v>11904</v>
          </cell>
          <cell r="CQ1974">
            <v>0</v>
          </cell>
          <cell r="CR1974">
            <v>0</v>
          </cell>
          <cell r="CS1974">
            <v>0</v>
          </cell>
          <cell r="CT1974">
            <v>0</v>
          </cell>
          <cell r="CU1974">
            <v>20050804</v>
          </cell>
          <cell r="CV1974">
            <v>1</v>
          </cell>
          <cell r="CW1974">
            <v>0</v>
          </cell>
          <cell r="CX1974">
            <v>0</v>
          </cell>
          <cell r="CY1974">
            <v>0</v>
          </cell>
          <cell r="CZ1974" t="str">
            <v/>
          </cell>
          <cell r="DA1974">
            <v>0</v>
          </cell>
          <cell r="DB1974">
            <v>11904</v>
          </cell>
          <cell r="DD1974">
            <v>1</v>
          </cell>
          <cell r="DE1974">
            <v>0</v>
          </cell>
          <cell r="DF1974" t="str">
            <v/>
          </cell>
          <cell r="DG1974">
            <v>0</v>
          </cell>
          <cell r="DH1974" t="str">
            <v/>
          </cell>
          <cell r="DI1974">
            <v>0</v>
          </cell>
          <cell r="DJ1974">
            <v>0</v>
          </cell>
          <cell r="DK1974">
            <v>0</v>
          </cell>
          <cell r="DL1974" t="str">
            <v/>
          </cell>
          <cell r="DM1974" t="str">
            <v/>
          </cell>
          <cell r="DN1974">
            <v>3</v>
          </cell>
          <cell r="DO1974" t="str">
            <v/>
          </cell>
          <cell r="DP1974" t="str">
            <v/>
          </cell>
          <cell r="DQ1974" t="str">
            <v/>
          </cell>
          <cell r="DR1974" t="str">
            <v/>
          </cell>
          <cell r="DS1974" t="str">
            <v/>
          </cell>
          <cell r="DT1974">
            <v>11904</v>
          </cell>
          <cell r="DU1974" t="str">
            <v/>
          </cell>
        </row>
        <row r="1975">
          <cell r="A1975" t="str">
            <v>636021000005494</v>
          </cell>
          <cell r="B1975" t="str">
            <v>00149863680000</v>
          </cell>
          <cell r="C1975" t="str">
            <v>225  01</v>
          </cell>
          <cell r="D1975">
            <v>2</v>
          </cell>
          <cell r="E1975">
            <v>3</v>
          </cell>
          <cell r="F1975">
            <v>5</v>
          </cell>
          <cell r="G1975">
            <v>93300</v>
          </cell>
          <cell r="H1975" t="str">
            <v>定期割賦　本訴</v>
          </cell>
          <cell r="I1975">
            <v>3</v>
          </cell>
          <cell r="J1975">
            <v>1</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625741</v>
          </cell>
          <cell r="CL1975">
            <v>99</v>
          </cell>
          <cell r="CM1975">
            <v>99</v>
          </cell>
          <cell r="CN1975">
            <v>51</v>
          </cell>
          <cell r="CO1975">
            <v>0</v>
          </cell>
          <cell r="CP1975">
            <v>12096</v>
          </cell>
          <cell r="CQ1975">
            <v>0</v>
          </cell>
          <cell r="CR1975">
            <v>0</v>
          </cell>
          <cell r="CS1975">
            <v>0</v>
          </cell>
          <cell r="CT1975">
            <v>0</v>
          </cell>
          <cell r="CU1975">
            <v>20050804</v>
          </cell>
          <cell r="CV1975">
            <v>1</v>
          </cell>
          <cell r="CW1975">
            <v>0</v>
          </cell>
          <cell r="CX1975">
            <v>0</v>
          </cell>
          <cell r="CY1975">
            <v>0</v>
          </cell>
          <cell r="CZ1975" t="str">
            <v/>
          </cell>
          <cell r="DA1975">
            <v>0</v>
          </cell>
          <cell r="DB1975">
            <v>12096</v>
          </cell>
          <cell r="DD1975">
            <v>1</v>
          </cell>
          <cell r="DE1975">
            <v>0</v>
          </cell>
          <cell r="DF1975" t="str">
            <v/>
          </cell>
          <cell r="DG1975">
            <v>0</v>
          </cell>
          <cell r="DH1975" t="str">
            <v/>
          </cell>
          <cell r="DI1975">
            <v>0</v>
          </cell>
          <cell r="DJ1975">
            <v>0</v>
          </cell>
          <cell r="DK1975">
            <v>0</v>
          </cell>
          <cell r="DL1975" t="str">
            <v/>
          </cell>
          <cell r="DM1975" t="str">
            <v/>
          </cell>
          <cell r="DN1975">
            <v>3</v>
          </cell>
          <cell r="DO1975" t="str">
            <v/>
          </cell>
          <cell r="DP1975" t="str">
            <v/>
          </cell>
          <cell r="DQ1975" t="str">
            <v/>
          </cell>
          <cell r="DR1975" t="str">
            <v/>
          </cell>
          <cell r="DS1975" t="str">
            <v/>
          </cell>
          <cell r="DT1975">
            <v>12096</v>
          </cell>
          <cell r="DU1975" t="str">
            <v/>
          </cell>
        </row>
        <row r="1976">
          <cell r="A1976" t="str">
            <v>637021000025554</v>
          </cell>
          <cell r="B1976" t="str">
            <v>00115629640000</v>
          </cell>
          <cell r="C1976" t="str">
            <v>225  01</v>
          </cell>
          <cell r="D1976">
            <v>2</v>
          </cell>
          <cell r="E1976">
            <v>3</v>
          </cell>
          <cell r="F1976">
            <v>5</v>
          </cell>
          <cell r="G1976">
            <v>93300</v>
          </cell>
          <cell r="H1976" t="str">
            <v>定期割賦　本訴</v>
          </cell>
          <cell r="I1976">
            <v>3</v>
          </cell>
          <cell r="J1976">
            <v>1</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597411</v>
          </cell>
          <cell r="CL1976">
            <v>99</v>
          </cell>
          <cell r="CM1976">
            <v>58</v>
          </cell>
          <cell r="CN1976">
            <v>18</v>
          </cell>
          <cell r="CO1976">
            <v>0</v>
          </cell>
          <cell r="CP1976">
            <v>0</v>
          </cell>
          <cell r="CQ1976">
            <v>0</v>
          </cell>
          <cell r="CR1976">
            <v>0</v>
          </cell>
          <cell r="CS1976">
            <v>0</v>
          </cell>
          <cell r="CT1976">
            <v>0</v>
          </cell>
          <cell r="CU1976">
            <v>20060517</v>
          </cell>
          <cell r="CV1976" t="str">
            <v/>
          </cell>
          <cell r="CW1976">
            <v>0</v>
          </cell>
          <cell r="CX1976">
            <v>0</v>
          </cell>
          <cell r="CY1976">
            <v>0</v>
          </cell>
          <cell r="CZ1976" t="str">
            <v/>
          </cell>
          <cell r="DA1976">
            <v>0</v>
          </cell>
          <cell r="DB1976">
            <v>0</v>
          </cell>
          <cell r="DD1976">
            <v>0</v>
          </cell>
          <cell r="DE1976">
            <v>0</v>
          </cell>
          <cell r="DF1976" t="str">
            <v/>
          </cell>
          <cell r="DG1976">
            <v>0</v>
          </cell>
          <cell r="DH1976" t="str">
            <v/>
          </cell>
          <cell r="DI1976">
            <v>0</v>
          </cell>
          <cell r="DJ1976">
            <v>0</v>
          </cell>
          <cell r="DK1976">
            <v>0</v>
          </cell>
          <cell r="DL1976" t="str">
            <v/>
          </cell>
          <cell r="DM1976" t="str">
            <v/>
          </cell>
          <cell r="DN1976">
            <v>3</v>
          </cell>
          <cell r="DO1976" t="str">
            <v/>
          </cell>
          <cell r="DP1976" t="str">
            <v/>
          </cell>
          <cell r="DQ1976" t="str">
            <v/>
          </cell>
          <cell r="DR1976" t="str">
            <v/>
          </cell>
          <cell r="DS1976" t="str">
            <v/>
          </cell>
          <cell r="DT1976" t="str">
            <v/>
          </cell>
          <cell r="DU1976" t="str">
            <v/>
          </cell>
        </row>
        <row r="1977">
          <cell r="A1977" t="str">
            <v>637021000043551</v>
          </cell>
          <cell r="B1977" t="str">
            <v>00178960930000</v>
          </cell>
          <cell r="C1977" t="str">
            <v>225  01</v>
          </cell>
          <cell r="D1977">
            <v>2</v>
          </cell>
          <cell r="E1977">
            <v>3</v>
          </cell>
          <cell r="F1977">
            <v>3</v>
          </cell>
          <cell r="G1977">
            <v>93300</v>
          </cell>
          <cell r="H1977" t="str">
            <v>定期割賦　本訴</v>
          </cell>
          <cell r="I1977">
            <v>1</v>
          </cell>
          <cell r="J1977">
            <v>1</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828843</v>
          </cell>
          <cell r="BA1977">
            <v>0</v>
          </cell>
          <cell r="BB1977">
            <v>0</v>
          </cell>
          <cell r="BC1977">
            <v>0</v>
          </cell>
          <cell r="BD1977">
            <v>828843</v>
          </cell>
          <cell r="CL1977">
            <v>10</v>
          </cell>
          <cell r="CM1977">
            <v>94</v>
          </cell>
          <cell r="CN1977">
            <v>90</v>
          </cell>
          <cell r="CO1977">
            <v>0</v>
          </cell>
          <cell r="CP1977">
            <v>0</v>
          </cell>
          <cell r="CQ1977">
            <v>0</v>
          </cell>
          <cell r="CR1977">
            <v>0</v>
          </cell>
          <cell r="CS1977">
            <v>0</v>
          </cell>
          <cell r="CT1977">
            <v>0</v>
          </cell>
          <cell r="CU1977">
            <v>20090430</v>
          </cell>
          <cell r="CV1977" t="str">
            <v/>
          </cell>
          <cell r="CW1977">
            <v>0</v>
          </cell>
          <cell r="CX1977">
            <v>0</v>
          </cell>
          <cell r="CY1977">
            <v>0</v>
          </cell>
          <cell r="CZ1977" t="str">
            <v/>
          </cell>
          <cell r="DA1977">
            <v>0</v>
          </cell>
          <cell r="DB1977">
            <v>0</v>
          </cell>
          <cell r="DD1977">
            <v>0</v>
          </cell>
          <cell r="DE1977">
            <v>0</v>
          </cell>
          <cell r="DF1977" t="str">
            <v/>
          </cell>
          <cell r="DG1977">
            <v>0</v>
          </cell>
          <cell r="DH1977" t="str">
            <v/>
          </cell>
          <cell r="DI1977">
            <v>0</v>
          </cell>
          <cell r="DJ1977">
            <v>0</v>
          </cell>
          <cell r="DK1977">
            <v>0</v>
          </cell>
          <cell r="DL1977">
            <v>1</v>
          </cell>
          <cell r="DM1977" t="str">
            <v/>
          </cell>
          <cell r="DN1977" t="str">
            <v/>
          </cell>
          <cell r="DO1977" t="str">
            <v/>
          </cell>
          <cell r="DP1977" t="str">
            <v/>
          </cell>
          <cell r="DQ1977" t="str">
            <v/>
          </cell>
          <cell r="DR1977" t="str">
            <v/>
          </cell>
          <cell r="DS1977" t="str">
            <v/>
          </cell>
          <cell r="DT1977" t="str">
            <v/>
          </cell>
          <cell r="DU1977" t="str">
            <v/>
          </cell>
        </row>
        <row r="1978">
          <cell r="A1978" t="str">
            <v>637021000043564</v>
          </cell>
          <cell r="B1978" t="str">
            <v>00178960930000</v>
          </cell>
          <cell r="C1978" t="str">
            <v>225  01</v>
          </cell>
          <cell r="D1978">
            <v>2</v>
          </cell>
          <cell r="E1978">
            <v>3</v>
          </cell>
          <cell r="F1978">
            <v>3</v>
          </cell>
          <cell r="G1978">
            <v>93300</v>
          </cell>
          <cell r="H1978" t="str">
            <v>定期割賦　本訴</v>
          </cell>
          <cell r="I1978">
            <v>3</v>
          </cell>
          <cell r="J1978">
            <v>1</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1194002</v>
          </cell>
          <cell r="BA1978">
            <v>0</v>
          </cell>
          <cell r="BB1978">
            <v>153747</v>
          </cell>
          <cell r="BC1978">
            <v>0</v>
          </cell>
          <cell r="BD1978">
            <v>1347749</v>
          </cell>
          <cell r="CL1978">
            <v>10</v>
          </cell>
          <cell r="CM1978">
            <v>65</v>
          </cell>
          <cell r="CN1978">
            <v>62</v>
          </cell>
          <cell r="CO1978">
            <v>0</v>
          </cell>
          <cell r="CP1978">
            <v>0</v>
          </cell>
          <cell r="CQ1978">
            <v>0</v>
          </cell>
          <cell r="CR1978">
            <v>0</v>
          </cell>
          <cell r="CS1978">
            <v>0</v>
          </cell>
          <cell r="CT1978">
            <v>0</v>
          </cell>
          <cell r="CU1978">
            <v>20090527</v>
          </cell>
          <cell r="CV1978" t="str">
            <v/>
          </cell>
          <cell r="CW1978">
            <v>0</v>
          </cell>
          <cell r="CX1978">
            <v>0</v>
          </cell>
          <cell r="CY1978">
            <v>0</v>
          </cell>
          <cell r="CZ1978" t="str">
            <v/>
          </cell>
          <cell r="DA1978">
            <v>0</v>
          </cell>
          <cell r="DB1978">
            <v>0</v>
          </cell>
          <cell r="DD1978">
            <v>0</v>
          </cell>
          <cell r="DE1978">
            <v>0</v>
          </cell>
          <cell r="DF1978" t="str">
            <v/>
          </cell>
          <cell r="DG1978">
            <v>0</v>
          </cell>
          <cell r="DH1978" t="str">
            <v/>
          </cell>
          <cell r="DI1978">
            <v>0</v>
          </cell>
          <cell r="DJ1978">
            <v>0</v>
          </cell>
          <cell r="DK1978">
            <v>0</v>
          </cell>
          <cell r="DL1978" t="str">
            <v/>
          </cell>
          <cell r="DM1978" t="str">
            <v/>
          </cell>
          <cell r="DN1978">
            <v>1</v>
          </cell>
          <cell r="DO1978" t="str">
            <v/>
          </cell>
          <cell r="DP1978" t="str">
            <v/>
          </cell>
          <cell r="DQ1978" t="str">
            <v/>
          </cell>
          <cell r="DR1978" t="str">
            <v/>
          </cell>
          <cell r="DS1978" t="str">
            <v/>
          </cell>
          <cell r="DT1978" t="str">
            <v/>
          </cell>
          <cell r="DU1978" t="str">
            <v/>
          </cell>
        </row>
        <row r="1979">
          <cell r="A1979" t="str">
            <v>637021000043579</v>
          </cell>
          <cell r="B1979" t="str">
            <v>00178960930000</v>
          </cell>
          <cell r="C1979" t="str">
            <v>225  01</v>
          </cell>
          <cell r="D1979">
            <v>2</v>
          </cell>
          <cell r="E1979">
            <v>3</v>
          </cell>
          <cell r="F1979">
            <v>3</v>
          </cell>
          <cell r="G1979">
            <v>93300</v>
          </cell>
          <cell r="H1979" t="str">
            <v>定期割賦　本訴</v>
          </cell>
          <cell r="I1979">
            <v>3</v>
          </cell>
          <cell r="J1979">
            <v>1</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1162248</v>
          </cell>
          <cell r="BA1979">
            <v>0</v>
          </cell>
          <cell r="BB1979">
            <v>125003</v>
          </cell>
          <cell r="BC1979">
            <v>0</v>
          </cell>
          <cell r="BD1979">
            <v>1287251</v>
          </cell>
          <cell r="CL1979">
            <v>10</v>
          </cell>
          <cell r="CM1979">
            <v>65</v>
          </cell>
          <cell r="CN1979">
            <v>62</v>
          </cell>
          <cell r="CO1979">
            <v>0</v>
          </cell>
          <cell r="CP1979">
            <v>0</v>
          </cell>
          <cell r="CQ1979">
            <v>0</v>
          </cell>
          <cell r="CR1979">
            <v>0</v>
          </cell>
          <cell r="CS1979">
            <v>0</v>
          </cell>
          <cell r="CT1979">
            <v>0</v>
          </cell>
          <cell r="CU1979">
            <v>20090529</v>
          </cell>
          <cell r="CV1979" t="str">
            <v/>
          </cell>
          <cell r="CW1979">
            <v>0</v>
          </cell>
          <cell r="CX1979">
            <v>0</v>
          </cell>
          <cell r="CY1979">
            <v>0</v>
          </cell>
          <cell r="CZ1979" t="str">
            <v/>
          </cell>
          <cell r="DA1979">
            <v>0</v>
          </cell>
          <cell r="DB1979">
            <v>0</v>
          </cell>
          <cell r="DD1979">
            <v>0</v>
          </cell>
          <cell r="DE1979">
            <v>0</v>
          </cell>
          <cell r="DF1979" t="str">
            <v/>
          </cell>
          <cell r="DG1979">
            <v>0</v>
          </cell>
          <cell r="DH1979" t="str">
            <v/>
          </cell>
          <cell r="DI1979">
            <v>0</v>
          </cell>
          <cell r="DJ1979">
            <v>0</v>
          </cell>
          <cell r="DK1979">
            <v>0</v>
          </cell>
          <cell r="DL1979" t="str">
            <v/>
          </cell>
          <cell r="DM1979" t="str">
            <v/>
          </cell>
          <cell r="DN1979">
            <v>1</v>
          </cell>
          <cell r="DO1979" t="str">
            <v/>
          </cell>
          <cell r="DP1979" t="str">
            <v/>
          </cell>
          <cell r="DQ1979" t="str">
            <v/>
          </cell>
          <cell r="DR1979" t="str">
            <v/>
          </cell>
          <cell r="DS1979" t="str">
            <v/>
          </cell>
          <cell r="DT1979" t="str">
            <v/>
          </cell>
          <cell r="DU1979" t="str">
            <v/>
          </cell>
        </row>
        <row r="1980">
          <cell r="A1980" t="str">
            <v>637021000043583</v>
          </cell>
          <cell r="B1980" t="str">
            <v>00178960930000</v>
          </cell>
          <cell r="C1980" t="str">
            <v>225  01</v>
          </cell>
          <cell r="D1980">
            <v>2</v>
          </cell>
          <cell r="E1980">
            <v>3</v>
          </cell>
          <cell r="F1980">
            <v>3</v>
          </cell>
          <cell r="G1980">
            <v>93300</v>
          </cell>
          <cell r="H1980" t="str">
            <v>定期割賦　本訴</v>
          </cell>
          <cell r="I1980">
            <v>1</v>
          </cell>
          <cell r="J1980">
            <v>1</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887448</v>
          </cell>
          <cell r="BA1980">
            <v>0</v>
          </cell>
          <cell r="BB1980">
            <v>0</v>
          </cell>
          <cell r="BC1980">
            <v>0</v>
          </cell>
          <cell r="BD1980">
            <v>887448</v>
          </cell>
          <cell r="CL1980">
            <v>10</v>
          </cell>
          <cell r="CM1980">
            <v>94</v>
          </cell>
          <cell r="CN1980">
            <v>90</v>
          </cell>
          <cell r="CO1980">
            <v>0</v>
          </cell>
          <cell r="CP1980">
            <v>0</v>
          </cell>
          <cell r="CQ1980">
            <v>0</v>
          </cell>
          <cell r="CR1980">
            <v>0</v>
          </cell>
          <cell r="CS1980">
            <v>0</v>
          </cell>
          <cell r="CT1980">
            <v>0</v>
          </cell>
          <cell r="CU1980">
            <v>20090430</v>
          </cell>
          <cell r="CV1980" t="str">
            <v/>
          </cell>
          <cell r="CW1980">
            <v>0</v>
          </cell>
          <cell r="CX1980">
            <v>0</v>
          </cell>
          <cell r="CY1980">
            <v>0</v>
          </cell>
          <cell r="CZ1980" t="str">
            <v/>
          </cell>
          <cell r="DA1980">
            <v>0</v>
          </cell>
          <cell r="DB1980">
            <v>0</v>
          </cell>
          <cell r="DD1980">
            <v>0</v>
          </cell>
          <cell r="DE1980">
            <v>0</v>
          </cell>
          <cell r="DF1980" t="str">
            <v/>
          </cell>
          <cell r="DG1980">
            <v>0</v>
          </cell>
          <cell r="DH1980" t="str">
            <v/>
          </cell>
          <cell r="DI1980">
            <v>0</v>
          </cell>
          <cell r="DJ1980">
            <v>0</v>
          </cell>
          <cell r="DK1980">
            <v>0</v>
          </cell>
          <cell r="DL1980">
            <v>1</v>
          </cell>
          <cell r="DM1980" t="str">
            <v/>
          </cell>
          <cell r="DN1980" t="str">
            <v/>
          </cell>
          <cell r="DO1980" t="str">
            <v/>
          </cell>
          <cell r="DP1980" t="str">
            <v/>
          </cell>
          <cell r="DQ1980" t="str">
            <v/>
          </cell>
          <cell r="DR1980" t="str">
            <v/>
          </cell>
          <cell r="DS1980" t="str">
            <v/>
          </cell>
          <cell r="DT1980" t="str">
            <v/>
          </cell>
          <cell r="DU1980" t="str">
            <v/>
          </cell>
        </row>
        <row r="1981">
          <cell r="A1981" t="str">
            <v>637021000043609</v>
          </cell>
          <cell r="B1981" t="str">
            <v>00178960930000</v>
          </cell>
          <cell r="C1981" t="str">
            <v>225  01</v>
          </cell>
          <cell r="D1981">
            <v>2</v>
          </cell>
          <cell r="E1981">
            <v>3</v>
          </cell>
          <cell r="F1981">
            <v>3</v>
          </cell>
          <cell r="G1981">
            <v>93300</v>
          </cell>
          <cell r="H1981" t="str">
            <v>定期割賦　本訴</v>
          </cell>
          <cell r="I1981">
            <v>1</v>
          </cell>
          <cell r="J1981">
            <v>1</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970060</v>
          </cell>
          <cell r="BA1981">
            <v>0</v>
          </cell>
          <cell r="BB1981">
            <v>0</v>
          </cell>
          <cell r="BC1981">
            <v>0</v>
          </cell>
          <cell r="BD1981">
            <v>970060</v>
          </cell>
          <cell r="CL1981">
            <v>10</v>
          </cell>
          <cell r="CM1981">
            <v>94</v>
          </cell>
          <cell r="CN1981">
            <v>90</v>
          </cell>
          <cell r="CO1981">
            <v>0</v>
          </cell>
          <cell r="CP1981">
            <v>0</v>
          </cell>
          <cell r="CQ1981">
            <v>0</v>
          </cell>
          <cell r="CR1981">
            <v>0</v>
          </cell>
          <cell r="CS1981">
            <v>0</v>
          </cell>
          <cell r="CT1981">
            <v>0</v>
          </cell>
          <cell r="CU1981">
            <v>20090430</v>
          </cell>
          <cell r="CV1981" t="str">
            <v/>
          </cell>
          <cell r="CW1981">
            <v>0</v>
          </cell>
          <cell r="CX1981">
            <v>0</v>
          </cell>
          <cell r="CY1981">
            <v>0</v>
          </cell>
          <cell r="CZ1981" t="str">
            <v/>
          </cell>
          <cell r="DA1981">
            <v>0</v>
          </cell>
          <cell r="DB1981">
            <v>0</v>
          </cell>
          <cell r="DD1981">
            <v>0</v>
          </cell>
          <cell r="DE1981">
            <v>0</v>
          </cell>
          <cell r="DF1981" t="str">
            <v/>
          </cell>
          <cell r="DG1981">
            <v>0</v>
          </cell>
          <cell r="DH1981" t="str">
            <v/>
          </cell>
          <cell r="DI1981">
            <v>0</v>
          </cell>
          <cell r="DJ1981">
            <v>0</v>
          </cell>
          <cell r="DK1981">
            <v>0</v>
          </cell>
          <cell r="DL1981">
            <v>1</v>
          </cell>
          <cell r="DM1981" t="str">
            <v/>
          </cell>
          <cell r="DN1981" t="str">
            <v/>
          </cell>
          <cell r="DO1981" t="str">
            <v/>
          </cell>
          <cell r="DP1981" t="str">
            <v/>
          </cell>
          <cell r="DQ1981" t="str">
            <v/>
          </cell>
          <cell r="DR1981" t="str">
            <v/>
          </cell>
          <cell r="DS1981" t="str">
            <v/>
          </cell>
          <cell r="DT1981" t="str">
            <v/>
          </cell>
          <cell r="DU1981" t="str">
            <v/>
          </cell>
        </row>
        <row r="1982">
          <cell r="A1982" t="str">
            <v>639011000018134</v>
          </cell>
          <cell r="B1982" t="str">
            <v>00172205340000</v>
          </cell>
          <cell r="C1982" t="str">
            <v>22J  02</v>
          </cell>
          <cell r="D1982">
            <v>2</v>
          </cell>
          <cell r="E1982">
            <v>3</v>
          </cell>
          <cell r="F1982">
            <v>3</v>
          </cell>
          <cell r="G1982">
            <v>93090</v>
          </cell>
          <cell r="H1982" t="str">
            <v>定期　支社受入</v>
          </cell>
          <cell r="I1982">
            <v>2</v>
          </cell>
          <cell r="J1982">
            <v>1</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538553</v>
          </cell>
          <cell r="BA1982">
            <v>0</v>
          </cell>
          <cell r="BB1982">
            <v>0</v>
          </cell>
          <cell r="BC1982">
            <v>0</v>
          </cell>
          <cell r="BD1982">
            <v>538553</v>
          </cell>
          <cell r="CL1982">
            <v>99</v>
          </cell>
          <cell r="CM1982">
            <v>28</v>
          </cell>
          <cell r="CN1982">
            <v>27</v>
          </cell>
          <cell r="CO1982">
            <v>0</v>
          </cell>
          <cell r="CP1982">
            <v>20000</v>
          </cell>
          <cell r="CQ1982">
            <v>0</v>
          </cell>
          <cell r="CR1982">
            <v>0</v>
          </cell>
          <cell r="CS1982">
            <v>0</v>
          </cell>
          <cell r="CT1982">
            <v>0</v>
          </cell>
          <cell r="CU1982">
            <v>20090721</v>
          </cell>
          <cell r="CV1982">
            <v>1</v>
          </cell>
          <cell r="CW1982">
            <v>0</v>
          </cell>
          <cell r="CX1982">
            <v>0</v>
          </cell>
          <cell r="CY1982">
            <v>0</v>
          </cell>
          <cell r="CZ1982" t="str">
            <v/>
          </cell>
          <cell r="DA1982">
            <v>0</v>
          </cell>
          <cell r="DB1982">
            <v>20000</v>
          </cell>
          <cell r="DD1982">
            <v>1</v>
          </cell>
          <cell r="DE1982">
            <v>0</v>
          </cell>
          <cell r="DF1982" t="str">
            <v/>
          </cell>
          <cell r="DG1982">
            <v>0</v>
          </cell>
          <cell r="DH1982" t="str">
            <v/>
          </cell>
          <cell r="DI1982">
            <v>0</v>
          </cell>
          <cell r="DJ1982">
            <v>0</v>
          </cell>
          <cell r="DK1982">
            <v>0</v>
          </cell>
          <cell r="DL1982" t="str">
            <v/>
          </cell>
          <cell r="DM1982">
            <v>3</v>
          </cell>
          <cell r="DN1982" t="str">
            <v/>
          </cell>
          <cell r="DO1982" t="str">
            <v/>
          </cell>
          <cell r="DP1982" t="str">
            <v/>
          </cell>
          <cell r="DQ1982" t="str">
            <v/>
          </cell>
          <cell r="DR1982" t="str">
            <v/>
          </cell>
          <cell r="DS1982" t="str">
            <v/>
          </cell>
          <cell r="DT1982">
            <v>20000</v>
          </cell>
          <cell r="DU1982" t="str">
            <v/>
          </cell>
        </row>
        <row r="1983">
          <cell r="A1983" t="str">
            <v>639011000020214</v>
          </cell>
          <cell r="B1983" t="str">
            <v>00178650490000</v>
          </cell>
          <cell r="C1983" t="str">
            <v>225  01</v>
          </cell>
          <cell r="D1983">
            <v>2</v>
          </cell>
          <cell r="E1983">
            <v>3</v>
          </cell>
          <cell r="F1983">
            <v>2</v>
          </cell>
          <cell r="G1983">
            <v>93100</v>
          </cell>
          <cell r="H1983" t="str">
            <v>定期　割賦</v>
          </cell>
          <cell r="I1983">
            <v>1</v>
          </cell>
          <cell r="J1983">
            <v>1</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759519</v>
          </cell>
          <cell r="BA1983">
            <v>0</v>
          </cell>
          <cell r="BB1983">
            <v>6479</v>
          </cell>
          <cell r="BC1983">
            <v>96515</v>
          </cell>
          <cell r="BD1983">
            <v>862513</v>
          </cell>
          <cell r="CL1983">
            <v>99</v>
          </cell>
          <cell r="CM1983">
            <v>96</v>
          </cell>
          <cell r="CN1983">
            <v>90</v>
          </cell>
          <cell r="CO1983">
            <v>0</v>
          </cell>
          <cell r="CP1983">
            <v>5000</v>
          </cell>
          <cell r="CQ1983">
            <v>0</v>
          </cell>
          <cell r="CR1983">
            <v>0</v>
          </cell>
          <cell r="CS1983">
            <v>0</v>
          </cell>
          <cell r="CT1983">
            <v>0</v>
          </cell>
          <cell r="CU1983">
            <v>20090209</v>
          </cell>
          <cell r="CV1983">
            <v>1</v>
          </cell>
          <cell r="CW1983">
            <v>0</v>
          </cell>
          <cell r="CX1983">
            <v>0</v>
          </cell>
          <cell r="CY1983">
            <v>0</v>
          </cell>
          <cell r="CZ1983" t="str">
            <v/>
          </cell>
          <cell r="DA1983">
            <v>0</v>
          </cell>
          <cell r="DB1983">
            <v>5000</v>
          </cell>
          <cell r="DD1983">
            <v>1</v>
          </cell>
          <cell r="DE1983">
            <v>0</v>
          </cell>
          <cell r="DF1983" t="str">
            <v/>
          </cell>
          <cell r="DG1983">
            <v>0</v>
          </cell>
          <cell r="DH1983" t="str">
            <v/>
          </cell>
          <cell r="DI1983">
            <v>0</v>
          </cell>
          <cell r="DJ1983">
            <v>0</v>
          </cell>
          <cell r="DK1983">
            <v>0</v>
          </cell>
          <cell r="DL1983">
            <v>3</v>
          </cell>
          <cell r="DM1983" t="str">
            <v/>
          </cell>
          <cell r="DN1983" t="str">
            <v/>
          </cell>
          <cell r="DO1983" t="str">
            <v/>
          </cell>
          <cell r="DP1983" t="str">
            <v/>
          </cell>
          <cell r="DQ1983" t="str">
            <v/>
          </cell>
          <cell r="DR1983" t="str">
            <v/>
          </cell>
          <cell r="DS1983">
            <v>5000</v>
          </cell>
          <cell r="DT1983" t="str">
            <v/>
          </cell>
          <cell r="DU1983" t="str">
            <v/>
          </cell>
        </row>
        <row r="1984">
          <cell r="A1984" t="str">
            <v>900301000003981</v>
          </cell>
          <cell r="B1984" t="str">
            <v xml:space="preserve">  001015675091</v>
          </cell>
          <cell r="C1984" t="str">
            <v>41X  71</v>
          </cell>
          <cell r="D1984">
            <v>2</v>
          </cell>
          <cell r="E1984">
            <v>3</v>
          </cell>
          <cell r="F1984">
            <v>5</v>
          </cell>
          <cell r="G1984">
            <v>93700</v>
          </cell>
          <cell r="H1984" t="str">
            <v>定割賦弁　代理人</v>
          </cell>
          <cell r="I1984">
            <v>3</v>
          </cell>
          <cell r="J1984">
            <v>1</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19880</v>
          </cell>
          <cell r="CL1984">
            <v>99</v>
          </cell>
          <cell r="CM1984">
            <v>100</v>
          </cell>
          <cell r="CN1984">
            <v>70</v>
          </cell>
          <cell r="CO1984">
            <v>0</v>
          </cell>
          <cell r="CP1984">
            <v>284</v>
          </cell>
          <cell r="CQ1984">
            <v>0</v>
          </cell>
          <cell r="CR1984">
            <v>0</v>
          </cell>
          <cell r="CS1984">
            <v>0</v>
          </cell>
          <cell r="CT1984">
            <v>0</v>
          </cell>
          <cell r="CU1984">
            <v>20070129</v>
          </cell>
          <cell r="CV1984">
            <v>1</v>
          </cell>
          <cell r="CW1984">
            <v>0</v>
          </cell>
          <cell r="CX1984">
            <v>0</v>
          </cell>
          <cell r="CY1984">
            <v>0</v>
          </cell>
          <cell r="CZ1984" t="str">
            <v/>
          </cell>
          <cell r="DA1984">
            <v>0</v>
          </cell>
          <cell r="DB1984">
            <v>284</v>
          </cell>
          <cell r="DD1984">
            <v>1</v>
          </cell>
          <cell r="DE1984">
            <v>0</v>
          </cell>
          <cell r="DF1984" t="str">
            <v/>
          </cell>
          <cell r="DG1984">
            <v>0</v>
          </cell>
          <cell r="DH1984" t="str">
            <v/>
          </cell>
          <cell r="DI1984">
            <v>0</v>
          </cell>
          <cell r="DJ1984">
            <v>0</v>
          </cell>
          <cell r="DK1984">
            <v>0</v>
          </cell>
          <cell r="DL1984" t="str">
            <v/>
          </cell>
          <cell r="DM1984" t="str">
            <v/>
          </cell>
          <cell r="DN1984">
            <v>3</v>
          </cell>
          <cell r="DO1984" t="str">
            <v/>
          </cell>
          <cell r="DP1984" t="str">
            <v/>
          </cell>
          <cell r="DQ1984" t="str">
            <v/>
          </cell>
          <cell r="DR1984" t="str">
            <v/>
          </cell>
          <cell r="DS1984">
            <v>284</v>
          </cell>
          <cell r="DT1984" t="str">
            <v/>
          </cell>
          <cell r="DU1984" t="str">
            <v/>
          </cell>
        </row>
        <row r="1985">
          <cell r="A1985" t="str">
            <v>900301000005265</v>
          </cell>
          <cell r="B1985" t="str">
            <v xml:space="preserve">  001060668173</v>
          </cell>
          <cell r="C1985" t="str">
            <v>41X  75</v>
          </cell>
          <cell r="D1985">
            <v>2</v>
          </cell>
          <cell r="E1985">
            <v>3</v>
          </cell>
          <cell r="F1985">
            <v>5</v>
          </cell>
          <cell r="G1985">
            <v>93300</v>
          </cell>
          <cell r="H1985" t="str">
            <v>定期割賦　本訴</v>
          </cell>
          <cell r="I1985">
            <v>3</v>
          </cell>
          <cell r="J1985">
            <v>1</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51513</v>
          </cell>
          <cell r="CL1985">
            <v>28</v>
          </cell>
          <cell r="CM1985">
            <v>54</v>
          </cell>
          <cell r="CN1985">
            <v>3</v>
          </cell>
          <cell r="CO1985">
            <v>0</v>
          </cell>
          <cell r="CP1985">
            <v>20720</v>
          </cell>
          <cell r="CQ1985">
            <v>0</v>
          </cell>
          <cell r="CR1985">
            <v>0</v>
          </cell>
          <cell r="CS1985">
            <v>0</v>
          </cell>
          <cell r="CT1985">
            <v>0</v>
          </cell>
          <cell r="CU1985">
            <v>20050427</v>
          </cell>
          <cell r="CV1985">
            <v>1</v>
          </cell>
          <cell r="CW1985">
            <v>0</v>
          </cell>
          <cell r="CX1985">
            <v>0</v>
          </cell>
          <cell r="CY1985">
            <v>0</v>
          </cell>
          <cell r="CZ1985" t="str">
            <v/>
          </cell>
          <cell r="DA1985">
            <v>0</v>
          </cell>
          <cell r="DB1985">
            <v>20720</v>
          </cell>
          <cell r="DD1985">
            <v>1</v>
          </cell>
          <cell r="DE1985">
            <v>0</v>
          </cell>
          <cell r="DF1985" t="str">
            <v/>
          </cell>
          <cell r="DG1985">
            <v>0</v>
          </cell>
          <cell r="DH1985" t="str">
            <v/>
          </cell>
          <cell r="DI1985">
            <v>0</v>
          </cell>
          <cell r="DJ1985">
            <v>0</v>
          </cell>
          <cell r="DK1985">
            <v>0</v>
          </cell>
          <cell r="DL1985" t="str">
            <v/>
          </cell>
          <cell r="DM1985" t="str">
            <v/>
          </cell>
          <cell r="DN1985">
            <v>3</v>
          </cell>
          <cell r="DO1985" t="str">
            <v/>
          </cell>
          <cell r="DP1985" t="str">
            <v/>
          </cell>
          <cell r="DQ1985" t="str">
            <v/>
          </cell>
          <cell r="DR1985" t="str">
            <v/>
          </cell>
          <cell r="DS1985" t="str">
            <v/>
          </cell>
          <cell r="DT1985">
            <v>20720</v>
          </cell>
          <cell r="DU1985" t="str">
            <v/>
          </cell>
        </row>
        <row r="1986">
          <cell r="A1986" t="str">
            <v>900301000008250</v>
          </cell>
          <cell r="B1986" t="str">
            <v xml:space="preserve">  001065499178</v>
          </cell>
          <cell r="C1986" t="str">
            <v>41X  71</v>
          </cell>
          <cell r="D1986">
            <v>2</v>
          </cell>
          <cell r="E1986">
            <v>3</v>
          </cell>
          <cell r="F1986">
            <v>5</v>
          </cell>
          <cell r="G1986">
            <v>93600</v>
          </cell>
          <cell r="H1986" t="str">
            <v>定割賦　弁　本人</v>
          </cell>
          <cell r="I1986">
            <v>5</v>
          </cell>
          <cell r="J1986">
            <v>1</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95929</v>
          </cell>
          <cell r="CL1986">
            <v>99</v>
          </cell>
          <cell r="CM1986">
            <v>60</v>
          </cell>
          <cell r="CN1986">
            <v>11</v>
          </cell>
          <cell r="CO1986">
            <v>0</v>
          </cell>
          <cell r="CP1986">
            <v>9020</v>
          </cell>
          <cell r="CQ1986">
            <v>0</v>
          </cell>
          <cell r="CR1986">
            <v>0</v>
          </cell>
          <cell r="CS1986">
            <v>0</v>
          </cell>
          <cell r="CT1986">
            <v>0</v>
          </cell>
          <cell r="CU1986">
            <v>20050708</v>
          </cell>
          <cell r="CV1986">
            <v>1</v>
          </cell>
          <cell r="CW1986">
            <v>0</v>
          </cell>
          <cell r="CX1986">
            <v>0</v>
          </cell>
          <cell r="CY1986">
            <v>0</v>
          </cell>
          <cell r="CZ1986" t="str">
            <v/>
          </cell>
          <cell r="DA1986">
            <v>0</v>
          </cell>
          <cell r="DB1986">
            <v>9020</v>
          </cell>
          <cell r="DD1986">
            <v>1</v>
          </cell>
          <cell r="DE1986">
            <v>0</v>
          </cell>
          <cell r="DF1986" t="str">
            <v/>
          </cell>
          <cell r="DG1986">
            <v>0</v>
          </cell>
          <cell r="DH1986" t="str">
            <v/>
          </cell>
          <cell r="DI1986">
            <v>0</v>
          </cell>
          <cell r="DJ1986">
            <v>0</v>
          </cell>
          <cell r="DK1986">
            <v>0</v>
          </cell>
          <cell r="DL1986" t="str">
            <v/>
          </cell>
          <cell r="DM1986" t="str">
            <v/>
          </cell>
          <cell r="DN1986" t="str">
            <v/>
          </cell>
          <cell r="DO1986" t="str">
            <v/>
          </cell>
          <cell r="DP1986">
            <v>3</v>
          </cell>
          <cell r="DQ1986" t="str">
            <v/>
          </cell>
          <cell r="DR1986" t="str">
            <v/>
          </cell>
          <cell r="DS1986">
            <v>9020</v>
          </cell>
          <cell r="DT1986" t="str">
            <v/>
          </cell>
          <cell r="DU1986" t="str">
            <v/>
          </cell>
        </row>
        <row r="1987">
          <cell r="A1987" t="str">
            <v>900301000008644</v>
          </cell>
          <cell r="B1987" t="str">
            <v xml:space="preserve">  001067791119</v>
          </cell>
          <cell r="C1987" t="str">
            <v>41X  80</v>
          </cell>
          <cell r="D1987">
            <v>2</v>
          </cell>
          <cell r="E1987">
            <v>3</v>
          </cell>
          <cell r="F1987">
            <v>5</v>
          </cell>
          <cell r="G1987">
            <v>93400</v>
          </cell>
          <cell r="H1987" t="str">
            <v>定期割賦　再生</v>
          </cell>
          <cell r="I1987">
            <v>5</v>
          </cell>
          <cell r="J1987">
            <v>1</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16297</v>
          </cell>
          <cell r="CL1987">
            <v>15</v>
          </cell>
          <cell r="CM1987">
            <v>12</v>
          </cell>
          <cell r="CN1987">
            <v>2</v>
          </cell>
          <cell r="CO1987">
            <v>0</v>
          </cell>
          <cell r="CP1987">
            <v>8561</v>
          </cell>
          <cell r="CQ1987">
            <v>0</v>
          </cell>
          <cell r="CR1987">
            <v>0</v>
          </cell>
          <cell r="CS1987">
            <v>0</v>
          </cell>
          <cell r="CT1987">
            <v>0</v>
          </cell>
          <cell r="CU1987">
            <v>20070118</v>
          </cell>
          <cell r="CV1987">
            <v>1</v>
          </cell>
          <cell r="CW1987">
            <v>0</v>
          </cell>
          <cell r="CX1987">
            <v>0</v>
          </cell>
          <cell r="CY1987">
            <v>0</v>
          </cell>
          <cell r="CZ1987" t="str">
            <v/>
          </cell>
          <cell r="DA1987">
            <v>0</v>
          </cell>
          <cell r="DB1987">
            <v>8561</v>
          </cell>
          <cell r="DD1987">
            <v>1</v>
          </cell>
          <cell r="DE1987">
            <v>0</v>
          </cell>
          <cell r="DF1987" t="str">
            <v/>
          </cell>
          <cell r="DG1987">
            <v>0</v>
          </cell>
          <cell r="DH1987" t="str">
            <v/>
          </cell>
          <cell r="DI1987">
            <v>0</v>
          </cell>
          <cell r="DJ1987">
            <v>0</v>
          </cell>
          <cell r="DK1987">
            <v>0</v>
          </cell>
          <cell r="DL1987" t="str">
            <v/>
          </cell>
          <cell r="DM1987" t="str">
            <v/>
          </cell>
          <cell r="DN1987" t="str">
            <v/>
          </cell>
          <cell r="DO1987" t="str">
            <v/>
          </cell>
          <cell r="DP1987">
            <v>2</v>
          </cell>
          <cell r="DQ1987" t="str">
            <v/>
          </cell>
          <cell r="DR1987" t="str">
            <v/>
          </cell>
          <cell r="DS1987">
            <v>8561</v>
          </cell>
          <cell r="DT1987" t="str">
            <v/>
          </cell>
          <cell r="DU1987" t="str">
            <v/>
          </cell>
        </row>
        <row r="1988">
          <cell r="A1988" t="str">
            <v>900301000009881</v>
          </cell>
          <cell r="B1988" t="str">
            <v xml:space="preserve">  001055901464</v>
          </cell>
          <cell r="C1988" t="str">
            <v>41X  74</v>
          </cell>
          <cell r="D1988">
            <v>2</v>
          </cell>
          <cell r="E1988">
            <v>3</v>
          </cell>
          <cell r="F1988">
            <v>5</v>
          </cell>
          <cell r="G1988">
            <v>93700</v>
          </cell>
          <cell r="H1988" t="str">
            <v>定割賦弁　代理人</v>
          </cell>
          <cell r="I1988">
            <v>3</v>
          </cell>
          <cell r="J1988">
            <v>1</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339226</v>
          </cell>
          <cell r="CL1988">
            <v>99</v>
          </cell>
          <cell r="CM1988">
            <v>59</v>
          </cell>
          <cell r="CN1988">
            <v>34</v>
          </cell>
          <cell r="CO1988">
            <v>0</v>
          </cell>
          <cell r="CP1988">
            <v>10000</v>
          </cell>
          <cell r="CQ1988">
            <v>0</v>
          </cell>
          <cell r="CR1988">
            <v>0</v>
          </cell>
          <cell r="CS1988">
            <v>0</v>
          </cell>
          <cell r="CT1988">
            <v>0</v>
          </cell>
          <cell r="CU1988">
            <v>20070703</v>
          </cell>
          <cell r="CV1988">
            <v>1</v>
          </cell>
          <cell r="CW1988">
            <v>0</v>
          </cell>
          <cell r="CX1988">
            <v>0</v>
          </cell>
          <cell r="CY1988">
            <v>0</v>
          </cell>
          <cell r="CZ1988" t="str">
            <v/>
          </cell>
          <cell r="DA1988">
            <v>0</v>
          </cell>
          <cell r="DB1988">
            <v>10000</v>
          </cell>
          <cell r="DD1988">
            <v>1</v>
          </cell>
          <cell r="DE1988">
            <v>0</v>
          </cell>
          <cell r="DF1988" t="str">
            <v/>
          </cell>
          <cell r="DG1988">
            <v>0</v>
          </cell>
          <cell r="DH1988" t="str">
            <v/>
          </cell>
          <cell r="DI1988">
            <v>0</v>
          </cell>
          <cell r="DJ1988">
            <v>0</v>
          </cell>
          <cell r="DK1988">
            <v>0</v>
          </cell>
          <cell r="DL1988" t="str">
            <v/>
          </cell>
          <cell r="DM1988" t="str">
            <v/>
          </cell>
          <cell r="DN1988">
            <v>3</v>
          </cell>
          <cell r="DO1988" t="str">
            <v/>
          </cell>
          <cell r="DP1988" t="str">
            <v/>
          </cell>
          <cell r="DQ1988" t="str">
            <v/>
          </cell>
          <cell r="DR1988" t="str">
            <v/>
          </cell>
          <cell r="DS1988" t="str">
            <v/>
          </cell>
          <cell r="DT1988">
            <v>10000</v>
          </cell>
          <cell r="DU1988" t="str">
            <v/>
          </cell>
        </row>
        <row r="1989">
          <cell r="A1989" t="str">
            <v>900301000012067</v>
          </cell>
          <cell r="B1989" t="str">
            <v xml:space="preserve">  001014202160</v>
          </cell>
          <cell r="C1989" t="str">
            <v>41X  80</v>
          </cell>
          <cell r="D1989">
            <v>2</v>
          </cell>
          <cell r="E1989">
            <v>3</v>
          </cell>
          <cell r="F1989">
            <v>5</v>
          </cell>
          <cell r="G1989">
            <v>93400</v>
          </cell>
          <cell r="H1989" t="str">
            <v>定期割賦　再生</v>
          </cell>
          <cell r="I1989">
            <v>6</v>
          </cell>
          <cell r="J1989">
            <v>1</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115641</v>
          </cell>
          <cell r="BA1989">
            <v>0</v>
          </cell>
          <cell r="BB1989">
            <v>0</v>
          </cell>
          <cell r="BC1989">
            <v>0</v>
          </cell>
          <cell r="BD1989">
            <v>115641</v>
          </cell>
          <cell r="CL1989">
            <v>99</v>
          </cell>
          <cell r="CM1989">
            <v>12</v>
          </cell>
          <cell r="CN1989">
            <v>11</v>
          </cell>
          <cell r="CO1989">
            <v>0</v>
          </cell>
          <cell r="CP1989">
            <v>0</v>
          </cell>
          <cell r="CQ1989">
            <v>0</v>
          </cell>
          <cell r="CR1989">
            <v>0</v>
          </cell>
          <cell r="CS1989">
            <v>0</v>
          </cell>
          <cell r="CT1989">
            <v>0</v>
          </cell>
          <cell r="CU1989">
            <v>20090312</v>
          </cell>
          <cell r="CV1989" t="str">
            <v/>
          </cell>
          <cell r="CW1989">
            <v>0</v>
          </cell>
          <cell r="CX1989">
            <v>0</v>
          </cell>
          <cell r="CY1989">
            <v>0</v>
          </cell>
          <cell r="CZ1989" t="str">
            <v/>
          </cell>
          <cell r="DA1989">
            <v>0</v>
          </cell>
          <cell r="DB1989">
            <v>0</v>
          </cell>
          <cell r="DD1989">
            <v>0</v>
          </cell>
          <cell r="DE1989">
            <v>0</v>
          </cell>
          <cell r="DF1989" t="str">
            <v/>
          </cell>
          <cell r="DG1989">
            <v>0</v>
          </cell>
          <cell r="DH1989" t="str">
            <v/>
          </cell>
          <cell r="DI1989">
            <v>0</v>
          </cell>
          <cell r="DJ1989">
            <v>0</v>
          </cell>
          <cell r="DK1989">
            <v>0</v>
          </cell>
          <cell r="DL1989" t="str">
            <v/>
          </cell>
          <cell r="DM1989" t="str">
            <v/>
          </cell>
          <cell r="DN1989" t="str">
            <v/>
          </cell>
          <cell r="DO1989" t="str">
            <v/>
          </cell>
          <cell r="DP1989" t="str">
            <v/>
          </cell>
          <cell r="DQ1989">
            <v>3</v>
          </cell>
          <cell r="DR1989" t="str">
            <v/>
          </cell>
          <cell r="DS1989" t="str">
            <v/>
          </cell>
          <cell r="DT1989" t="str">
            <v/>
          </cell>
          <cell r="DU1989" t="str">
            <v/>
          </cell>
        </row>
        <row r="1990">
          <cell r="A1990" t="str">
            <v>900301000012410</v>
          </cell>
          <cell r="B1990" t="str">
            <v xml:space="preserve">  001051134128</v>
          </cell>
          <cell r="C1990" t="str">
            <v>41X  80</v>
          </cell>
          <cell r="D1990">
            <v>2</v>
          </cell>
          <cell r="E1990">
            <v>3</v>
          </cell>
          <cell r="F1990">
            <v>5</v>
          </cell>
          <cell r="G1990">
            <v>93400</v>
          </cell>
          <cell r="H1990" t="str">
            <v>定期割賦　再生</v>
          </cell>
          <cell r="I1990">
            <v>3</v>
          </cell>
          <cell r="J1990">
            <v>1</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156880</v>
          </cell>
          <cell r="CL1990">
            <v>99</v>
          </cell>
          <cell r="CM1990">
            <v>87</v>
          </cell>
          <cell r="CN1990">
            <v>53</v>
          </cell>
          <cell r="CO1990">
            <v>0</v>
          </cell>
          <cell r="CP1990">
            <v>2960</v>
          </cell>
          <cell r="CQ1990">
            <v>0</v>
          </cell>
          <cell r="CR1990">
            <v>0</v>
          </cell>
          <cell r="CS1990">
            <v>0</v>
          </cell>
          <cell r="CT1990">
            <v>0</v>
          </cell>
          <cell r="CU1990">
            <v>20061003</v>
          </cell>
          <cell r="CV1990">
            <v>1</v>
          </cell>
          <cell r="CW1990">
            <v>0</v>
          </cell>
          <cell r="CX1990">
            <v>0</v>
          </cell>
          <cell r="CY1990">
            <v>0</v>
          </cell>
          <cell r="CZ1990" t="str">
            <v/>
          </cell>
          <cell r="DA1990">
            <v>0</v>
          </cell>
          <cell r="DB1990">
            <v>2960</v>
          </cell>
          <cell r="DD1990">
            <v>1</v>
          </cell>
          <cell r="DE1990">
            <v>0</v>
          </cell>
          <cell r="DF1990" t="str">
            <v/>
          </cell>
          <cell r="DG1990">
            <v>0</v>
          </cell>
          <cell r="DH1990" t="str">
            <v/>
          </cell>
          <cell r="DI1990">
            <v>0</v>
          </cell>
          <cell r="DJ1990">
            <v>0</v>
          </cell>
          <cell r="DK1990">
            <v>0</v>
          </cell>
          <cell r="DL1990" t="str">
            <v/>
          </cell>
          <cell r="DM1990" t="str">
            <v/>
          </cell>
          <cell r="DN1990">
            <v>3</v>
          </cell>
          <cell r="DO1990" t="str">
            <v/>
          </cell>
          <cell r="DP1990" t="str">
            <v/>
          </cell>
          <cell r="DQ1990" t="str">
            <v/>
          </cell>
          <cell r="DR1990" t="str">
            <v/>
          </cell>
          <cell r="DS1990">
            <v>2960</v>
          </cell>
          <cell r="DT1990" t="str">
            <v/>
          </cell>
          <cell r="DU1990" t="str">
            <v/>
          </cell>
        </row>
        <row r="1991">
          <cell r="A1991" t="str">
            <v>900301000012464</v>
          </cell>
          <cell r="B1991" t="str">
            <v xml:space="preserve">  001046224018</v>
          </cell>
          <cell r="C1991" t="str">
            <v>41X  73</v>
          </cell>
          <cell r="D1991">
            <v>2</v>
          </cell>
          <cell r="E1991">
            <v>3</v>
          </cell>
          <cell r="F1991">
            <v>5</v>
          </cell>
          <cell r="G1991">
            <v>93700</v>
          </cell>
          <cell r="H1991" t="str">
            <v>定割賦弁　代理人</v>
          </cell>
          <cell r="I1991">
            <v>3</v>
          </cell>
          <cell r="J1991">
            <v>1</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236524</v>
          </cell>
          <cell r="CL1991">
            <v>20</v>
          </cell>
          <cell r="CM1991">
            <v>78</v>
          </cell>
          <cell r="CN1991">
            <v>58</v>
          </cell>
          <cell r="CO1991">
            <v>0</v>
          </cell>
          <cell r="CP1991">
            <v>4078</v>
          </cell>
          <cell r="CQ1991">
            <v>0</v>
          </cell>
          <cell r="CR1991">
            <v>0</v>
          </cell>
          <cell r="CS1991">
            <v>0</v>
          </cell>
          <cell r="CT1991">
            <v>0</v>
          </cell>
          <cell r="CU1991">
            <v>20071214</v>
          </cell>
          <cell r="CV1991">
            <v>1</v>
          </cell>
          <cell r="CW1991">
            <v>0</v>
          </cell>
          <cell r="CX1991">
            <v>0</v>
          </cell>
          <cell r="CY1991">
            <v>0</v>
          </cell>
          <cell r="CZ1991" t="str">
            <v/>
          </cell>
          <cell r="DA1991">
            <v>0</v>
          </cell>
          <cell r="DB1991">
            <v>4078</v>
          </cell>
          <cell r="DD1991">
            <v>1</v>
          </cell>
          <cell r="DE1991">
            <v>0</v>
          </cell>
          <cell r="DF1991" t="str">
            <v/>
          </cell>
          <cell r="DG1991">
            <v>0</v>
          </cell>
          <cell r="DH1991" t="str">
            <v/>
          </cell>
          <cell r="DI1991">
            <v>0</v>
          </cell>
          <cell r="DJ1991">
            <v>0</v>
          </cell>
          <cell r="DK1991">
            <v>0</v>
          </cell>
          <cell r="DL1991" t="str">
            <v/>
          </cell>
          <cell r="DM1991" t="str">
            <v/>
          </cell>
          <cell r="DN1991">
            <v>2</v>
          </cell>
          <cell r="DO1991" t="str">
            <v/>
          </cell>
          <cell r="DP1991" t="str">
            <v/>
          </cell>
          <cell r="DQ1991" t="str">
            <v/>
          </cell>
          <cell r="DR1991" t="str">
            <v/>
          </cell>
          <cell r="DS1991">
            <v>4078</v>
          </cell>
          <cell r="DT1991" t="str">
            <v/>
          </cell>
          <cell r="DU1991" t="str">
            <v/>
          </cell>
        </row>
        <row r="1992">
          <cell r="A1992" t="str">
            <v>900301000012513</v>
          </cell>
          <cell r="B1992" t="str">
            <v xml:space="preserve">  001058436807</v>
          </cell>
          <cell r="C1992" t="str">
            <v>41X  80</v>
          </cell>
          <cell r="D1992">
            <v>2</v>
          </cell>
          <cell r="E1992">
            <v>3</v>
          </cell>
          <cell r="F1992">
            <v>5</v>
          </cell>
          <cell r="G1992">
            <v>93400</v>
          </cell>
          <cell r="H1992" t="str">
            <v>定期割賦　再生</v>
          </cell>
          <cell r="I1992">
            <v>6</v>
          </cell>
          <cell r="J1992">
            <v>1</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16055</v>
          </cell>
          <cell r="CL1992">
            <v>99</v>
          </cell>
          <cell r="CM1992">
            <v>60</v>
          </cell>
          <cell r="CN1992">
            <v>14</v>
          </cell>
          <cell r="CO1992">
            <v>0</v>
          </cell>
          <cell r="CP1992">
            <v>1190</v>
          </cell>
          <cell r="CQ1992">
            <v>0</v>
          </cell>
          <cell r="CR1992">
            <v>0</v>
          </cell>
          <cell r="CS1992">
            <v>0</v>
          </cell>
          <cell r="CT1992">
            <v>0</v>
          </cell>
          <cell r="CU1992">
            <v>20051006</v>
          </cell>
          <cell r="CV1992">
            <v>1</v>
          </cell>
          <cell r="CW1992">
            <v>0</v>
          </cell>
          <cell r="CX1992">
            <v>0</v>
          </cell>
          <cell r="CY1992">
            <v>0</v>
          </cell>
          <cell r="CZ1992" t="str">
            <v/>
          </cell>
          <cell r="DA1992">
            <v>0</v>
          </cell>
          <cell r="DB1992">
            <v>1190</v>
          </cell>
          <cell r="DD1992">
            <v>1</v>
          </cell>
          <cell r="DE1992">
            <v>0</v>
          </cell>
          <cell r="DF1992" t="str">
            <v/>
          </cell>
          <cell r="DG1992">
            <v>0</v>
          </cell>
          <cell r="DH1992" t="str">
            <v/>
          </cell>
          <cell r="DI1992">
            <v>0</v>
          </cell>
          <cell r="DJ1992">
            <v>0</v>
          </cell>
          <cell r="DK1992">
            <v>0</v>
          </cell>
          <cell r="DL1992" t="str">
            <v/>
          </cell>
          <cell r="DM1992" t="str">
            <v/>
          </cell>
          <cell r="DN1992" t="str">
            <v/>
          </cell>
          <cell r="DO1992" t="str">
            <v/>
          </cell>
          <cell r="DP1992" t="str">
            <v/>
          </cell>
          <cell r="DQ1992">
            <v>3</v>
          </cell>
          <cell r="DR1992" t="str">
            <v/>
          </cell>
          <cell r="DS1992">
            <v>1190</v>
          </cell>
          <cell r="DT1992" t="str">
            <v/>
          </cell>
          <cell r="DU1992" t="str">
            <v/>
          </cell>
        </row>
        <row r="1993">
          <cell r="A1993" t="str">
            <v>900301000012687</v>
          </cell>
          <cell r="B1993" t="str">
            <v xml:space="preserve">  001049499641</v>
          </cell>
          <cell r="C1993" t="str">
            <v>41X  80</v>
          </cell>
          <cell r="D1993">
            <v>2</v>
          </cell>
          <cell r="E1993">
            <v>3</v>
          </cell>
          <cell r="F1993">
            <v>5</v>
          </cell>
          <cell r="G1993">
            <v>93700</v>
          </cell>
          <cell r="H1993" t="str">
            <v>定割賦弁　代理人</v>
          </cell>
          <cell r="I1993">
            <v>3</v>
          </cell>
          <cell r="J1993">
            <v>1</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88928</v>
          </cell>
          <cell r="CL1993">
            <v>15</v>
          </cell>
          <cell r="CM1993">
            <v>46</v>
          </cell>
          <cell r="CN1993">
            <v>28</v>
          </cell>
          <cell r="CO1993">
            <v>0</v>
          </cell>
          <cell r="CP1993">
            <v>3176</v>
          </cell>
          <cell r="CQ1993">
            <v>0</v>
          </cell>
          <cell r="CR1993">
            <v>0</v>
          </cell>
          <cell r="CS1993">
            <v>0</v>
          </cell>
          <cell r="CT1993">
            <v>0</v>
          </cell>
          <cell r="CU1993">
            <v>20080128</v>
          </cell>
          <cell r="CV1993">
            <v>1</v>
          </cell>
          <cell r="CW1993">
            <v>0</v>
          </cell>
          <cell r="CX1993">
            <v>0</v>
          </cell>
          <cell r="CY1993">
            <v>0</v>
          </cell>
          <cell r="CZ1993" t="str">
            <v/>
          </cell>
          <cell r="DA1993">
            <v>0</v>
          </cell>
          <cell r="DB1993">
            <v>3176</v>
          </cell>
          <cell r="DD1993">
            <v>1</v>
          </cell>
          <cell r="DE1993">
            <v>0</v>
          </cell>
          <cell r="DF1993" t="str">
            <v/>
          </cell>
          <cell r="DG1993">
            <v>0</v>
          </cell>
          <cell r="DH1993" t="str">
            <v/>
          </cell>
          <cell r="DI1993">
            <v>0</v>
          </cell>
          <cell r="DJ1993">
            <v>0</v>
          </cell>
          <cell r="DK1993">
            <v>0</v>
          </cell>
          <cell r="DL1993" t="str">
            <v/>
          </cell>
          <cell r="DM1993" t="str">
            <v/>
          </cell>
          <cell r="DN1993">
            <v>2</v>
          </cell>
          <cell r="DO1993" t="str">
            <v/>
          </cell>
          <cell r="DP1993" t="str">
            <v/>
          </cell>
          <cell r="DQ1993" t="str">
            <v/>
          </cell>
          <cell r="DR1993" t="str">
            <v/>
          </cell>
          <cell r="DS1993">
            <v>3176</v>
          </cell>
          <cell r="DT1993" t="str">
            <v/>
          </cell>
          <cell r="DU1993" t="str">
            <v/>
          </cell>
        </row>
        <row r="1994">
          <cell r="A1994" t="str">
            <v>900301000013061</v>
          </cell>
          <cell r="B1994" t="str">
            <v xml:space="preserve">  001015675091</v>
          </cell>
          <cell r="C1994" t="str">
            <v>41X  80</v>
          </cell>
          <cell r="D1994">
            <v>2</v>
          </cell>
          <cell r="E1994">
            <v>3</v>
          </cell>
          <cell r="F1994">
            <v>5</v>
          </cell>
          <cell r="G1994">
            <v>93700</v>
          </cell>
          <cell r="H1994" t="str">
            <v>定割賦弁　代理人</v>
          </cell>
          <cell r="I1994">
            <v>3</v>
          </cell>
          <cell r="J1994">
            <v>1</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477120</v>
          </cell>
          <cell r="CL1994">
            <v>99</v>
          </cell>
          <cell r="CM1994">
            <v>100</v>
          </cell>
          <cell r="CN1994">
            <v>70</v>
          </cell>
          <cell r="CO1994">
            <v>0</v>
          </cell>
          <cell r="CP1994">
            <v>6816</v>
          </cell>
          <cell r="CQ1994">
            <v>0</v>
          </cell>
          <cell r="CR1994">
            <v>0</v>
          </cell>
          <cell r="CS1994">
            <v>0</v>
          </cell>
          <cell r="CT1994">
            <v>0</v>
          </cell>
          <cell r="CU1994">
            <v>20070129</v>
          </cell>
          <cell r="CV1994">
            <v>1</v>
          </cell>
          <cell r="CW1994">
            <v>0</v>
          </cell>
          <cell r="CX1994">
            <v>0</v>
          </cell>
          <cell r="CY1994">
            <v>0</v>
          </cell>
          <cell r="CZ1994" t="str">
            <v/>
          </cell>
          <cell r="DA1994">
            <v>0</v>
          </cell>
          <cell r="DB1994">
            <v>6816</v>
          </cell>
          <cell r="DD1994">
            <v>1</v>
          </cell>
          <cell r="DE1994">
            <v>0</v>
          </cell>
          <cell r="DF1994" t="str">
            <v/>
          </cell>
          <cell r="DG1994">
            <v>0</v>
          </cell>
          <cell r="DH1994" t="str">
            <v/>
          </cell>
          <cell r="DI1994">
            <v>0</v>
          </cell>
          <cell r="DJ1994">
            <v>0</v>
          </cell>
          <cell r="DK1994">
            <v>0</v>
          </cell>
          <cell r="DL1994" t="str">
            <v/>
          </cell>
          <cell r="DM1994" t="str">
            <v/>
          </cell>
          <cell r="DN1994">
            <v>3</v>
          </cell>
          <cell r="DO1994" t="str">
            <v/>
          </cell>
          <cell r="DP1994" t="str">
            <v/>
          </cell>
          <cell r="DQ1994" t="str">
            <v/>
          </cell>
          <cell r="DR1994" t="str">
            <v/>
          </cell>
          <cell r="DS1994">
            <v>6816</v>
          </cell>
          <cell r="DT1994" t="str">
            <v/>
          </cell>
          <cell r="DU1994" t="str">
            <v/>
          </cell>
        </row>
        <row r="1995">
          <cell r="A1995" t="str">
            <v>900301000013366</v>
          </cell>
          <cell r="B1995" t="str">
            <v xml:space="preserve">  001047512718</v>
          </cell>
          <cell r="C1995" t="str">
            <v>41X  80</v>
          </cell>
          <cell r="D1995">
            <v>2</v>
          </cell>
          <cell r="E1995">
            <v>3</v>
          </cell>
          <cell r="F1995">
            <v>5</v>
          </cell>
          <cell r="G1995">
            <v>93700</v>
          </cell>
          <cell r="H1995" t="str">
            <v>定割賦弁　代理人</v>
          </cell>
          <cell r="I1995">
            <v>3</v>
          </cell>
          <cell r="J1995">
            <v>1</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87617</v>
          </cell>
          <cell r="BA1995">
            <v>0</v>
          </cell>
          <cell r="BB1995">
            <v>0</v>
          </cell>
          <cell r="BC1995">
            <v>0</v>
          </cell>
          <cell r="BD1995">
            <v>87617</v>
          </cell>
          <cell r="CL1995">
            <v>20</v>
          </cell>
          <cell r="CM1995">
            <v>45</v>
          </cell>
          <cell r="CN1995">
            <v>41</v>
          </cell>
          <cell r="CO1995">
            <v>0</v>
          </cell>
          <cell r="CP1995">
            <v>2137</v>
          </cell>
          <cell r="CQ1995">
            <v>0</v>
          </cell>
          <cell r="CR1995">
            <v>0</v>
          </cell>
          <cell r="CS1995">
            <v>0</v>
          </cell>
          <cell r="CT1995">
            <v>0</v>
          </cell>
          <cell r="CU1995">
            <v>20090317</v>
          </cell>
          <cell r="CV1995">
            <v>1</v>
          </cell>
          <cell r="CW1995">
            <v>0</v>
          </cell>
          <cell r="CX1995">
            <v>0</v>
          </cell>
          <cell r="CY1995">
            <v>0</v>
          </cell>
          <cell r="CZ1995" t="str">
            <v/>
          </cell>
          <cell r="DA1995">
            <v>0</v>
          </cell>
          <cell r="DB1995">
            <v>2137</v>
          </cell>
          <cell r="DD1995">
            <v>1</v>
          </cell>
          <cell r="DE1995">
            <v>0</v>
          </cell>
          <cell r="DF1995" t="str">
            <v/>
          </cell>
          <cell r="DG1995">
            <v>0</v>
          </cell>
          <cell r="DH1995" t="str">
            <v/>
          </cell>
          <cell r="DI1995">
            <v>0</v>
          </cell>
          <cell r="DJ1995">
            <v>0</v>
          </cell>
          <cell r="DK1995">
            <v>0</v>
          </cell>
          <cell r="DL1995" t="str">
            <v/>
          </cell>
          <cell r="DM1995" t="str">
            <v/>
          </cell>
          <cell r="DN1995">
            <v>2</v>
          </cell>
          <cell r="DO1995" t="str">
            <v/>
          </cell>
          <cell r="DP1995" t="str">
            <v/>
          </cell>
          <cell r="DQ1995" t="str">
            <v/>
          </cell>
          <cell r="DR1995" t="str">
            <v/>
          </cell>
          <cell r="DS1995">
            <v>2137</v>
          </cell>
          <cell r="DT1995" t="str">
            <v/>
          </cell>
          <cell r="DU1995" t="str">
            <v/>
          </cell>
        </row>
        <row r="1996">
          <cell r="A1996" t="str">
            <v>900301000013472</v>
          </cell>
          <cell r="B1996" t="str">
            <v xml:space="preserve">  001066308550</v>
          </cell>
          <cell r="C1996" t="str">
            <v>41X  80</v>
          </cell>
          <cell r="D1996">
            <v>2</v>
          </cell>
          <cell r="E1996">
            <v>3</v>
          </cell>
          <cell r="F1996">
            <v>5</v>
          </cell>
          <cell r="G1996">
            <v>93300</v>
          </cell>
          <cell r="H1996" t="str">
            <v>定期割賦　本訴</v>
          </cell>
          <cell r="I1996">
            <v>3</v>
          </cell>
          <cell r="J1996">
            <v>1</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18812</v>
          </cell>
          <cell r="CL1996">
            <v>99</v>
          </cell>
          <cell r="CM1996">
            <v>40</v>
          </cell>
          <cell r="CN1996">
            <v>7</v>
          </cell>
          <cell r="CO1996">
            <v>1</v>
          </cell>
          <cell r="CP1996">
            <v>0</v>
          </cell>
          <cell r="CQ1996">
            <v>0</v>
          </cell>
          <cell r="CR1996">
            <v>5306</v>
          </cell>
          <cell r="CS1996">
            <v>0</v>
          </cell>
          <cell r="CT1996">
            <v>2653</v>
          </cell>
          <cell r="CU1996">
            <v>20061027</v>
          </cell>
          <cell r="CV1996" t="str">
            <v/>
          </cell>
          <cell r="CW1996">
            <v>0</v>
          </cell>
          <cell r="CX1996">
            <v>0</v>
          </cell>
          <cell r="CY1996">
            <v>0</v>
          </cell>
          <cell r="CZ1996" t="str">
            <v/>
          </cell>
          <cell r="DA1996">
            <v>0</v>
          </cell>
          <cell r="DB1996">
            <v>0</v>
          </cell>
          <cell r="DD1996">
            <v>0</v>
          </cell>
          <cell r="DE1996">
            <v>5306</v>
          </cell>
          <cell r="DF1996">
            <v>1</v>
          </cell>
          <cell r="DG1996">
            <v>2653</v>
          </cell>
          <cell r="DH1996">
            <v>1</v>
          </cell>
          <cell r="DI1996">
            <v>2653</v>
          </cell>
          <cell r="DJ1996">
            <v>2653</v>
          </cell>
          <cell r="DK1996">
            <v>0</v>
          </cell>
          <cell r="DL1996" t="str">
            <v/>
          </cell>
          <cell r="DM1996" t="str">
            <v/>
          </cell>
          <cell r="DN1996">
            <v>3</v>
          </cell>
          <cell r="DO1996" t="str">
            <v/>
          </cell>
          <cell r="DP1996" t="str">
            <v/>
          </cell>
          <cell r="DQ1996" t="str">
            <v/>
          </cell>
          <cell r="DR1996" t="str">
            <v/>
          </cell>
          <cell r="DS1996" t="str">
            <v/>
          </cell>
          <cell r="DT1996" t="str">
            <v/>
          </cell>
          <cell r="DU1996" t="str">
            <v/>
          </cell>
        </row>
        <row r="1997">
          <cell r="A1997" t="str">
            <v>900301000014083</v>
          </cell>
          <cell r="B1997" t="str">
            <v xml:space="preserve">  001017153543</v>
          </cell>
          <cell r="C1997" t="str">
            <v>41X  75</v>
          </cell>
          <cell r="D1997">
            <v>2</v>
          </cell>
          <cell r="E1997">
            <v>3</v>
          </cell>
          <cell r="F1997">
            <v>5</v>
          </cell>
          <cell r="G1997">
            <v>93300</v>
          </cell>
          <cell r="H1997" t="str">
            <v>定期割賦　本訴</v>
          </cell>
          <cell r="I1997">
            <v>3</v>
          </cell>
          <cell r="J1997">
            <v>1</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138273</v>
          </cell>
          <cell r="CL1997">
            <v>15</v>
          </cell>
          <cell r="CM1997">
            <v>76</v>
          </cell>
          <cell r="CN1997">
            <v>25</v>
          </cell>
          <cell r="CO1997">
            <v>0</v>
          </cell>
          <cell r="CP1997">
            <v>5720</v>
          </cell>
          <cell r="CQ1997">
            <v>5720</v>
          </cell>
          <cell r="CR1997">
            <v>5720</v>
          </cell>
          <cell r="CS1997">
            <v>1</v>
          </cell>
          <cell r="CT1997">
            <v>5720</v>
          </cell>
          <cell r="CU1997">
            <v>20050427</v>
          </cell>
          <cell r="CV1997">
            <v>1</v>
          </cell>
          <cell r="CW1997">
            <v>5720</v>
          </cell>
          <cell r="CX1997">
            <v>5720</v>
          </cell>
          <cell r="CY1997">
            <v>1</v>
          </cell>
          <cell r="CZ1997">
            <v>1</v>
          </cell>
          <cell r="DA1997">
            <v>0</v>
          </cell>
          <cell r="DB1997">
            <v>0</v>
          </cell>
          <cell r="DD1997">
            <v>0</v>
          </cell>
          <cell r="DE1997">
            <v>0</v>
          </cell>
          <cell r="DF1997" t="str">
            <v/>
          </cell>
          <cell r="DG1997">
            <v>0</v>
          </cell>
          <cell r="DH1997" t="str">
            <v/>
          </cell>
          <cell r="DI1997">
            <v>0</v>
          </cell>
          <cell r="DJ1997">
            <v>5720</v>
          </cell>
          <cell r="DK1997">
            <v>0</v>
          </cell>
          <cell r="DL1997" t="str">
            <v/>
          </cell>
          <cell r="DM1997" t="str">
            <v/>
          </cell>
          <cell r="DN1997">
            <v>2</v>
          </cell>
          <cell r="DO1997" t="str">
            <v/>
          </cell>
          <cell r="DP1997" t="str">
            <v/>
          </cell>
          <cell r="DQ1997" t="str">
            <v/>
          </cell>
          <cell r="DR1997" t="str">
            <v/>
          </cell>
          <cell r="DS1997">
            <v>5720</v>
          </cell>
          <cell r="DT1997" t="str">
            <v/>
          </cell>
          <cell r="DU1997" t="str">
            <v/>
          </cell>
        </row>
        <row r="1998">
          <cell r="A1998" t="str">
            <v>900301000014888</v>
          </cell>
          <cell r="B1998" t="str">
            <v xml:space="preserve">  001065934174</v>
          </cell>
          <cell r="C1998" t="str">
            <v>41X  75</v>
          </cell>
          <cell r="D1998">
            <v>2</v>
          </cell>
          <cell r="E1998">
            <v>3</v>
          </cell>
          <cell r="F1998">
            <v>5</v>
          </cell>
          <cell r="G1998">
            <v>93400</v>
          </cell>
          <cell r="H1998" t="str">
            <v>定期割賦　再生</v>
          </cell>
          <cell r="I1998">
            <v>6</v>
          </cell>
          <cell r="J1998">
            <v>1</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26000</v>
          </cell>
          <cell r="CL1998">
            <v>99</v>
          </cell>
          <cell r="CM1998">
            <v>19</v>
          </cell>
          <cell r="CN1998">
            <v>12</v>
          </cell>
          <cell r="CO1998">
            <v>0</v>
          </cell>
          <cell r="CP1998">
            <v>0</v>
          </cell>
          <cell r="CQ1998">
            <v>0</v>
          </cell>
          <cell r="CR1998">
            <v>0</v>
          </cell>
          <cell r="CS1998">
            <v>0</v>
          </cell>
          <cell r="CT1998">
            <v>0</v>
          </cell>
          <cell r="CU1998">
            <v>20071101</v>
          </cell>
          <cell r="CV1998" t="str">
            <v/>
          </cell>
          <cell r="CW1998">
            <v>0</v>
          </cell>
          <cell r="CX1998">
            <v>0</v>
          </cell>
          <cell r="CY1998">
            <v>0</v>
          </cell>
          <cell r="CZ1998" t="str">
            <v/>
          </cell>
          <cell r="DA1998">
            <v>0</v>
          </cell>
          <cell r="DB1998">
            <v>0</v>
          </cell>
          <cell r="DD1998">
            <v>0</v>
          </cell>
          <cell r="DE1998">
            <v>0</v>
          </cell>
          <cell r="DF1998" t="str">
            <v/>
          </cell>
          <cell r="DG1998">
            <v>0</v>
          </cell>
          <cell r="DH1998" t="str">
            <v/>
          </cell>
          <cell r="DI1998">
            <v>0</v>
          </cell>
          <cell r="DJ1998">
            <v>0</v>
          </cell>
          <cell r="DK1998">
            <v>0</v>
          </cell>
          <cell r="DL1998" t="str">
            <v/>
          </cell>
          <cell r="DM1998" t="str">
            <v/>
          </cell>
          <cell r="DN1998" t="str">
            <v/>
          </cell>
          <cell r="DO1998" t="str">
            <v/>
          </cell>
          <cell r="DP1998" t="str">
            <v/>
          </cell>
          <cell r="DQ1998">
            <v>3</v>
          </cell>
          <cell r="DR1998" t="str">
            <v/>
          </cell>
          <cell r="DS1998" t="str">
            <v/>
          </cell>
          <cell r="DT1998" t="str">
            <v/>
          </cell>
          <cell r="DU1998" t="str">
            <v/>
          </cell>
        </row>
        <row r="1999">
          <cell r="A1999" t="str">
            <v>900301000016710</v>
          </cell>
          <cell r="B1999" t="str">
            <v xml:space="preserve">  001073771063</v>
          </cell>
          <cell r="C1999" t="str">
            <v>41XLS74</v>
          </cell>
          <cell r="D1999">
            <v>2</v>
          </cell>
          <cell r="E1999">
            <v>3</v>
          </cell>
          <cell r="F1999">
            <v>5</v>
          </cell>
          <cell r="G1999">
            <v>93400</v>
          </cell>
          <cell r="H1999" t="str">
            <v>定期割賦　再生</v>
          </cell>
          <cell r="I1999">
            <v>6</v>
          </cell>
          <cell r="J1999">
            <v>1</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53438</v>
          </cell>
          <cell r="BA1999">
            <v>0</v>
          </cell>
          <cell r="BB1999">
            <v>0</v>
          </cell>
          <cell r="BC1999">
            <v>0</v>
          </cell>
          <cell r="BD1999">
            <v>53438</v>
          </cell>
          <cell r="CL1999">
            <v>10</v>
          </cell>
          <cell r="CM1999">
            <v>36</v>
          </cell>
          <cell r="CN1999">
            <v>24</v>
          </cell>
          <cell r="CO1999">
            <v>1</v>
          </cell>
          <cell r="CP1999">
            <v>0</v>
          </cell>
          <cell r="CQ1999">
            <v>0</v>
          </cell>
          <cell r="CR1999">
            <v>13374</v>
          </cell>
          <cell r="CS1999">
            <v>0</v>
          </cell>
          <cell r="CT1999">
            <v>11145</v>
          </cell>
          <cell r="CU1999">
            <v>20080617</v>
          </cell>
          <cell r="CV1999" t="str">
            <v/>
          </cell>
          <cell r="CW1999">
            <v>0</v>
          </cell>
          <cell r="CX1999">
            <v>0</v>
          </cell>
          <cell r="CY1999">
            <v>0</v>
          </cell>
          <cell r="CZ1999" t="str">
            <v/>
          </cell>
          <cell r="DA1999">
            <v>0</v>
          </cell>
          <cell r="DB1999">
            <v>0</v>
          </cell>
          <cell r="DD1999">
            <v>0</v>
          </cell>
          <cell r="DE1999">
            <v>13374</v>
          </cell>
          <cell r="DF1999">
            <v>1</v>
          </cell>
          <cell r="DG1999">
            <v>11145</v>
          </cell>
          <cell r="DH1999">
            <v>1</v>
          </cell>
          <cell r="DI1999">
            <v>2229</v>
          </cell>
          <cell r="DJ1999">
            <v>11145</v>
          </cell>
          <cell r="DK1999">
            <v>0</v>
          </cell>
          <cell r="DL1999" t="str">
            <v/>
          </cell>
          <cell r="DM1999" t="str">
            <v/>
          </cell>
          <cell r="DN1999" t="str">
            <v/>
          </cell>
          <cell r="DO1999" t="str">
            <v/>
          </cell>
          <cell r="DP1999" t="str">
            <v/>
          </cell>
          <cell r="DQ1999">
            <v>1</v>
          </cell>
          <cell r="DR1999" t="str">
            <v/>
          </cell>
          <cell r="DS1999" t="str">
            <v/>
          </cell>
          <cell r="DT1999" t="str">
            <v/>
          </cell>
          <cell r="DU1999" t="str">
            <v/>
          </cell>
        </row>
        <row r="2000">
          <cell r="A2000" t="str">
            <v>900301000022252</v>
          </cell>
          <cell r="B2000" t="str">
            <v xml:space="preserve">  001076265246</v>
          </cell>
          <cell r="C2000" t="str">
            <v>41XLS85</v>
          </cell>
          <cell r="D2000">
            <v>2</v>
          </cell>
          <cell r="E2000">
            <v>3</v>
          </cell>
          <cell r="F2000">
            <v>5</v>
          </cell>
          <cell r="G2000">
            <v>93300</v>
          </cell>
          <cell r="H2000" t="str">
            <v>定期割賦　本訴</v>
          </cell>
          <cell r="I2000">
            <v>3</v>
          </cell>
          <cell r="J2000">
            <v>1</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47744</v>
          </cell>
          <cell r="BA2000">
            <v>0</v>
          </cell>
          <cell r="BB2000">
            <v>13669</v>
          </cell>
          <cell r="BC2000">
            <v>0</v>
          </cell>
          <cell r="BD2000">
            <v>61413</v>
          </cell>
          <cell r="CL2000">
            <v>99</v>
          </cell>
          <cell r="CM2000">
            <v>40</v>
          </cell>
          <cell r="CN2000">
            <v>26</v>
          </cell>
          <cell r="CO2000">
            <v>0</v>
          </cell>
          <cell r="CP2000">
            <v>2348</v>
          </cell>
          <cell r="CQ2000">
            <v>0</v>
          </cell>
          <cell r="CR2000">
            <v>0</v>
          </cell>
          <cell r="CS2000">
            <v>0</v>
          </cell>
          <cell r="CT2000">
            <v>0</v>
          </cell>
          <cell r="CU2000">
            <v>20080515</v>
          </cell>
          <cell r="CV2000">
            <v>1</v>
          </cell>
          <cell r="CW2000">
            <v>0</v>
          </cell>
          <cell r="CX2000">
            <v>0</v>
          </cell>
          <cell r="CY2000">
            <v>0</v>
          </cell>
          <cell r="CZ2000" t="str">
            <v/>
          </cell>
          <cell r="DA2000">
            <v>0</v>
          </cell>
          <cell r="DB2000">
            <v>2348</v>
          </cell>
          <cell r="DD2000">
            <v>1</v>
          </cell>
          <cell r="DE2000">
            <v>0</v>
          </cell>
          <cell r="DF2000" t="str">
            <v/>
          </cell>
          <cell r="DG2000">
            <v>0</v>
          </cell>
          <cell r="DH2000" t="str">
            <v/>
          </cell>
          <cell r="DI2000">
            <v>0</v>
          </cell>
          <cell r="DJ2000">
            <v>0</v>
          </cell>
          <cell r="DK2000">
            <v>0</v>
          </cell>
          <cell r="DL2000" t="str">
            <v/>
          </cell>
          <cell r="DM2000" t="str">
            <v/>
          </cell>
          <cell r="DN2000">
            <v>3</v>
          </cell>
          <cell r="DO2000" t="str">
            <v/>
          </cell>
          <cell r="DP2000" t="str">
            <v/>
          </cell>
          <cell r="DQ2000" t="str">
            <v/>
          </cell>
          <cell r="DR2000" t="str">
            <v/>
          </cell>
          <cell r="DS2000">
            <v>2348</v>
          </cell>
          <cell r="DT2000" t="str">
            <v/>
          </cell>
          <cell r="DU2000" t="str">
            <v/>
          </cell>
        </row>
        <row r="2001">
          <cell r="A2001" t="str">
            <v>900301000023963</v>
          </cell>
          <cell r="B2001" t="str">
            <v xml:space="preserve">  001085116737</v>
          </cell>
          <cell r="C2001" t="str">
            <v>41XLS80</v>
          </cell>
          <cell r="D2001">
            <v>2</v>
          </cell>
          <cell r="E2001">
            <v>3</v>
          </cell>
          <cell r="F2001">
            <v>5</v>
          </cell>
          <cell r="G2001">
            <v>93400</v>
          </cell>
          <cell r="H2001" t="str">
            <v>定期割賦　再生</v>
          </cell>
          <cell r="I2001">
            <v>6</v>
          </cell>
          <cell r="J2001">
            <v>1</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61824</v>
          </cell>
          <cell r="BA2001">
            <v>0</v>
          </cell>
          <cell r="BB2001">
            <v>0</v>
          </cell>
          <cell r="BC2001">
            <v>0</v>
          </cell>
          <cell r="BD2001">
            <v>61824</v>
          </cell>
          <cell r="CL2001">
            <v>5</v>
          </cell>
          <cell r="CM2001">
            <v>17</v>
          </cell>
          <cell r="CN2001">
            <v>12</v>
          </cell>
          <cell r="CO2001">
            <v>0</v>
          </cell>
          <cell r="CP2001">
            <v>0</v>
          </cell>
          <cell r="CQ2001">
            <v>0</v>
          </cell>
          <cell r="CR2001">
            <v>0</v>
          </cell>
          <cell r="CS2001">
            <v>0</v>
          </cell>
          <cell r="CT2001">
            <v>0</v>
          </cell>
          <cell r="CU2001">
            <v>20081126</v>
          </cell>
          <cell r="CV2001" t="str">
            <v/>
          </cell>
          <cell r="CW2001">
            <v>0</v>
          </cell>
          <cell r="CX2001">
            <v>0</v>
          </cell>
          <cell r="CY2001">
            <v>0</v>
          </cell>
          <cell r="CZ2001" t="str">
            <v/>
          </cell>
          <cell r="DA2001">
            <v>0</v>
          </cell>
          <cell r="DB2001">
            <v>0</v>
          </cell>
          <cell r="DD2001">
            <v>0</v>
          </cell>
          <cell r="DE2001">
            <v>0</v>
          </cell>
          <cell r="DF2001" t="str">
            <v/>
          </cell>
          <cell r="DG2001">
            <v>0</v>
          </cell>
          <cell r="DH2001" t="str">
            <v/>
          </cell>
          <cell r="DI2001">
            <v>0</v>
          </cell>
          <cell r="DJ2001">
            <v>0</v>
          </cell>
          <cell r="DK2001">
            <v>0</v>
          </cell>
          <cell r="DL2001" t="str">
            <v/>
          </cell>
          <cell r="DM2001" t="str">
            <v/>
          </cell>
          <cell r="DN2001" t="str">
            <v/>
          </cell>
          <cell r="DO2001" t="str">
            <v/>
          </cell>
          <cell r="DP2001" t="str">
            <v/>
          </cell>
          <cell r="DQ2001">
            <v>1</v>
          </cell>
          <cell r="DR2001" t="str">
            <v/>
          </cell>
          <cell r="DS2001" t="str">
            <v/>
          </cell>
          <cell r="DT2001" t="str">
            <v/>
          </cell>
          <cell r="DU2001" t="str">
            <v/>
          </cell>
        </row>
        <row r="2002">
          <cell r="A2002" t="str">
            <v>911951000000354</v>
          </cell>
          <cell r="B2002" t="str">
            <v xml:space="preserve">  001094602412</v>
          </cell>
          <cell r="C2002" t="str">
            <v>221  27</v>
          </cell>
          <cell r="D2002">
            <v>2</v>
          </cell>
          <cell r="E2002">
            <v>3</v>
          </cell>
          <cell r="F2002">
            <v>5</v>
          </cell>
          <cell r="G2002">
            <v>93400</v>
          </cell>
          <cell r="H2002" t="str">
            <v>定期割賦　再生</v>
          </cell>
          <cell r="I2002">
            <v>6</v>
          </cell>
          <cell r="J2002">
            <v>1</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45612</v>
          </cell>
          <cell r="BA2002">
            <v>0</v>
          </cell>
          <cell r="BB2002">
            <v>0</v>
          </cell>
          <cell r="BC2002">
            <v>0</v>
          </cell>
          <cell r="BD2002">
            <v>45612</v>
          </cell>
          <cell r="CL2002">
            <v>99</v>
          </cell>
          <cell r="CM2002">
            <v>50</v>
          </cell>
          <cell r="CN2002">
            <v>31</v>
          </cell>
          <cell r="CO2002">
            <v>0</v>
          </cell>
          <cell r="CP2002">
            <v>0</v>
          </cell>
          <cell r="CQ2002">
            <v>0</v>
          </cell>
          <cell r="CR2002">
            <v>0</v>
          </cell>
          <cell r="CS2002">
            <v>0</v>
          </cell>
          <cell r="CT2002">
            <v>0</v>
          </cell>
          <cell r="CU2002">
            <v>20080306</v>
          </cell>
          <cell r="CV2002" t="str">
            <v/>
          </cell>
          <cell r="CW2002">
            <v>0</v>
          </cell>
          <cell r="CX2002">
            <v>0</v>
          </cell>
          <cell r="CY2002">
            <v>0</v>
          </cell>
          <cell r="CZ2002" t="str">
            <v/>
          </cell>
          <cell r="DA2002">
            <v>0</v>
          </cell>
          <cell r="DB2002">
            <v>0</v>
          </cell>
          <cell r="DD2002">
            <v>0</v>
          </cell>
          <cell r="DE2002">
            <v>0</v>
          </cell>
          <cell r="DF2002" t="str">
            <v/>
          </cell>
          <cell r="DG2002">
            <v>0</v>
          </cell>
          <cell r="DH2002" t="str">
            <v/>
          </cell>
          <cell r="DI2002">
            <v>0</v>
          </cell>
          <cell r="DJ2002">
            <v>0</v>
          </cell>
          <cell r="DK2002">
            <v>0</v>
          </cell>
          <cell r="DL2002" t="str">
            <v/>
          </cell>
          <cell r="DM2002" t="str">
            <v/>
          </cell>
          <cell r="DN2002" t="str">
            <v/>
          </cell>
          <cell r="DO2002" t="str">
            <v/>
          </cell>
          <cell r="DP2002" t="str">
            <v/>
          </cell>
          <cell r="DQ2002">
            <v>3</v>
          </cell>
          <cell r="DR2002" t="str">
            <v/>
          </cell>
          <cell r="DS2002" t="str">
            <v/>
          </cell>
          <cell r="DT2002" t="str">
            <v/>
          </cell>
          <cell r="DU2002" t="str">
            <v/>
          </cell>
        </row>
        <row r="2003">
          <cell r="A2003" t="str">
            <v>911951000003531</v>
          </cell>
          <cell r="B2003" t="str">
            <v xml:space="preserve">  001009727643</v>
          </cell>
          <cell r="C2003" t="str">
            <v>221  27</v>
          </cell>
          <cell r="D2003">
            <v>2</v>
          </cell>
          <cell r="E2003">
            <v>3</v>
          </cell>
          <cell r="F2003">
            <v>3</v>
          </cell>
          <cell r="G2003">
            <v>93300</v>
          </cell>
          <cell r="H2003" t="str">
            <v>定期割賦　本訴</v>
          </cell>
          <cell r="I2003">
            <v>3</v>
          </cell>
          <cell r="J2003">
            <v>1</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40114</v>
          </cell>
          <cell r="BA2003">
            <v>0</v>
          </cell>
          <cell r="BB2003">
            <v>2864</v>
          </cell>
          <cell r="BC2003">
            <v>0</v>
          </cell>
          <cell r="BD2003">
            <v>42978</v>
          </cell>
          <cell r="CL2003">
            <v>99</v>
          </cell>
          <cell r="CM2003">
            <v>10</v>
          </cell>
          <cell r="CN2003">
            <v>3</v>
          </cell>
          <cell r="CO2003">
            <v>0</v>
          </cell>
          <cell r="CP2003">
            <v>20000</v>
          </cell>
          <cell r="CQ2003">
            <v>0</v>
          </cell>
          <cell r="CR2003">
            <v>0</v>
          </cell>
          <cell r="CS2003">
            <v>0</v>
          </cell>
          <cell r="CT2003">
            <v>0</v>
          </cell>
          <cell r="CU2003">
            <v>20081226</v>
          </cell>
          <cell r="CV2003">
            <v>1</v>
          </cell>
          <cell r="CW2003">
            <v>0</v>
          </cell>
          <cell r="CX2003">
            <v>0</v>
          </cell>
          <cell r="CY2003">
            <v>0</v>
          </cell>
          <cell r="CZ2003" t="str">
            <v/>
          </cell>
          <cell r="DA2003">
            <v>0</v>
          </cell>
          <cell r="DB2003">
            <v>20000</v>
          </cell>
          <cell r="DD2003">
            <v>1</v>
          </cell>
          <cell r="DE2003">
            <v>0</v>
          </cell>
          <cell r="DF2003" t="str">
            <v/>
          </cell>
          <cell r="DG2003">
            <v>0</v>
          </cell>
          <cell r="DH2003" t="str">
            <v/>
          </cell>
          <cell r="DI2003">
            <v>0</v>
          </cell>
          <cell r="DJ2003">
            <v>0</v>
          </cell>
          <cell r="DK2003">
            <v>0</v>
          </cell>
          <cell r="DL2003" t="str">
            <v/>
          </cell>
          <cell r="DM2003" t="str">
            <v/>
          </cell>
          <cell r="DN2003">
            <v>3</v>
          </cell>
          <cell r="DO2003" t="str">
            <v/>
          </cell>
          <cell r="DP2003" t="str">
            <v/>
          </cell>
          <cell r="DQ2003" t="str">
            <v/>
          </cell>
          <cell r="DR2003" t="str">
            <v/>
          </cell>
          <cell r="DS2003" t="str">
            <v/>
          </cell>
          <cell r="DT2003">
            <v>20000</v>
          </cell>
          <cell r="DU2003" t="str">
            <v/>
          </cell>
        </row>
        <row r="2004">
          <cell r="A2004" t="str">
            <v>911951000006545</v>
          </cell>
          <cell r="B2004" t="str">
            <v xml:space="preserve">  001015111691</v>
          </cell>
          <cell r="C2004" t="str">
            <v>221  27</v>
          </cell>
          <cell r="D2004">
            <v>2</v>
          </cell>
          <cell r="E2004">
            <v>3</v>
          </cell>
          <cell r="F2004">
            <v>3</v>
          </cell>
          <cell r="G2004">
            <v>93100</v>
          </cell>
          <cell r="H2004" t="str">
            <v>定期　割賦</v>
          </cell>
          <cell r="I2004">
            <v>2</v>
          </cell>
          <cell r="J2004">
            <v>1</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468694</v>
          </cell>
          <cell r="BA2004">
            <v>0</v>
          </cell>
          <cell r="BB2004">
            <v>16310</v>
          </cell>
          <cell r="BC2004">
            <v>48997</v>
          </cell>
          <cell r="BD2004">
            <v>534001</v>
          </cell>
          <cell r="CL2004">
            <v>20</v>
          </cell>
          <cell r="CM2004">
            <v>33</v>
          </cell>
          <cell r="CN2004">
            <v>27</v>
          </cell>
          <cell r="CO2004">
            <v>0</v>
          </cell>
          <cell r="CP2004">
            <v>0</v>
          </cell>
          <cell r="CQ2004">
            <v>0</v>
          </cell>
          <cell r="CR2004">
            <v>0</v>
          </cell>
          <cell r="CS2004">
            <v>0</v>
          </cell>
          <cell r="CT2004">
            <v>0</v>
          </cell>
          <cell r="CU2004">
            <v>20090218</v>
          </cell>
          <cell r="CV2004" t="str">
            <v/>
          </cell>
          <cell r="CW2004">
            <v>0</v>
          </cell>
          <cell r="CX2004">
            <v>0</v>
          </cell>
          <cell r="CY2004">
            <v>0</v>
          </cell>
          <cell r="CZ2004" t="str">
            <v/>
          </cell>
          <cell r="DA2004">
            <v>0</v>
          </cell>
          <cell r="DB2004">
            <v>0</v>
          </cell>
          <cell r="DD2004">
            <v>0</v>
          </cell>
          <cell r="DE2004">
            <v>0</v>
          </cell>
          <cell r="DF2004" t="str">
            <v/>
          </cell>
          <cell r="DG2004">
            <v>0</v>
          </cell>
          <cell r="DH2004" t="str">
            <v/>
          </cell>
          <cell r="DI2004">
            <v>0</v>
          </cell>
          <cell r="DJ2004">
            <v>0</v>
          </cell>
          <cell r="DK2004">
            <v>0</v>
          </cell>
          <cell r="DL2004" t="str">
            <v/>
          </cell>
          <cell r="DM2004">
            <v>2</v>
          </cell>
          <cell r="DN2004" t="str">
            <v/>
          </cell>
          <cell r="DO2004" t="str">
            <v/>
          </cell>
          <cell r="DP2004" t="str">
            <v/>
          </cell>
          <cell r="DQ2004" t="str">
            <v/>
          </cell>
          <cell r="DR2004" t="str">
            <v/>
          </cell>
          <cell r="DS2004" t="str">
            <v/>
          </cell>
          <cell r="DT2004" t="str">
            <v/>
          </cell>
          <cell r="DU2004" t="str">
            <v/>
          </cell>
        </row>
        <row r="2005">
          <cell r="A2005" t="str">
            <v>912121000011055</v>
          </cell>
          <cell r="B2005" t="str">
            <v xml:space="preserve">  001081759662</v>
          </cell>
          <cell r="C2005" t="str">
            <v>221  27</v>
          </cell>
          <cell r="D2005">
            <v>2</v>
          </cell>
          <cell r="E2005">
            <v>3</v>
          </cell>
          <cell r="F2005">
            <v>5</v>
          </cell>
          <cell r="G2005">
            <v>93400</v>
          </cell>
          <cell r="H2005" t="str">
            <v>定期割賦　再生</v>
          </cell>
          <cell r="I2005">
            <v>6</v>
          </cell>
          <cell r="J2005">
            <v>1</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33759</v>
          </cell>
          <cell r="BA2005">
            <v>0</v>
          </cell>
          <cell r="BB2005">
            <v>0</v>
          </cell>
          <cell r="BC2005">
            <v>0</v>
          </cell>
          <cell r="BD2005">
            <v>33759</v>
          </cell>
          <cell r="CL2005">
            <v>99</v>
          </cell>
          <cell r="CM2005">
            <v>18</v>
          </cell>
          <cell r="CN2005">
            <v>12</v>
          </cell>
          <cell r="CO2005">
            <v>1</v>
          </cell>
          <cell r="CP2005">
            <v>0</v>
          </cell>
          <cell r="CQ2005">
            <v>0</v>
          </cell>
          <cell r="CR2005">
            <v>2800</v>
          </cell>
          <cell r="CS2005">
            <v>0</v>
          </cell>
          <cell r="CT2005">
            <v>0</v>
          </cell>
          <cell r="CU2005">
            <v>20080522</v>
          </cell>
          <cell r="CV2005" t="str">
            <v/>
          </cell>
          <cell r="CW2005">
            <v>0</v>
          </cell>
          <cell r="CX2005">
            <v>0</v>
          </cell>
          <cell r="CY2005">
            <v>0</v>
          </cell>
          <cell r="CZ2005" t="str">
            <v/>
          </cell>
          <cell r="DA2005">
            <v>0</v>
          </cell>
          <cell r="DB2005">
            <v>0</v>
          </cell>
          <cell r="DD2005">
            <v>0</v>
          </cell>
          <cell r="DE2005">
            <v>2800</v>
          </cell>
          <cell r="DF2005">
            <v>1</v>
          </cell>
          <cell r="DG2005">
            <v>0</v>
          </cell>
          <cell r="DH2005" t="str">
            <v/>
          </cell>
          <cell r="DI2005">
            <v>2800</v>
          </cell>
          <cell r="DJ2005">
            <v>0</v>
          </cell>
          <cell r="DK2005">
            <v>0</v>
          </cell>
          <cell r="DL2005" t="str">
            <v/>
          </cell>
          <cell r="DM2005" t="str">
            <v/>
          </cell>
          <cell r="DN2005" t="str">
            <v/>
          </cell>
          <cell r="DO2005" t="str">
            <v/>
          </cell>
          <cell r="DP2005" t="str">
            <v/>
          </cell>
          <cell r="DQ2005">
            <v>3</v>
          </cell>
          <cell r="DR2005" t="str">
            <v/>
          </cell>
          <cell r="DS2005" t="str">
            <v/>
          </cell>
          <cell r="DT2005" t="str">
            <v/>
          </cell>
          <cell r="DU2005" t="str">
            <v/>
          </cell>
        </row>
        <row r="2006">
          <cell r="A2006" t="str">
            <v>912121000019534</v>
          </cell>
          <cell r="B2006" t="str">
            <v xml:space="preserve">  001032232488</v>
          </cell>
          <cell r="C2006" t="str">
            <v>221  27</v>
          </cell>
          <cell r="D2006">
            <v>2</v>
          </cell>
          <cell r="E2006">
            <v>3</v>
          </cell>
          <cell r="F2006">
            <v>5</v>
          </cell>
          <cell r="G2006">
            <v>93400</v>
          </cell>
          <cell r="H2006" t="str">
            <v>定期割賦　再生</v>
          </cell>
          <cell r="I2006">
            <v>6</v>
          </cell>
          <cell r="J2006">
            <v>1</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25620</v>
          </cell>
          <cell r="CL2006">
            <v>99</v>
          </cell>
          <cell r="CM2006">
            <v>60</v>
          </cell>
          <cell r="CN2006">
            <v>10</v>
          </cell>
          <cell r="CO2006">
            <v>0</v>
          </cell>
          <cell r="CP2006">
            <v>2486</v>
          </cell>
          <cell r="CQ2006">
            <v>0</v>
          </cell>
          <cell r="CR2006">
            <v>0</v>
          </cell>
          <cell r="CS2006">
            <v>0</v>
          </cell>
          <cell r="CT2006">
            <v>0</v>
          </cell>
          <cell r="CU2006">
            <v>20050523</v>
          </cell>
          <cell r="CV2006">
            <v>1</v>
          </cell>
          <cell r="CW2006">
            <v>0</v>
          </cell>
          <cell r="CX2006">
            <v>0</v>
          </cell>
          <cell r="CY2006">
            <v>0</v>
          </cell>
          <cell r="CZ2006" t="str">
            <v/>
          </cell>
          <cell r="DA2006">
            <v>0</v>
          </cell>
          <cell r="DB2006">
            <v>2486</v>
          </cell>
          <cell r="DD2006">
            <v>1</v>
          </cell>
          <cell r="DE2006">
            <v>0</v>
          </cell>
          <cell r="DF2006" t="str">
            <v/>
          </cell>
          <cell r="DG2006">
            <v>0</v>
          </cell>
          <cell r="DH2006" t="str">
            <v/>
          </cell>
          <cell r="DI2006">
            <v>0</v>
          </cell>
          <cell r="DJ2006">
            <v>0</v>
          </cell>
          <cell r="DK2006">
            <v>0</v>
          </cell>
          <cell r="DL2006" t="str">
            <v/>
          </cell>
          <cell r="DM2006" t="str">
            <v/>
          </cell>
          <cell r="DN2006" t="str">
            <v/>
          </cell>
          <cell r="DO2006" t="str">
            <v/>
          </cell>
          <cell r="DP2006" t="str">
            <v/>
          </cell>
          <cell r="DQ2006">
            <v>3</v>
          </cell>
          <cell r="DR2006" t="str">
            <v/>
          </cell>
          <cell r="DS2006">
            <v>2486</v>
          </cell>
          <cell r="DT2006" t="str">
            <v/>
          </cell>
          <cell r="DU2006" t="str">
            <v/>
          </cell>
        </row>
        <row r="2007">
          <cell r="A2007" t="str">
            <v>912121000028866</v>
          </cell>
          <cell r="B2007" t="str">
            <v xml:space="preserve">  001092808987</v>
          </cell>
          <cell r="C2007" t="str">
            <v>221  27</v>
          </cell>
          <cell r="D2007">
            <v>2</v>
          </cell>
          <cell r="E2007">
            <v>3</v>
          </cell>
          <cell r="F2007">
            <v>2</v>
          </cell>
          <cell r="G2007">
            <v>93100</v>
          </cell>
          <cell r="H2007" t="str">
            <v>定期　割賦</v>
          </cell>
          <cell r="I2007">
            <v>1</v>
          </cell>
          <cell r="J2007">
            <v>1</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1</v>
          </cell>
          <cell r="BA2007">
            <v>0</v>
          </cell>
          <cell r="BB2007">
            <v>10152</v>
          </cell>
          <cell r="BC2007">
            <v>0</v>
          </cell>
          <cell r="BD2007">
            <v>10153</v>
          </cell>
          <cell r="CL2007">
            <v>2</v>
          </cell>
          <cell r="CM2007">
            <v>12</v>
          </cell>
          <cell r="CN2007">
            <v>1</v>
          </cell>
          <cell r="CO2007">
            <v>1</v>
          </cell>
          <cell r="CP2007">
            <v>0</v>
          </cell>
          <cell r="CQ2007">
            <v>0</v>
          </cell>
          <cell r="CR2007">
            <v>60153</v>
          </cell>
          <cell r="CS2007">
            <v>0</v>
          </cell>
          <cell r="CT2007">
            <v>50000</v>
          </cell>
          <cell r="CU2007">
            <v>20080801</v>
          </cell>
          <cell r="CV2007" t="str">
            <v/>
          </cell>
          <cell r="CW2007">
            <v>0</v>
          </cell>
          <cell r="CX2007">
            <v>0</v>
          </cell>
          <cell r="CY2007">
            <v>0</v>
          </cell>
          <cell r="CZ2007" t="str">
            <v/>
          </cell>
          <cell r="DA2007">
            <v>0</v>
          </cell>
          <cell r="DB2007">
            <v>0</v>
          </cell>
          <cell r="DD2007">
            <v>0</v>
          </cell>
          <cell r="DE2007">
            <v>60153</v>
          </cell>
          <cell r="DF2007">
            <v>1</v>
          </cell>
          <cell r="DG2007">
            <v>50000</v>
          </cell>
          <cell r="DH2007">
            <v>1</v>
          </cell>
          <cell r="DI2007">
            <v>10153</v>
          </cell>
          <cell r="DJ2007">
            <v>50000</v>
          </cell>
          <cell r="DK2007">
            <v>0</v>
          </cell>
          <cell r="DL2007">
            <v>1</v>
          </cell>
          <cell r="DM2007" t="str">
            <v/>
          </cell>
          <cell r="DN2007" t="str">
            <v/>
          </cell>
          <cell r="DO2007" t="str">
            <v/>
          </cell>
          <cell r="DP2007" t="str">
            <v/>
          </cell>
          <cell r="DQ2007" t="str">
            <v/>
          </cell>
          <cell r="DR2007" t="str">
            <v/>
          </cell>
          <cell r="DS2007" t="str">
            <v/>
          </cell>
          <cell r="DT2007" t="str">
            <v/>
          </cell>
          <cell r="DU2007" t="str">
            <v/>
          </cell>
        </row>
        <row r="2008">
          <cell r="A2008" t="str">
            <v>912121000032319</v>
          </cell>
          <cell r="B2008" t="str">
            <v xml:space="preserve">  001094243571</v>
          </cell>
          <cell r="C2008" t="str">
            <v>221  27</v>
          </cell>
          <cell r="D2008">
            <v>2</v>
          </cell>
          <cell r="E2008">
            <v>3</v>
          </cell>
          <cell r="F2008">
            <v>5</v>
          </cell>
          <cell r="G2008">
            <v>93300</v>
          </cell>
          <cell r="H2008" t="str">
            <v>定期割賦　本訴</v>
          </cell>
          <cell r="I2008">
            <v>3</v>
          </cell>
          <cell r="J2008">
            <v>1</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360000</v>
          </cell>
          <cell r="BA2008">
            <v>0</v>
          </cell>
          <cell r="BB2008">
            <v>0</v>
          </cell>
          <cell r="BC2008">
            <v>5954</v>
          </cell>
          <cell r="BD2008">
            <v>365954</v>
          </cell>
          <cell r="CL2008">
            <v>99</v>
          </cell>
          <cell r="CM2008">
            <v>42</v>
          </cell>
          <cell r="CN2008">
            <v>37</v>
          </cell>
          <cell r="CO2008">
            <v>0</v>
          </cell>
          <cell r="CP2008">
            <v>10000</v>
          </cell>
          <cell r="CQ2008">
            <v>0</v>
          </cell>
          <cell r="CR2008">
            <v>0</v>
          </cell>
          <cell r="CS2008">
            <v>0</v>
          </cell>
          <cell r="CT2008">
            <v>0</v>
          </cell>
          <cell r="CU2008">
            <v>20090305</v>
          </cell>
          <cell r="CV2008">
            <v>1</v>
          </cell>
          <cell r="CW2008">
            <v>0</v>
          </cell>
          <cell r="CX2008">
            <v>0</v>
          </cell>
          <cell r="CY2008">
            <v>0</v>
          </cell>
          <cell r="CZ2008" t="str">
            <v/>
          </cell>
          <cell r="DA2008">
            <v>0</v>
          </cell>
          <cell r="DB2008">
            <v>10000</v>
          </cell>
          <cell r="DD2008">
            <v>1</v>
          </cell>
          <cell r="DE2008">
            <v>0</v>
          </cell>
          <cell r="DF2008" t="str">
            <v/>
          </cell>
          <cell r="DG2008">
            <v>0</v>
          </cell>
          <cell r="DH2008" t="str">
            <v/>
          </cell>
          <cell r="DI2008">
            <v>0</v>
          </cell>
          <cell r="DJ2008">
            <v>0</v>
          </cell>
          <cell r="DK2008">
            <v>0</v>
          </cell>
          <cell r="DL2008" t="str">
            <v/>
          </cell>
          <cell r="DM2008" t="str">
            <v/>
          </cell>
          <cell r="DN2008">
            <v>3</v>
          </cell>
          <cell r="DO2008" t="str">
            <v/>
          </cell>
          <cell r="DP2008" t="str">
            <v/>
          </cell>
          <cell r="DQ2008" t="str">
            <v/>
          </cell>
          <cell r="DR2008" t="str">
            <v/>
          </cell>
          <cell r="DS2008" t="str">
            <v/>
          </cell>
          <cell r="DT2008">
            <v>10000</v>
          </cell>
          <cell r="DU2008" t="str">
            <v/>
          </cell>
        </row>
        <row r="2009">
          <cell r="A2009" t="str">
            <v>912121000035571</v>
          </cell>
          <cell r="B2009" t="str">
            <v xml:space="preserve">  001095701239</v>
          </cell>
          <cell r="C2009" t="str">
            <v>221  27</v>
          </cell>
          <cell r="D2009">
            <v>2</v>
          </cell>
          <cell r="E2009">
            <v>3</v>
          </cell>
          <cell r="F2009">
            <v>5</v>
          </cell>
          <cell r="G2009">
            <v>93400</v>
          </cell>
          <cell r="H2009" t="str">
            <v>定期割賦　再生</v>
          </cell>
          <cell r="I2009">
            <v>6</v>
          </cell>
          <cell r="J2009">
            <v>1</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43002</v>
          </cell>
          <cell r="CL2009">
            <v>99</v>
          </cell>
          <cell r="CM2009">
            <v>36</v>
          </cell>
          <cell r="CN2009">
            <v>6</v>
          </cell>
          <cell r="CO2009">
            <v>0</v>
          </cell>
          <cell r="CP2009">
            <v>0</v>
          </cell>
          <cell r="CQ2009">
            <v>0</v>
          </cell>
          <cell r="CR2009">
            <v>0</v>
          </cell>
          <cell r="CS2009">
            <v>0</v>
          </cell>
          <cell r="CT2009">
            <v>0</v>
          </cell>
          <cell r="CU2009">
            <v>20070226</v>
          </cell>
          <cell r="CV2009" t="str">
            <v/>
          </cell>
          <cell r="CW2009">
            <v>0</v>
          </cell>
          <cell r="CX2009">
            <v>0</v>
          </cell>
          <cell r="CY2009">
            <v>0</v>
          </cell>
          <cell r="CZ2009" t="str">
            <v/>
          </cell>
          <cell r="DA2009">
            <v>0</v>
          </cell>
          <cell r="DB2009">
            <v>0</v>
          </cell>
          <cell r="DD2009">
            <v>0</v>
          </cell>
          <cell r="DE2009">
            <v>0</v>
          </cell>
          <cell r="DF2009" t="str">
            <v/>
          </cell>
          <cell r="DG2009">
            <v>0</v>
          </cell>
          <cell r="DH2009" t="str">
            <v/>
          </cell>
          <cell r="DI2009">
            <v>0</v>
          </cell>
          <cell r="DJ2009">
            <v>0</v>
          </cell>
          <cell r="DK2009">
            <v>0</v>
          </cell>
          <cell r="DL2009" t="str">
            <v/>
          </cell>
          <cell r="DM2009" t="str">
            <v/>
          </cell>
          <cell r="DN2009" t="str">
            <v/>
          </cell>
          <cell r="DO2009" t="str">
            <v/>
          </cell>
          <cell r="DP2009" t="str">
            <v/>
          </cell>
          <cell r="DQ2009">
            <v>3</v>
          </cell>
          <cell r="DR2009" t="str">
            <v/>
          </cell>
          <cell r="DS2009" t="str">
            <v/>
          </cell>
          <cell r="DT2009" t="str">
            <v/>
          </cell>
          <cell r="DU2009" t="str">
            <v/>
          </cell>
        </row>
        <row r="2010">
          <cell r="A2010" t="str">
            <v>912121000036827</v>
          </cell>
          <cell r="B2010" t="str">
            <v xml:space="preserve">  001096327380</v>
          </cell>
          <cell r="C2010" t="str">
            <v>221  27</v>
          </cell>
          <cell r="D2010">
            <v>2</v>
          </cell>
          <cell r="E2010">
            <v>3</v>
          </cell>
          <cell r="F2010">
            <v>5</v>
          </cell>
          <cell r="G2010">
            <v>93300</v>
          </cell>
          <cell r="H2010" t="str">
            <v>定期割賦　本訴</v>
          </cell>
          <cell r="I2010">
            <v>3</v>
          </cell>
          <cell r="J2010">
            <v>1</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448800</v>
          </cell>
          <cell r="BA2010">
            <v>0</v>
          </cell>
          <cell r="BB2010">
            <v>11425</v>
          </cell>
          <cell r="BC2010">
            <v>0</v>
          </cell>
          <cell r="BD2010">
            <v>460225</v>
          </cell>
          <cell r="CL2010">
            <v>10</v>
          </cell>
          <cell r="CM2010">
            <v>33</v>
          </cell>
          <cell r="CN2010">
            <v>23</v>
          </cell>
          <cell r="CO2010">
            <v>0</v>
          </cell>
          <cell r="CP2010">
            <v>20000</v>
          </cell>
          <cell r="CQ2010">
            <v>20000</v>
          </cell>
          <cell r="CR2010">
            <v>20000</v>
          </cell>
          <cell r="CS2010">
            <v>1</v>
          </cell>
          <cell r="CT2010">
            <v>20000</v>
          </cell>
          <cell r="CU2010">
            <v>20080918</v>
          </cell>
          <cell r="CV2010">
            <v>1</v>
          </cell>
          <cell r="CW2010">
            <v>20000</v>
          </cell>
          <cell r="CX2010">
            <v>20000</v>
          </cell>
          <cell r="CY2010">
            <v>1</v>
          </cell>
          <cell r="CZ2010">
            <v>1</v>
          </cell>
          <cell r="DA2010">
            <v>0</v>
          </cell>
          <cell r="DB2010">
            <v>0</v>
          </cell>
          <cell r="DD2010">
            <v>0</v>
          </cell>
          <cell r="DE2010">
            <v>0</v>
          </cell>
          <cell r="DF2010" t="str">
            <v/>
          </cell>
          <cell r="DG2010">
            <v>0</v>
          </cell>
          <cell r="DH2010" t="str">
            <v/>
          </cell>
          <cell r="DI2010">
            <v>0</v>
          </cell>
          <cell r="DJ2010">
            <v>20000</v>
          </cell>
          <cell r="DK2010">
            <v>0</v>
          </cell>
          <cell r="DL2010" t="str">
            <v/>
          </cell>
          <cell r="DM2010" t="str">
            <v/>
          </cell>
          <cell r="DN2010">
            <v>1</v>
          </cell>
          <cell r="DO2010" t="str">
            <v/>
          </cell>
          <cell r="DP2010" t="str">
            <v/>
          </cell>
          <cell r="DQ2010" t="str">
            <v/>
          </cell>
          <cell r="DR2010" t="str">
            <v/>
          </cell>
          <cell r="DS2010" t="str">
            <v/>
          </cell>
          <cell r="DT2010">
            <v>20000</v>
          </cell>
          <cell r="DU2010" t="str">
            <v/>
          </cell>
        </row>
        <row r="2011">
          <cell r="A2011" t="str">
            <v>912121000038219</v>
          </cell>
          <cell r="B2011" t="str">
            <v xml:space="preserve">  001097060576</v>
          </cell>
          <cell r="C2011" t="str">
            <v>221  27</v>
          </cell>
          <cell r="D2011">
            <v>2</v>
          </cell>
          <cell r="E2011">
            <v>3</v>
          </cell>
          <cell r="F2011">
            <v>5</v>
          </cell>
          <cell r="G2011">
            <v>93400</v>
          </cell>
          <cell r="H2011" t="str">
            <v>定期割賦　再生</v>
          </cell>
          <cell r="I2011">
            <v>6</v>
          </cell>
          <cell r="J2011">
            <v>1</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26525</v>
          </cell>
          <cell r="CL2011">
            <v>99</v>
          </cell>
          <cell r="CM2011">
            <v>36</v>
          </cell>
          <cell r="CN2011">
            <v>12</v>
          </cell>
          <cell r="CO2011">
            <v>1</v>
          </cell>
          <cell r="CP2011">
            <v>0</v>
          </cell>
          <cell r="CQ2011">
            <v>0</v>
          </cell>
          <cell r="CR2011">
            <v>4200</v>
          </cell>
          <cell r="CS2011">
            <v>0</v>
          </cell>
          <cell r="CT2011">
            <v>2100</v>
          </cell>
          <cell r="CU2011">
            <v>20070702</v>
          </cell>
          <cell r="CV2011" t="str">
            <v/>
          </cell>
          <cell r="CW2011">
            <v>0</v>
          </cell>
          <cell r="CX2011">
            <v>0</v>
          </cell>
          <cell r="CY2011">
            <v>0</v>
          </cell>
          <cell r="CZ2011" t="str">
            <v/>
          </cell>
          <cell r="DA2011">
            <v>0</v>
          </cell>
          <cell r="DB2011">
            <v>0</v>
          </cell>
          <cell r="DD2011">
            <v>0</v>
          </cell>
          <cell r="DE2011">
            <v>4200</v>
          </cell>
          <cell r="DF2011">
            <v>1</v>
          </cell>
          <cell r="DG2011">
            <v>2100</v>
          </cell>
          <cell r="DH2011">
            <v>1</v>
          </cell>
          <cell r="DI2011">
            <v>2100</v>
          </cell>
          <cell r="DJ2011">
            <v>2100</v>
          </cell>
          <cell r="DK2011">
            <v>0</v>
          </cell>
          <cell r="DL2011" t="str">
            <v/>
          </cell>
          <cell r="DM2011" t="str">
            <v/>
          </cell>
          <cell r="DN2011" t="str">
            <v/>
          </cell>
          <cell r="DO2011" t="str">
            <v/>
          </cell>
          <cell r="DP2011" t="str">
            <v/>
          </cell>
          <cell r="DQ2011">
            <v>3</v>
          </cell>
          <cell r="DR2011" t="str">
            <v/>
          </cell>
          <cell r="DS2011" t="str">
            <v/>
          </cell>
          <cell r="DT2011" t="str">
            <v/>
          </cell>
          <cell r="DU2011" t="str">
            <v/>
          </cell>
        </row>
        <row r="2012">
          <cell r="A2012" t="str">
            <v>912121000040101</v>
          </cell>
          <cell r="B2012" t="str">
            <v xml:space="preserve">  001098108572</v>
          </cell>
          <cell r="C2012" t="str">
            <v>221  27</v>
          </cell>
          <cell r="D2012">
            <v>2</v>
          </cell>
          <cell r="E2012">
            <v>3</v>
          </cell>
          <cell r="F2012">
            <v>5</v>
          </cell>
          <cell r="G2012">
            <v>93100</v>
          </cell>
          <cell r="H2012" t="str">
            <v>定期　割賦</v>
          </cell>
          <cell r="I2012">
            <v>1</v>
          </cell>
          <cell r="J2012">
            <v>1</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59400</v>
          </cell>
          <cell r="BA2012">
            <v>0</v>
          </cell>
          <cell r="BB2012">
            <v>11181</v>
          </cell>
          <cell r="BC2012">
            <v>0</v>
          </cell>
          <cell r="BD2012">
            <v>70581</v>
          </cell>
          <cell r="CL2012">
            <v>2</v>
          </cell>
          <cell r="CM2012">
            <v>21</v>
          </cell>
          <cell r="CN2012">
            <v>7</v>
          </cell>
          <cell r="CO2012">
            <v>0</v>
          </cell>
          <cell r="CP2012">
            <v>10000</v>
          </cell>
          <cell r="CQ2012">
            <v>0</v>
          </cell>
          <cell r="CR2012">
            <v>0</v>
          </cell>
          <cell r="CS2012">
            <v>0</v>
          </cell>
          <cell r="CT2012">
            <v>0</v>
          </cell>
          <cell r="CU2012">
            <v>20080618</v>
          </cell>
          <cell r="CV2012">
            <v>1</v>
          </cell>
          <cell r="CW2012">
            <v>0</v>
          </cell>
          <cell r="CX2012">
            <v>0</v>
          </cell>
          <cell r="CY2012">
            <v>0</v>
          </cell>
          <cell r="CZ2012" t="str">
            <v/>
          </cell>
          <cell r="DA2012">
            <v>0</v>
          </cell>
          <cell r="DB2012">
            <v>10000</v>
          </cell>
          <cell r="DD2012">
            <v>1</v>
          </cell>
          <cell r="DE2012">
            <v>0</v>
          </cell>
          <cell r="DF2012" t="str">
            <v/>
          </cell>
          <cell r="DG2012">
            <v>0</v>
          </cell>
          <cell r="DH2012" t="str">
            <v/>
          </cell>
          <cell r="DI2012">
            <v>0</v>
          </cell>
          <cell r="DJ2012">
            <v>0</v>
          </cell>
          <cell r="DK2012">
            <v>0</v>
          </cell>
          <cell r="DL2012">
            <v>1</v>
          </cell>
          <cell r="DM2012" t="str">
            <v/>
          </cell>
          <cell r="DN2012" t="str">
            <v/>
          </cell>
          <cell r="DO2012" t="str">
            <v/>
          </cell>
          <cell r="DP2012" t="str">
            <v/>
          </cell>
          <cell r="DQ2012" t="str">
            <v/>
          </cell>
          <cell r="DR2012" t="str">
            <v/>
          </cell>
          <cell r="DS2012" t="str">
            <v/>
          </cell>
          <cell r="DT2012">
            <v>10000</v>
          </cell>
          <cell r="DU2012" t="str">
            <v/>
          </cell>
        </row>
        <row r="2013">
          <cell r="A2013" t="str">
            <v>912121000045112</v>
          </cell>
          <cell r="B2013" t="str">
            <v xml:space="preserve">  001078134937</v>
          </cell>
          <cell r="C2013" t="str">
            <v>221  27</v>
          </cell>
          <cell r="D2013">
            <v>2</v>
          </cell>
          <cell r="E2013">
            <v>3</v>
          </cell>
          <cell r="F2013">
            <v>5</v>
          </cell>
          <cell r="G2013">
            <v>93400</v>
          </cell>
          <cell r="H2013" t="str">
            <v>定期割賦　再生</v>
          </cell>
          <cell r="I2013">
            <v>6</v>
          </cell>
          <cell r="J2013">
            <v>1</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25425</v>
          </cell>
          <cell r="CL2013">
            <v>99</v>
          </cell>
          <cell r="CM2013">
            <v>12</v>
          </cell>
          <cell r="CN2013">
            <v>5</v>
          </cell>
          <cell r="CO2013">
            <v>0</v>
          </cell>
          <cell r="CP2013">
            <v>0</v>
          </cell>
          <cell r="CQ2013">
            <v>0</v>
          </cell>
          <cell r="CR2013">
            <v>0</v>
          </cell>
          <cell r="CS2013">
            <v>0</v>
          </cell>
          <cell r="CT2013">
            <v>0</v>
          </cell>
          <cell r="CU2013">
            <v>20071023</v>
          </cell>
          <cell r="CV2013" t="str">
            <v/>
          </cell>
          <cell r="CW2013">
            <v>0</v>
          </cell>
          <cell r="CX2013">
            <v>0</v>
          </cell>
          <cell r="CY2013">
            <v>0</v>
          </cell>
          <cell r="CZ2013" t="str">
            <v/>
          </cell>
          <cell r="DA2013">
            <v>0</v>
          </cell>
          <cell r="DB2013">
            <v>0</v>
          </cell>
          <cell r="DD2013">
            <v>0</v>
          </cell>
          <cell r="DE2013">
            <v>0</v>
          </cell>
          <cell r="DF2013" t="str">
            <v/>
          </cell>
          <cell r="DG2013">
            <v>0</v>
          </cell>
          <cell r="DH2013" t="str">
            <v/>
          </cell>
          <cell r="DI2013">
            <v>0</v>
          </cell>
          <cell r="DJ2013">
            <v>0</v>
          </cell>
          <cell r="DK2013">
            <v>0</v>
          </cell>
          <cell r="DL2013" t="str">
            <v/>
          </cell>
          <cell r="DM2013" t="str">
            <v/>
          </cell>
          <cell r="DN2013" t="str">
            <v/>
          </cell>
          <cell r="DO2013" t="str">
            <v/>
          </cell>
          <cell r="DP2013" t="str">
            <v/>
          </cell>
          <cell r="DQ2013">
            <v>3</v>
          </cell>
          <cell r="DR2013" t="str">
            <v/>
          </cell>
          <cell r="DS2013" t="str">
            <v/>
          </cell>
          <cell r="DT2013" t="str">
            <v/>
          </cell>
          <cell r="DU2013" t="str">
            <v/>
          </cell>
        </row>
        <row r="2014">
          <cell r="A2014" t="str">
            <v>912121000045917</v>
          </cell>
          <cell r="B2014" t="str">
            <v xml:space="preserve">  001101041109</v>
          </cell>
          <cell r="C2014" t="str">
            <v>221  27</v>
          </cell>
          <cell r="D2014">
            <v>2</v>
          </cell>
          <cell r="E2014">
            <v>3</v>
          </cell>
          <cell r="F2014">
            <v>5</v>
          </cell>
          <cell r="G2014">
            <v>93300</v>
          </cell>
          <cell r="H2014" t="str">
            <v>定期割賦　本訴</v>
          </cell>
          <cell r="I2014">
            <v>3</v>
          </cell>
          <cell r="J2014">
            <v>1</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240000</v>
          </cell>
          <cell r="CL2014">
            <v>10</v>
          </cell>
          <cell r="CM2014">
            <v>61</v>
          </cell>
          <cell r="CN2014">
            <v>24</v>
          </cell>
          <cell r="CO2014">
            <v>0</v>
          </cell>
          <cell r="CP2014">
            <v>0</v>
          </cell>
          <cell r="CQ2014">
            <v>0</v>
          </cell>
          <cell r="CR2014">
            <v>0</v>
          </cell>
          <cell r="CS2014">
            <v>0</v>
          </cell>
          <cell r="CT2014">
            <v>0</v>
          </cell>
          <cell r="CU2014">
            <v>20060728</v>
          </cell>
          <cell r="CV2014" t="str">
            <v/>
          </cell>
          <cell r="CW2014">
            <v>0</v>
          </cell>
          <cell r="CX2014">
            <v>0</v>
          </cell>
          <cell r="CY2014">
            <v>0</v>
          </cell>
          <cell r="CZ2014" t="str">
            <v/>
          </cell>
          <cell r="DA2014">
            <v>0</v>
          </cell>
          <cell r="DB2014">
            <v>0</v>
          </cell>
          <cell r="DD2014">
            <v>0</v>
          </cell>
          <cell r="DE2014">
            <v>0</v>
          </cell>
          <cell r="DF2014" t="str">
            <v/>
          </cell>
          <cell r="DG2014">
            <v>0</v>
          </cell>
          <cell r="DH2014" t="str">
            <v/>
          </cell>
          <cell r="DI2014">
            <v>0</v>
          </cell>
          <cell r="DJ2014">
            <v>0</v>
          </cell>
          <cell r="DK2014">
            <v>0</v>
          </cell>
          <cell r="DL2014" t="str">
            <v/>
          </cell>
          <cell r="DM2014" t="str">
            <v/>
          </cell>
          <cell r="DN2014">
            <v>1</v>
          </cell>
          <cell r="DO2014" t="str">
            <v/>
          </cell>
          <cell r="DP2014" t="str">
            <v/>
          </cell>
          <cell r="DQ2014" t="str">
            <v/>
          </cell>
          <cell r="DR2014" t="str">
            <v/>
          </cell>
          <cell r="DS2014" t="str">
            <v/>
          </cell>
          <cell r="DT2014" t="str">
            <v/>
          </cell>
          <cell r="DU2014" t="str">
            <v/>
          </cell>
        </row>
        <row r="2015">
          <cell r="A2015" t="str">
            <v>912121000048888</v>
          </cell>
          <cell r="B2015" t="str">
            <v xml:space="preserve">  001102638416</v>
          </cell>
          <cell r="C2015" t="str">
            <v>221  27</v>
          </cell>
          <cell r="D2015">
            <v>2</v>
          </cell>
          <cell r="E2015">
            <v>3</v>
          </cell>
          <cell r="F2015">
            <v>2</v>
          </cell>
          <cell r="G2015">
            <v>93100</v>
          </cell>
          <cell r="H2015" t="str">
            <v>定期　割賦</v>
          </cell>
          <cell r="I2015">
            <v>1</v>
          </cell>
          <cell r="J2015">
            <v>1</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60000</v>
          </cell>
          <cell r="BA2015">
            <v>0</v>
          </cell>
          <cell r="BB2015">
            <v>0</v>
          </cell>
          <cell r="BC2015">
            <v>0</v>
          </cell>
          <cell r="BD2015">
            <v>60000</v>
          </cell>
          <cell r="CL2015">
            <v>2</v>
          </cell>
          <cell r="CM2015">
            <v>20</v>
          </cell>
          <cell r="CN2015">
            <v>6</v>
          </cell>
          <cell r="CO2015">
            <v>0</v>
          </cell>
          <cell r="CP2015">
            <v>0</v>
          </cell>
          <cell r="CQ2015">
            <v>0</v>
          </cell>
          <cell r="CR2015">
            <v>20000</v>
          </cell>
          <cell r="CS2015">
            <v>1</v>
          </cell>
          <cell r="CT2015">
            <v>20000</v>
          </cell>
          <cell r="CU2015">
            <v>20080618</v>
          </cell>
          <cell r="CV2015" t="str">
            <v/>
          </cell>
          <cell r="CW2015">
            <v>0</v>
          </cell>
          <cell r="CX2015">
            <v>0</v>
          </cell>
          <cell r="CY2015">
            <v>0</v>
          </cell>
          <cell r="CZ2015" t="str">
            <v/>
          </cell>
          <cell r="DA2015">
            <v>0</v>
          </cell>
          <cell r="DB2015">
            <v>0</v>
          </cell>
          <cell r="DD2015">
            <v>0</v>
          </cell>
          <cell r="DE2015">
            <v>20000</v>
          </cell>
          <cell r="DF2015">
            <v>1</v>
          </cell>
          <cell r="DG2015">
            <v>20000</v>
          </cell>
          <cell r="DH2015">
            <v>1</v>
          </cell>
          <cell r="DI2015">
            <v>0</v>
          </cell>
          <cell r="DJ2015">
            <v>20000</v>
          </cell>
          <cell r="DK2015">
            <v>0</v>
          </cell>
          <cell r="DL2015">
            <v>1</v>
          </cell>
          <cell r="DM2015" t="str">
            <v/>
          </cell>
          <cell r="DN2015" t="str">
            <v/>
          </cell>
          <cell r="DO2015" t="str">
            <v/>
          </cell>
          <cell r="DP2015" t="str">
            <v/>
          </cell>
          <cell r="DQ2015" t="str">
            <v/>
          </cell>
          <cell r="DR2015" t="str">
            <v/>
          </cell>
          <cell r="DS2015" t="str">
            <v/>
          </cell>
          <cell r="DT2015" t="str">
            <v/>
          </cell>
          <cell r="DU2015" t="str">
            <v/>
          </cell>
        </row>
        <row r="2016">
          <cell r="A2016" t="str">
            <v>912121000053372</v>
          </cell>
          <cell r="B2016" t="str">
            <v xml:space="preserve">  001105482440</v>
          </cell>
          <cell r="C2016" t="str">
            <v>221  27</v>
          </cell>
          <cell r="D2016">
            <v>2</v>
          </cell>
          <cell r="E2016">
            <v>3</v>
          </cell>
          <cell r="F2016">
            <v>5</v>
          </cell>
          <cell r="G2016">
            <v>93400</v>
          </cell>
          <cell r="H2016" t="str">
            <v>定期割賦　再生</v>
          </cell>
          <cell r="I2016">
            <v>6</v>
          </cell>
          <cell r="J2016">
            <v>1</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50821</v>
          </cell>
          <cell r="BA2016">
            <v>0</v>
          </cell>
          <cell r="BB2016">
            <v>0</v>
          </cell>
          <cell r="BC2016">
            <v>0</v>
          </cell>
          <cell r="BD2016">
            <v>50821</v>
          </cell>
          <cell r="CL2016">
            <v>99</v>
          </cell>
          <cell r="CM2016">
            <v>35</v>
          </cell>
          <cell r="CN2016">
            <v>23</v>
          </cell>
          <cell r="CO2016">
            <v>0</v>
          </cell>
          <cell r="CP2016">
            <v>0</v>
          </cell>
          <cell r="CQ2016">
            <v>0</v>
          </cell>
          <cell r="CR2016">
            <v>0</v>
          </cell>
          <cell r="CS2016">
            <v>0</v>
          </cell>
          <cell r="CT2016">
            <v>0</v>
          </cell>
          <cell r="CU2016">
            <v>20080805</v>
          </cell>
          <cell r="CV2016" t="str">
            <v/>
          </cell>
          <cell r="CW2016">
            <v>0</v>
          </cell>
          <cell r="CX2016">
            <v>0</v>
          </cell>
          <cell r="CY2016">
            <v>0</v>
          </cell>
          <cell r="CZ2016" t="str">
            <v/>
          </cell>
          <cell r="DA2016">
            <v>0</v>
          </cell>
          <cell r="DB2016">
            <v>0</v>
          </cell>
          <cell r="DD2016">
            <v>0</v>
          </cell>
          <cell r="DE2016">
            <v>0</v>
          </cell>
          <cell r="DF2016" t="str">
            <v/>
          </cell>
          <cell r="DG2016">
            <v>0</v>
          </cell>
          <cell r="DH2016" t="str">
            <v/>
          </cell>
          <cell r="DI2016">
            <v>0</v>
          </cell>
          <cell r="DJ2016">
            <v>0</v>
          </cell>
          <cell r="DK2016">
            <v>0</v>
          </cell>
          <cell r="DL2016" t="str">
            <v/>
          </cell>
          <cell r="DM2016" t="str">
            <v/>
          </cell>
          <cell r="DN2016" t="str">
            <v/>
          </cell>
          <cell r="DO2016" t="str">
            <v/>
          </cell>
          <cell r="DP2016" t="str">
            <v/>
          </cell>
          <cell r="DQ2016">
            <v>3</v>
          </cell>
          <cell r="DR2016" t="str">
            <v/>
          </cell>
          <cell r="DS2016" t="str">
            <v/>
          </cell>
          <cell r="DT2016" t="str">
            <v/>
          </cell>
          <cell r="DU2016" t="str">
            <v/>
          </cell>
        </row>
        <row r="2017">
          <cell r="A2017" t="str">
            <v>912121000066089</v>
          </cell>
          <cell r="B2017" t="str">
            <v xml:space="preserve">  001113470213</v>
          </cell>
          <cell r="C2017" t="str">
            <v>221  27</v>
          </cell>
          <cell r="D2017">
            <v>2</v>
          </cell>
          <cell r="E2017">
            <v>3</v>
          </cell>
          <cell r="F2017">
            <v>5</v>
          </cell>
          <cell r="G2017">
            <v>93400</v>
          </cell>
          <cell r="H2017" t="str">
            <v>定期割賦　再生</v>
          </cell>
          <cell r="I2017">
            <v>6</v>
          </cell>
          <cell r="J2017">
            <v>1</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89930</v>
          </cell>
          <cell r="BA2017">
            <v>0</v>
          </cell>
          <cell r="BB2017">
            <v>0</v>
          </cell>
          <cell r="BC2017">
            <v>0</v>
          </cell>
          <cell r="BD2017">
            <v>89930</v>
          </cell>
          <cell r="CL2017">
            <v>20</v>
          </cell>
          <cell r="CM2017">
            <v>20</v>
          </cell>
          <cell r="CN2017">
            <v>17</v>
          </cell>
          <cell r="CO2017">
            <v>0</v>
          </cell>
          <cell r="CP2017">
            <v>5300</v>
          </cell>
          <cell r="CQ2017">
            <v>0</v>
          </cell>
          <cell r="CR2017">
            <v>0</v>
          </cell>
          <cell r="CS2017">
            <v>0</v>
          </cell>
          <cell r="CT2017">
            <v>0</v>
          </cell>
          <cell r="CU2017">
            <v>20081112</v>
          </cell>
          <cell r="CV2017">
            <v>1</v>
          </cell>
          <cell r="CW2017">
            <v>0</v>
          </cell>
          <cell r="CX2017">
            <v>0</v>
          </cell>
          <cell r="CY2017">
            <v>0</v>
          </cell>
          <cell r="CZ2017" t="str">
            <v/>
          </cell>
          <cell r="DA2017">
            <v>0</v>
          </cell>
          <cell r="DB2017">
            <v>5300</v>
          </cell>
          <cell r="DD2017">
            <v>1</v>
          </cell>
          <cell r="DE2017">
            <v>0</v>
          </cell>
          <cell r="DF2017" t="str">
            <v/>
          </cell>
          <cell r="DG2017">
            <v>0</v>
          </cell>
          <cell r="DH2017" t="str">
            <v/>
          </cell>
          <cell r="DI2017">
            <v>0</v>
          </cell>
          <cell r="DJ2017">
            <v>0</v>
          </cell>
          <cell r="DK2017">
            <v>0</v>
          </cell>
          <cell r="DL2017" t="str">
            <v/>
          </cell>
          <cell r="DM2017" t="str">
            <v/>
          </cell>
          <cell r="DN2017" t="str">
            <v/>
          </cell>
          <cell r="DO2017" t="str">
            <v/>
          </cell>
          <cell r="DP2017" t="str">
            <v/>
          </cell>
          <cell r="DQ2017">
            <v>2</v>
          </cell>
          <cell r="DR2017" t="str">
            <v/>
          </cell>
          <cell r="DS2017">
            <v>5300</v>
          </cell>
          <cell r="DT2017" t="str">
            <v/>
          </cell>
          <cell r="DU2017" t="str">
            <v/>
          </cell>
        </row>
        <row r="2018">
          <cell r="A2018" t="str">
            <v>912121000074326</v>
          </cell>
          <cell r="B2018" t="str">
            <v xml:space="preserve">  001118852035</v>
          </cell>
          <cell r="C2018" t="str">
            <v>221  27</v>
          </cell>
          <cell r="D2018">
            <v>2</v>
          </cell>
          <cell r="E2018">
            <v>3</v>
          </cell>
          <cell r="F2018">
            <v>5</v>
          </cell>
          <cell r="G2018">
            <v>93300</v>
          </cell>
          <cell r="H2018" t="str">
            <v>定期割賦　本訴</v>
          </cell>
          <cell r="I2018">
            <v>3</v>
          </cell>
          <cell r="J2018">
            <v>1</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611970</v>
          </cell>
          <cell r="BA2018">
            <v>0</v>
          </cell>
          <cell r="BB2018">
            <v>90002</v>
          </cell>
          <cell r="BC2018">
            <v>1425</v>
          </cell>
          <cell r="BD2018">
            <v>703397</v>
          </cell>
          <cell r="CL2018">
            <v>99</v>
          </cell>
          <cell r="CM2018">
            <v>51</v>
          </cell>
          <cell r="CN2018">
            <v>36</v>
          </cell>
          <cell r="CO2018">
            <v>0</v>
          </cell>
          <cell r="CP2018">
            <v>20000</v>
          </cell>
          <cell r="CQ2018">
            <v>0</v>
          </cell>
          <cell r="CR2018">
            <v>0</v>
          </cell>
          <cell r="CS2018">
            <v>0</v>
          </cell>
          <cell r="CT2018">
            <v>0</v>
          </cell>
          <cell r="CU2018">
            <v>20080513</v>
          </cell>
          <cell r="CV2018">
            <v>1</v>
          </cell>
          <cell r="CW2018">
            <v>0</v>
          </cell>
          <cell r="CX2018">
            <v>0</v>
          </cell>
          <cell r="CY2018">
            <v>0</v>
          </cell>
          <cell r="CZ2018" t="str">
            <v/>
          </cell>
          <cell r="DA2018">
            <v>0</v>
          </cell>
          <cell r="DB2018">
            <v>20000</v>
          </cell>
          <cell r="DD2018">
            <v>1</v>
          </cell>
          <cell r="DE2018">
            <v>0</v>
          </cell>
          <cell r="DF2018" t="str">
            <v/>
          </cell>
          <cell r="DG2018">
            <v>0</v>
          </cell>
          <cell r="DH2018" t="str">
            <v/>
          </cell>
          <cell r="DI2018">
            <v>0</v>
          </cell>
          <cell r="DJ2018">
            <v>0</v>
          </cell>
          <cell r="DK2018">
            <v>0</v>
          </cell>
          <cell r="DL2018" t="str">
            <v/>
          </cell>
          <cell r="DM2018" t="str">
            <v/>
          </cell>
          <cell r="DN2018">
            <v>3</v>
          </cell>
          <cell r="DO2018" t="str">
            <v/>
          </cell>
          <cell r="DP2018" t="str">
            <v/>
          </cell>
          <cell r="DQ2018" t="str">
            <v/>
          </cell>
          <cell r="DR2018" t="str">
            <v/>
          </cell>
          <cell r="DS2018" t="str">
            <v/>
          </cell>
          <cell r="DT2018">
            <v>20000</v>
          </cell>
          <cell r="DU2018" t="str">
            <v/>
          </cell>
        </row>
        <row r="2019">
          <cell r="A2019" t="str">
            <v>912121000082979</v>
          </cell>
          <cell r="B2019" t="str">
            <v xml:space="preserve">  001073423103</v>
          </cell>
          <cell r="C2019" t="str">
            <v>221  27</v>
          </cell>
          <cell r="D2019">
            <v>2</v>
          </cell>
          <cell r="E2019">
            <v>3</v>
          </cell>
          <cell r="F2019">
            <v>2</v>
          </cell>
          <cell r="G2019">
            <v>93400</v>
          </cell>
          <cell r="H2019" t="str">
            <v>定期割賦　再生</v>
          </cell>
          <cell r="I2019">
            <v>6</v>
          </cell>
          <cell r="J2019">
            <v>1</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148153</v>
          </cell>
          <cell r="BA2019">
            <v>0</v>
          </cell>
          <cell r="BB2019">
            <v>0</v>
          </cell>
          <cell r="BC2019">
            <v>0</v>
          </cell>
          <cell r="BD2019">
            <v>148153</v>
          </cell>
          <cell r="CL2019">
            <v>99</v>
          </cell>
          <cell r="CM2019">
            <v>35</v>
          </cell>
          <cell r="CN2019">
            <v>34</v>
          </cell>
          <cell r="CO2019">
            <v>0</v>
          </cell>
          <cell r="CP2019">
            <v>0</v>
          </cell>
          <cell r="CQ2019">
            <v>0</v>
          </cell>
          <cell r="CR2019">
            <v>0</v>
          </cell>
          <cell r="CS2019">
            <v>0</v>
          </cell>
          <cell r="CT2019">
            <v>0</v>
          </cell>
          <cell r="CU2019">
            <v>20090716</v>
          </cell>
          <cell r="CV2019" t="str">
            <v/>
          </cell>
          <cell r="CW2019">
            <v>0</v>
          </cell>
          <cell r="CX2019">
            <v>0</v>
          </cell>
          <cell r="CY2019">
            <v>0</v>
          </cell>
          <cell r="CZ2019" t="str">
            <v/>
          </cell>
          <cell r="DA2019">
            <v>0</v>
          </cell>
          <cell r="DB2019">
            <v>0</v>
          </cell>
          <cell r="DD2019">
            <v>0</v>
          </cell>
          <cell r="DE2019">
            <v>0</v>
          </cell>
          <cell r="DF2019" t="str">
            <v/>
          </cell>
          <cell r="DG2019">
            <v>0</v>
          </cell>
          <cell r="DH2019" t="str">
            <v/>
          </cell>
          <cell r="DI2019">
            <v>0</v>
          </cell>
          <cell r="DJ2019">
            <v>0</v>
          </cell>
          <cell r="DK2019">
            <v>0</v>
          </cell>
          <cell r="DL2019" t="str">
            <v/>
          </cell>
          <cell r="DM2019" t="str">
            <v/>
          </cell>
          <cell r="DN2019" t="str">
            <v/>
          </cell>
          <cell r="DO2019" t="str">
            <v/>
          </cell>
          <cell r="DP2019" t="str">
            <v/>
          </cell>
          <cell r="DQ2019">
            <v>3</v>
          </cell>
          <cell r="DR2019" t="str">
            <v/>
          </cell>
          <cell r="DS2019" t="str">
            <v/>
          </cell>
          <cell r="DT2019" t="str">
            <v/>
          </cell>
          <cell r="DU2019" t="str">
            <v/>
          </cell>
        </row>
        <row r="2020">
          <cell r="A2020" t="str">
            <v>912121000084318</v>
          </cell>
          <cell r="B2020" t="str">
            <v xml:space="preserve">  001002764189</v>
          </cell>
          <cell r="C2020" t="str">
            <v>221  34</v>
          </cell>
          <cell r="D2020">
            <v>2</v>
          </cell>
          <cell r="E2020">
            <v>3</v>
          </cell>
          <cell r="F2020">
            <v>3</v>
          </cell>
          <cell r="G2020">
            <v>93100</v>
          </cell>
          <cell r="H2020" t="str">
            <v>定期　割賦</v>
          </cell>
          <cell r="I2020">
            <v>1</v>
          </cell>
          <cell r="J2020">
            <v>2</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390974</v>
          </cell>
          <cell r="BA2020">
            <v>0</v>
          </cell>
          <cell r="BB2020">
            <v>0</v>
          </cell>
          <cell r="BC2020">
            <v>0</v>
          </cell>
          <cell r="BD2020">
            <v>390974</v>
          </cell>
          <cell r="CL2020">
            <v>17</v>
          </cell>
          <cell r="CM2020">
            <v>47</v>
          </cell>
          <cell r="CN2020">
            <v>43</v>
          </cell>
          <cell r="CO2020">
            <v>0</v>
          </cell>
          <cell r="CP2020">
            <v>9131</v>
          </cell>
          <cell r="CQ2020">
            <v>0</v>
          </cell>
          <cell r="CR2020">
            <v>0</v>
          </cell>
          <cell r="CS2020">
            <v>0</v>
          </cell>
          <cell r="CT2020">
            <v>0</v>
          </cell>
          <cell r="CU2020">
            <v>20090318</v>
          </cell>
          <cell r="CV2020">
            <v>1</v>
          </cell>
          <cell r="CW2020">
            <v>0</v>
          </cell>
          <cell r="CX2020">
            <v>0</v>
          </cell>
          <cell r="CY2020">
            <v>0</v>
          </cell>
          <cell r="CZ2020" t="str">
            <v/>
          </cell>
          <cell r="DA2020">
            <v>0</v>
          </cell>
          <cell r="DB2020">
            <v>9131</v>
          </cell>
          <cell r="DD2020">
            <v>1</v>
          </cell>
          <cell r="DE2020">
            <v>0</v>
          </cell>
          <cell r="DF2020" t="str">
            <v/>
          </cell>
          <cell r="DG2020">
            <v>0</v>
          </cell>
          <cell r="DH2020" t="str">
            <v/>
          </cell>
          <cell r="DI2020">
            <v>0</v>
          </cell>
          <cell r="DJ2020">
            <v>0</v>
          </cell>
          <cell r="DK2020">
            <v>0</v>
          </cell>
          <cell r="DL2020">
            <v>2</v>
          </cell>
          <cell r="DM2020" t="str">
            <v/>
          </cell>
          <cell r="DN2020" t="str">
            <v/>
          </cell>
          <cell r="DO2020" t="str">
            <v/>
          </cell>
          <cell r="DP2020" t="str">
            <v/>
          </cell>
          <cell r="DQ2020" t="str">
            <v/>
          </cell>
          <cell r="DR2020" t="str">
            <v/>
          </cell>
          <cell r="DS2020">
            <v>9131</v>
          </cell>
          <cell r="DT2020" t="str">
            <v/>
          </cell>
          <cell r="DU2020" t="str">
            <v/>
          </cell>
        </row>
        <row r="2021">
          <cell r="A2021" t="str">
            <v>912121000084322</v>
          </cell>
          <cell r="B2021" t="str">
            <v xml:space="preserve">  001002764189</v>
          </cell>
          <cell r="C2021" t="str">
            <v>22H  22</v>
          </cell>
          <cell r="D2021">
            <v>2</v>
          </cell>
          <cell r="E2021">
            <v>3</v>
          </cell>
          <cell r="F2021">
            <v>3</v>
          </cell>
          <cell r="G2021">
            <v>93100</v>
          </cell>
          <cell r="H2021" t="str">
            <v>定期　割賦</v>
          </cell>
          <cell r="I2021">
            <v>1</v>
          </cell>
          <cell r="J2021">
            <v>2</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37194</v>
          </cell>
          <cell r="BA2021">
            <v>0</v>
          </cell>
          <cell r="BB2021">
            <v>0</v>
          </cell>
          <cell r="BC2021">
            <v>0</v>
          </cell>
          <cell r="BD2021">
            <v>37194</v>
          </cell>
          <cell r="CL2021">
            <v>17</v>
          </cell>
          <cell r="CM2021">
            <v>47</v>
          </cell>
          <cell r="CN2021">
            <v>43</v>
          </cell>
          <cell r="CO2021">
            <v>0</v>
          </cell>
          <cell r="CP2021">
            <v>869</v>
          </cell>
          <cell r="CQ2021">
            <v>0</v>
          </cell>
          <cell r="CR2021">
            <v>0</v>
          </cell>
          <cell r="CS2021">
            <v>0</v>
          </cell>
          <cell r="CT2021">
            <v>0</v>
          </cell>
          <cell r="CU2021">
            <v>20090318</v>
          </cell>
          <cell r="CV2021">
            <v>1</v>
          </cell>
          <cell r="CW2021">
            <v>0</v>
          </cell>
          <cell r="CX2021">
            <v>0</v>
          </cell>
          <cell r="CY2021">
            <v>0</v>
          </cell>
          <cell r="CZ2021" t="str">
            <v/>
          </cell>
          <cell r="DA2021">
            <v>0</v>
          </cell>
          <cell r="DB2021">
            <v>869</v>
          </cell>
          <cell r="DD2021">
            <v>1</v>
          </cell>
          <cell r="DE2021">
            <v>0</v>
          </cell>
          <cell r="DF2021" t="str">
            <v/>
          </cell>
          <cell r="DG2021">
            <v>0</v>
          </cell>
          <cell r="DH2021" t="str">
            <v/>
          </cell>
          <cell r="DI2021">
            <v>0</v>
          </cell>
          <cell r="DJ2021">
            <v>0</v>
          </cell>
          <cell r="DK2021">
            <v>0</v>
          </cell>
          <cell r="DL2021">
            <v>2</v>
          </cell>
          <cell r="DM2021" t="str">
            <v/>
          </cell>
          <cell r="DN2021" t="str">
            <v/>
          </cell>
          <cell r="DO2021" t="str">
            <v/>
          </cell>
          <cell r="DP2021" t="str">
            <v/>
          </cell>
          <cell r="DQ2021" t="str">
            <v/>
          </cell>
          <cell r="DR2021" t="str">
            <v/>
          </cell>
          <cell r="DS2021">
            <v>869</v>
          </cell>
          <cell r="DT2021" t="str">
            <v/>
          </cell>
          <cell r="DU2021" t="str">
            <v/>
          </cell>
        </row>
        <row r="2022">
          <cell r="A2022" t="str">
            <v>912221000004251</v>
          </cell>
          <cell r="B2022" t="str">
            <v xml:space="preserve">  001057333633</v>
          </cell>
          <cell r="C2022" t="str">
            <v>221  27</v>
          </cell>
          <cell r="D2022">
            <v>2</v>
          </cell>
          <cell r="E2022">
            <v>3</v>
          </cell>
          <cell r="F2022">
            <v>5</v>
          </cell>
          <cell r="G2022">
            <v>93400</v>
          </cell>
          <cell r="H2022" t="str">
            <v>定期割賦　再生</v>
          </cell>
          <cell r="I2022">
            <v>6</v>
          </cell>
          <cell r="J2022">
            <v>1</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25366</v>
          </cell>
          <cell r="CL2022">
            <v>99</v>
          </cell>
          <cell r="CM2022">
            <v>20</v>
          </cell>
          <cell r="CN2022">
            <v>5</v>
          </cell>
          <cell r="CO2022">
            <v>0</v>
          </cell>
          <cell r="CP2022">
            <v>0</v>
          </cell>
          <cell r="CQ2022">
            <v>0</v>
          </cell>
          <cell r="CR2022">
            <v>0</v>
          </cell>
          <cell r="CS2022">
            <v>0</v>
          </cell>
          <cell r="CT2022">
            <v>0</v>
          </cell>
          <cell r="CU2022">
            <v>20050825</v>
          </cell>
          <cell r="CV2022" t="str">
            <v/>
          </cell>
          <cell r="CW2022">
            <v>0</v>
          </cell>
          <cell r="CX2022">
            <v>0</v>
          </cell>
          <cell r="CY2022">
            <v>0</v>
          </cell>
          <cell r="CZ2022" t="str">
            <v/>
          </cell>
          <cell r="DA2022">
            <v>0</v>
          </cell>
          <cell r="DB2022">
            <v>0</v>
          </cell>
          <cell r="DD2022">
            <v>0</v>
          </cell>
          <cell r="DE2022">
            <v>0</v>
          </cell>
          <cell r="DF2022" t="str">
            <v/>
          </cell>
          <cell r="DG2022">
            <v>0</v>
          </cell>
          <cell r="DH2022" t="str">
            <v/>
          </cell>
          <cell r="DI2022">
            <v>0</v>
          </cell>
          <cell r="DJ2022">
            <v>0</v>
          </cell>
          <cell r="DK2022">
            <v>0</v>
          </cell>
          <cell r="DL2022" t="str">
            <v/>
          </cell>
          <cell r="DM2022" t="str">
            <v/>
          </cell>
          <cell r="DN2022" t="str">
            <v/>
          </cell>
          <cell r="DO2022" t="str">
            <v/>
          </cell>
          <cell r="DP2022" t="str">
            <v/>
          </cell>
          <cell r="DQ2022">
            <v>3</v>
          </cell>
          <cell r="DR2022" t="str">
            <v/>
          </cell>
          <cell r="DS2022" t="str">
            <v/>
          </cell>
          <cell r="DT2022" t="str">
            <v/>
          </cell>
          <cell r="DU2022" t="str">
            <v/>
          </cell>
        </row>
        <row r="2023">
          <cell r="A2023" t="str">
            <v>912221000006001</v>
          </cell>
          <cell r="B2023" t="str">
            <v>00140108210000</v>
          </cell>
          <cell r="C2023" t="str">
            <v>221  34</v>
          </cell>
          <cell r="D2023">
            <v>2</v>
          </cell>
          <cell r="E2023">
            <v>3</v>
          </cell>
          <cell r="F2023">
            <v>5</v>
          </cell>
          <cell r="G2023">
            <v>93300</v>
          </cell>
          <cell r="H2023" t="str">
            <v>定期割賦　本訴</v>
          </cell>
          <cell r="I2023">
            <v>3</v>
          </cell>
          <cell r="J2023">
            <v>1</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889790</v>
          </cell>
          <cell r="CL2023">
            <v>99</v>
          </cell>
          <cell r="CM2023">
            <v>82</v>
          </cell>
          <cell r="CN2023">
            <v>53</v>
          </cell>
          <cell r="CO2023">
            <v>0</v>
          </cell>
          <cell r="CP2023">
            <v>16790</v>
          </cell>
          <cell r="CQ2023">
            <v>16790</v>
          </cell>
          <cell r="CR2023">
            <v>16790</v>
          </cell>
          <cell r="CS2023">
            <v>1</v>
          </cell>
          <cell r="CT2023">
            <v>17000</v>
          </cell>
          <cell r="CU2023">
            <v>20070129</v>
          </cell>
          <cell r="CV2023">
            <v>1</v>
          </cell>
          <cell r="CW2023">
            <v>16790</v>
          </cell>
          <cell r="CX2023">
            <v>16790</v>
          </cell>
          <cell r="CY2023">
            <v>1</v>
          </cell>
          <cell r="CZ2023">
            <v>1</v>
          </cell>
          <cell r="DA2023">
            <v>0</v>
          </cell>
          <cell r="DB2023">
            <v>0</v>
          </cell>
          <cell r="DD2023">
            <v>0</v>
          </cell>
          <cell r="DE2023">
            <v>0</v>
          </cell>
          <cell r="DF2023" t="str">
            <v/>
          </cell>
          <cell r="DG2023">
            <v>0</v>
          </cell>
          <cell r="DH2023" t="str">
            <v/>
          </cell>
          <cell r="DI2023">
            <v>0</v>
          </cell>
          <cell r="DJ2023">
            <v>16790</v>
          </cell>
          <cell r="DK2023">
            <v>210</v>
          </cell>
          <cell r="DL2023" t="str">
            <v/>
          </cell>
          <cell r="DM2023" t="str">
            <v/>
          </cell>
          <cell r="DN2023">
            <v>3</v>
          </cell>
          <cell r="DO2023" t="str">
            <v/>
          </cell>
          <cell r="DP2023" t="str">
            <v/>
          </cell>
          <cell r="DQ2023" t="str">
            <v/>
          </cell>
          <cell r="DR2023" t="str">
            <v/>
          </cell>
          <cell r="DS2023" t="str">
            <v/>
          </cell>
          <cell r="DT2023">
            <v>16790</v>
          </cell>
          <cell r="DU2023" t="str">
            <v/>
          </cell>
        </row>
        <row r="2024">
          <cell r="A2024" t="str">
            <v>912221000035422</v>
          </cell>
          <cell r="B2024" t="str">
            <v xml:space="preserve">  001038325310</v>
          </cell>
          <cell r="C2024" t="str">
            <v>221  27</v>
          </cell>
          <cell r="D2024">
            <v>2</v>
          </cell>
          <cell r="E2024">
            <v>3</v>
          </cell>
          <cell r="F2024">
            <v>5</v>
          </cell>
          <cell r="G2024">
            <v>93300</v>
          </cell>
          <cell r="H2024" t="str">
            <v>定期割賦　本訴</v>
          </cell>
          <cell r="I2024">
            <v>3</v>
          </cell>
          <cell r="J2024">
            <v>1</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538661</v>
          </cell>
          <cell r="CL2024">
            <v>5</v>
          </cell>
          <cell r="CM2024">
            <v>80</v>
          </cell>
          <cell r="CN2024">
            <v>54</v>
          </cell>
          <cell r="CO2024">
            <v>0</v>
          </cell>
          <cell r="CP2024">
            <v>10000</v>
          </cell>
          <cell r="CQ2024">
            <v>0</v>
          </cell>
          <cell r="CR2024">
            <v>0</v>
          </cell>
          <cell r="CS2024">
            <v>0</v>
          </cell>
          <cell r="CT2024">
            <v>0</v>
          </cell>
          <cell r="CU2024">
            <v>20070606</v>
          </cell>
          <cell r="CV2024">
            <v>1</v>
          </cell>
          <cell r="CW2024">
            <v>0</v>
          </cell>
          <cell r="CX2024">
            <v>0</v>
          </cell>
          <cell r="CY2024">
            <v>0</v>
          </cell>
          <cell r="CZ2024" t="str">
            <v/>
          </cell>
          <cell r="DA2024">
            <v>0</v>
          </cell>
          <cell r="DB2024">
            <v>10000</v>
          </cell>
          <cell r="DD2024">
            <v>1</v>
          </cell>
          <cell r="DE2024">
            <v>0</v>
          </cell>
          <cell r="DF2024" t="str">
            <v/>
          </cell>
          <cell r="DG2024">
            <v>0</v>
          </cell>
          <cell r="DH2024" t="str">
            <v/>
          </cell>
          <cell r="DI2024">
            <v>0</v>
          </cell>
          <cell r="DJ2024">
            <v>0</v>
          </cell>
          <cell r="DK2024">
            <v>0</v>
          </cell>
          <cell r="DL2024" t="str">
            <v/>
          </cell>
          <cell r="DM2024" t="str">
            <v/>
          </cell>
          <cell r="DN2024">
            <v>1</v>
          </cell>
          <cell r="DO2024" t="str">
            <v/>
          </cell>
          <cell r="DP2024" t="str">
            <v/>
          </cell>
          <cell r="DQ2024" t="str">
            <v/>
          </cell>
          <cell r="DR2024" t="str">
            <v/>
          </cell>
          <cell r="DS2024" t="str">
            <v/>
          </cell>
          <cell r="DT2024">
            <v>10000</v>
          </cell>
          <cell r="DU2024" t="str">
            <v/>
          </cell>
        </row>
        <row r="2025">
          <cell r="A2025" t="str">
            <v>912221000042590</v>
          </cell>
          <cell r="B2025" t="str">
            <v xml:space="preserve">  001124647403</v>
          </cell>
          <cell r="C2025" t="str">
            <v>221  27</v>
          </cell>
          <cell r="D2025">
            <v>2</v>
          </cell>
          <cell r="E2025">
            <v>3</v>
          </cell>
          <cell r="F2025">
            <v>3</v>
          </cell>
          <cell r="G2025">
            <v>93300</v>
          </cell>
          <cell r="H2025" t="str">
            <v>定期割賦　本訴</v>
          </cell>
          <cell r="I2025">
            <v>3</v>
          </cell>
          <cell r="J2025">
            <v>1</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901900</v>
          </cell>
          <cell r="BA2025">
            <v>0</v>
          </cell>
          <cell r="BB2025">
            <v>20000</v>
          </cell>
          <cell r="BC2025">
            <v>0</v>
          </cell>
          <cell r="BD2025">
            <v>921900</v>
          </cell>
          <cell r="CL2025">
            <v>15</v>
          </cell>
          <cell r="CM2025">
            <v>41</v>
          </cell>
          <cell r="CN2025">
            <v>30</v>
          </cell>
          <cell r="CO2025">
            <v>0</v>
          </cell>
          <cell r="CP2025">
            <v>31100</v>
          </cell>
          <cell r="CQ2025">
            <v>0</v>
          </cell>
          <cell r="CR2025">
            <v>0</v>
          </cell>
          <cell r="CS2025">
            <v>0</v>
          </cell>
          <cell r="CT2025">
            <v>0</v>
          </cell>
          <cell r="CU2025">
            <v>20080826</v>
          </cell>
          <cell r="CV2025">
            <v>1</v>
          </cell>
          <cell r="CW2025">
            <v>0</v>
          </cell>
          <cell r="CX2025">
            <v>0</v>
          </cell>
          <cell r="CY2025">
            <v>0</v>
          </cell>
          <cell r="CZ2025" t="str">
            <v/>
          </cell>
          <cell r="DA2025">
            <v>0</v>
          </cell>
          <cell r="DB2025">
            <v>31100</v>
          </cell>
          <cell r="DD2025">
            <v>1</v>
          </cell>
          <cell r="DE2025">
            <v>0</v>
          </cell>
          <cell r="DF2025" t="str">
            <v/>
          </cell>
          <cell r="DG2025">
            <v>0</v>
          </cell>
          <cell r="DH2025" t="str">
            <v/>
          </cell>
          <cell r="DI2025">
            <v>0</v>
          </cell>
          <cell r="DJ2025">
            <v>0</v>
          </cell>
          <cell r="DK2025">
            <v>0</v>
          </cell>
          <cell r="DL2025" t="str">
            <v/>
          </cell>
          <cell r="DM2025" t="str">
            <v/>
          </cell>
          <cell r="DN2025">
            <v>2</v>
          </cell>
          <cell r="DO2025" t="str">
            <v/>
          </cell>
          <cell r="DP2025" t="str">
            <v/>
          </cell>
          <cell r="DQ2025" t="str">
            <v/>
          </cell>
          <cell r="DR2025" t="str">
            <v/>
          </cell>
          <cell r="DS2025" t="str">
            <v/>
          </cell>
          <cell r="DT2025" t="str">
            <v/>
          </cell>
          <cell r="DU2025">
            <v>31100</v>
          </cell>
        </row>
        <row r="2026">
          <cell r="A2026" t="str">
            <v>912221000043077</v>
          </cell>
          <cell r="B2026" t="str">
            <v>00178855750000</v>
          </cell>
          <cell r="C2026" t="str">
            <v>221  27</v>
          </cell>
          <cell r="D2026">
            <v>2</v>
          </cell>
          <cell r="E2026">
            <v>3</v>
          </cell>
          <cell r="F2026">
            <v>2</v>
          </cell>
          <cell r="G2026">
            <v>93300</v>
          </cell>
          <cell r="H2026" t="str">
            <v>定期割賦　本訴</v>
          </cell>
          <cell r="I2026">
            <v>3</v>
          </cell>
          <cell r="J2026">
            <v>1</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1568000</v>
          </cell>
          <cell r="BA2026">
            <v>0</v>
          </cell>
          <cell r="BB2026">
            <v>0</v>
          </cell>
          <cell r="BC2026">
            <v>0</v>
          </cell>
          <cell r="BD2026">
            <v>1568000</v>
          </cell>
          <cell r="CL2026">
            <v>99</v>
          </cell>
          <cell r="CM2026">
            <v>58</v>
          </cell>
          <cell r="CN2026">
            <v>49</v>
          </cell>
          <cell r="CO2026">
            <v>0</v>
          </cell>
          <cell r="CP2026">
            <v>32000</v>
          </cell>
          <cell r="CQ2026">
            <v>0</v>
          </cell>
          <cell r="CR2026">
            <v>0</v>
          </cell>
          <cell r="CS2026">
            <v>0</v>
          </cell>
          <cell r="CT2026">
            <v>0</v>
          </cell>
          <cell r="CU2026">
            <v>20081110</v>
          </cell>
          <cell r="CV2026">
            <v>1</v>
          </cell>
          <cell r="CW2026">
            <v>0</v>
          </cell>
          <cell r="CX2026">
            <v>0</v>
          </cell>
          <cell r="CY2026">
            <v>0</v>
          </cell>
          <cell r="CZ2026" t="str">
            <v/>
          </cell>
          <cell r="DA2026">
            <v>0</v>
          </cell>
          <cell r="DB2026">
            <v>32000</v>
          </cell>
          <cell r="DD2026">
            <v>1</v>
          </cell>
          <cell r="DE2026">
            <v>0</v>
          </cell>
          <cell r="DF2026" t="str">
            <v/>
          </cell>
          <cell r="DG2026">
            <v>0</v>
          </cell>
          <cell r="DH2026" t="str">
            <v/>
          </cell>
          <cell r="DI2026">
            <v>0</v>
          </cell>
          <cell r="DJ2026">
            <v>0</v>
          </cell>
          <cell r="DK2026">
            <v>0</v>
          </cell>
          <cell r="DL2026" t="str">
            <v/>
          </cell>
          <cell r="DM2026" t="str">
            <v/>
          </cell>
          <cell r="DN2026">
            <v>3</v>
          </cell>
          <cell r="DO2026" t="str">
            <v/>
          </cell>
          <cell r="DP2026" t="str">
            <v/>
          </cell>
          <cell r="DQ2026" t="str">
            <v/>
          </cell>
          <cell r="DR2026" t="str">
            <v/>
          </cell>
          <cell r="DS2026" t="str">
            <v/>
          </cell>
          <cell r="DT2026" t="str">
            <v/>
          </cell>
          <cell r="DU2026">
            <v>32000</v>
          </cell>
        </row>
        <row r="2027">
          <cell r="A2027" t="str">
            <v>912221000057664</v>
          </cell>
          <cell r="B2027" t="str">
            <v xml:space="preserve">  001014891244</v>
          </cell>
          <cell r="C2027" t="str">
            <v>221  27</v>
          </cell>
          <cell r="D2027">
            <v>2</v>
          </cell>
          <cell r="E2027">
            <v>3</v>
          </cell>
          <cell r="F2027">
            <v>2</v>
          </cell>
          <cell r="G2027">
            <v>93300</v>
          </cell>
          <cell r="H2027" t="str">
            <v>定期割賦　本訴</v>
          </cell>
          <cell r="I2027">
            <v>3</v>
          </cell>
          <cell r="J2027">
            <v>1</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855515</v>
          </cell>
          <cell r="BA2027">
            <v>0</v>
          </cell>
          <cell r="BB2027">
            <v>7123</v>
          </cell>
          <cell r="BC2027">
            <v>0</v>
          </cell>
          <cell r="BD2027">
            <v>862638</v>
          </cell>
          <cell r="CL2027">
            <v>99</v>
          </cell>
          <cell r="CM2027">
            <v>60</v>
          </cell>
          <cell r="CN2027">
            <v>57</v>
          </cell>
          <cell r="CO2027">
            <v>0</v>
          </cell>
          <cell r="CP2027">
            <v>15134</v>
          </cell>
          <cell r="CQ2027">
            <v>0</v>
          </cell>
          <cell r="CR2027">
            <v>0</v>
          </cell>
          <cell r="CS2027">
            <v>0</v>
          </cell>
          <cell r="CT2027">
            <v>0</v>
          </cell>
          <cell r="CU2027">
            <v>20090521</v>
          </cell>
          <cell r="CV2027">
            <v>1</v>
          </cell>
          <cell r="CW2027">
            <v>0</v>
          </cell>
          <cell r="CX2027">
            <v>0</v>
          </cell>
          <cell r="CY2027">
            <v>0</v>
          </cell>
          <cell r="CZ2027" t="str">
            <v/>
          </cell>
          <cell r="DA2027">
            <v>0</v>
          </cell>
          <cell r="DB2027">
            <v>15134</v>
          </cell>
          <cell r="DD2027">
            <v>1</v>
          </cell>
          <cell r="DE2027">
            <v>0</v>
          </cell>
          <cell r="DF2027" t="str">
            <v/>
          </cell>
          <cell r="DG2027">
            <v>0</v>
          </cell>
          <cell r="DH2027" t="str">
            <v/>
          </cell>
          <cell r="DI2027">
            <v>0</v>
          </cell>
          <cell r="DJ2027">
            <v>0</v>
          </cell>
          <cell r="DK2027">
            <v>0</v>
          </cell>
          <cell r="DL2027" t="str">
            <v/>
          </cell>
          <cell r="DM2027" t="str">
            <v/>
          </cell>
          <cell r="DN2027">
            <v>3</v>
          </cell>
          <cell r="DO2027" t="str">
            <v/>
          </cell>
          <cell r="DP2027" t="str">
            <v/>
          </cell>
          <cell r="DQ2027" t="str">
            <v/>
          </cell>
          <cell r="DR2027" t="str">
            <v/>
          </cell>
          <cell r="DS2027" t="str">
            <v/>
          </cell>
          <cell r="DT2027">
            <v>15134</v>
          </cell>
          <cell r="DU2027" t="str">
            <v/>
          </cell>
        </row>
        <row r="2028">
          <cell r="A2028" t="str">
            <v>912431000000699</v>
          </cell>
          <cell r="B2028" t="str">
            <v xml:space="preserve">  001089953267</v>
          </cell>
          <cell r="C2028" t="str">
            <v>221  28</v>
          </cell>
          <cell r="D2028">
            <v>2</v>
          </cell>
          <cell r="E2028">
            <v>3</v>
          </cell>
          <cell r="F2028">
            <v>2</v>
          </cell>
          <cell r="G2028">
            <v>93400</v>
          </cell>
          <cell r="H2028" t="str">
            <v>定期割賦　再生</v>
          </cell>
          <cell r="I2028">
            <v>6</v>
          </cell>
          <cell r="J2028">
            <v>1</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50845</v>
          </cell>
          <cell r="BA2028">
            <v>0</v>
          </cell>
          <cell r="BB2028">
            <v>0</v>
          </cell>
          <cell r="BC2028">
            <v>0</v>
          </cell>
          <cell r="BD2028">
            <v>50845</v>
          </cell>
          <cell r="CL2028">
            <v>99</v>
          </cell>
          <cell r="CM2028">
            <v>12</v>
          </cell>
          <cell r="CN2028">
            <v>10</v>
          </cell>
          <cell r="CO2028">
            <v>0</v>
          </cell>
          <cell r="CP2028">
            <v>5200</v>
          </cell>
          <cell r="CQ2028">
            <v>0</v>
          </cell>
          <cell r="CR2028">
            <v>0</v>
          </cell>
          <cell r="CS2028">
            <v>0</v>
          </cell>
          <cell r="CT2028">
            <v>0</v>
          </cell>
          <cell r="CU2028">
            <v>20090224</v>
          </cell>
          <cell r="CV2028">
            <v>1</v>
          </cell>
          <cell r="CW2028">
            <v>0</v>
          </cell>
          <cell r="CX2028">
            <v>0</v>
          </cell>
          <cell r="CY2028">
            <v>0</v>
          </cell>
          <cell r="CZ2028" t="str">
            <v/>
          </cell>
          <cell r="DA2028">
            <v>0</v>
          </cell>
          <cell r="DB2028">
            <v>5200</v>
          </cell>
          <cell r="DD2028">
            <v>1</v>
          </cell>
          <cell r="DE2028">
            <v>0</v>
          </cell>
          <cell r="DF2028" t="str">
            <v/>
          </cell>
          <cell r="DG2028">
            <v>0</v>
          </cell>
          <cell r="DH2028" t="str">
            <v/>
          </cell>
          <cell r="DI2028">
            <v>0</v>
          </cell>
          <cell r="DJ2028">
            <v>0</v>
          </cell>
          <cell r="DK2028">
            <v>0</v>
          </cell>
          <cell r="DL2028" t="str">
            <v/>
          </cell>
          <cell r="DM2028" t="str">
            <v/>
          </cell>
          <cell r="DN2028" t="str">
            <v/>
          </cell>
          <cell r="DO2028" t="str">
            <v/>
          </cell>
          <cell r="DP2028" t="str">
            <v/>
          </cell>
          <cell r="DQ2028">
            <v>3</v>
          </cell>
          <cell r="DR2028" t="str">
            <v/>
          </cell>
          <cell r="DS2028">
            <v>5200</v>
          </cell>
          <cell r="DT2028" t="str">
            <v/>
          </cell>
          <cell r="DU2028" t="str">
            <v/>
          </cell>
        </row>
        <row r="2029">
          <cell r="A2029" t="str">
            <v>912431000004636</v>
          </cell>
          <cell r="B2029" t="str">
            <v xml:space="preserve">  001096444144</v>
          </cell>
          <cell r="C2029" t="str">
            <v>221  28</v>
          </cell>
          <cell r="D2029">
            <v>2</v>
          </cell>
          <cell r="E2029">
            <v>3</v>
          </cell>
          <cell r="F2029">
            <v>5</v>
          </cell>
          <cell r="G2029">
            <v>93700</v>
          </cell>
          <cell r="H2029" t="str">
            <v>定割賦弁　代理人</v>
          </cell>
          <cell r="I2029">
            <v>3</v>
          </cell>
          <cell r="J2029">
            <v>1</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58374</v>
          </cell>
          <cell r="CL2029">
            <v>99</v>
          </cell>
          <cell r="CM2029">
            <v>37</v>
          </cell>
          <cell r="CN2029">
            <v>3</v>
          </cell>
          <cell r="CO2029">
            <v>0</v>
          </cell>
          <cell r="CP2029">
            <v>0</v>
          </cell>
          <cell r="CQ2029">
            <v>0</v>
          </cell>
          <cell r="CR2029">
            <v>40000</v>
          </cell>
          <cell r="CS2029">
            <v>1</v>
          </cell>
          <cell r="CT2029">
            <v>40000</v>
          </cell>
          <cell r="CU2029">
            <v>20060831</v>
          </cell>
          <cell r="CV2029" t="str">
            <v/>
          </cell>
          <cell r="CW2029">
            <v>0</v>
          </cell>
          <cell r="CX2029">
            <v>0</v>
          </cell>
          <cell r="CY2029">
            <v>0</v>
          </cell>
          <cell r="CZ2029" t="str">
            <v/>
          </cell>
          <cell r="DA2029">
            <v>0</v>
          </cell>
          <cell r="DB2029">
            <v>0</v>
          </cell>
          <cell r="DD2029">
            <v>0</v>
          </cell>
          <cell r="DE2029">
            <v>40000</v>
          </cell>
          <cell r="DF2029">
            <v>1</v>
          </cell>
          <cell r="DG2029">
            <v>40000</v>
          </cell>
          <cell r="DH2029">
            <v>1</v>
          </cell>
          <cell r="DI2029">
            <v>0</v>
          </cell>
          <cell r="DJ2029">
            <v>40000</v>
          </cell>
          <cell r="DK2029">
            <v>0</v>
          </cell>
          <cell r="DL2029" t="str">
            <v/>
          </cell>
          <cell r="DM2029" t="str">
            <v/>
          </cell>
          <cell r="DN2029">
            <v>3</v>
          </cell>
          <cell r="DO2029" t="str">
            <v/>
          </cell>
          <cell r="DP2029" t="str">
            <v/>
          </cell>
          <cell r="DQ2029" t="str">
            <v/>
          </cell>
          <cell r="DR2029" t="str">
            <v/>
          </cell>
          <cell r="DS2029" t="str">
            <v/>
          </cell>
          <cell r="DT2029" t="str">
            <v/>
          </cell>
          <cell r="DU2029" t="str">
            <v/>
          </cell>
        </row>
        <row r="2030">
          <cell r="A2030" t="str">
            <v>912431000009881</v>
          </cell>
          <cell r="B2030" t="str">
            <v xml:space="preserve">  001106962655</v>
          </cell>
          <cell r="C2030" t="str">
            <v>221  28</v>
          </cell>
          <cell r="D2030">
            <v>2</v>
          </cell>
          <cell r="E2030">
            <v>3</v>
          </cell>
          <cell r="F2030">
            <v>5</v>
          </cell>
          <cell r="G2030">
            <v>93300</v>
          </cell>
          <cell r="H2030" t="str">
            <v>定期割賦　本訴</v>
          </cell>
          <cell r="I2030">
            <v>3</v>
          </cell>
          <cell r="J2030">
            <v>1</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1256445</v>
          </cell>
          <cell r="CL2030">
            <v>99</v>
          </cell>
          <cell r="CM2030">
            <v>57</v>
          </cell>
          <cell r="CN2030">
            <v>37</v>
          </cell>
          <cell r="CO2030">
            <v>0</v>
          </cell>
          <cell r="CP2030">
            <v>34000</v>
          </cell>
          <cell r="CQ2030">
            <v>0</v>
          </cell>
          <cell r="CR2030">
            <v>0</v>
          </cell>
          <cell r="CS2030">
            <v>0</v>
          </cell>
          <cell r="CT2030">
            <v>0</v>
          </cell>
          <cell r="CU2030">
            <v>20071228</v>
          </cell>
          <cell r="CV2030">
            <v>1</v>
          </cell>
          <cell r="CW2030">
            <v>0</v>
          </cell>
          <cell r="CX2030">
            <v>0</v>
          </cell>
          <cell r="CY2030">
            <v>0</v>
          </cell>
          <cell r="CZ2030" t="str">
            <v/>
          </cell>
          <cell r="DA2030">
            <v>0</v>
          </cell>
          <cell r="DB2030">
            <v>34000</v>
          </cell>
          <cell r="DD2030">
            <v>1</v>
          </cell>
          <cell r="DE2030">
            <v>0</v>
          </cell>
          <cell r="DF2030" t="str">
            <v/>
          </cell>
          <cell r="DG2030">
            <v>0</v>
          </cell>
          <cell r="DH2030" t="str">
            <v/>
          </cell>
          <cell r="DI2030">
            <v>0</v>
          </cell>
          <cell r="DJ2030">
            <v>0</v>
          </cell>
          <cell r="DK2030">
            <v>0</v>
          </cell>
          <cell r="DL2030" t="str">
            <v/>
          </cell>
          <cell r="DM2030" t="str">
            <v/>
          </cell>
          <cell r="DN2030">
            <v>3</v>
          </cell>
          <cell r="DO2030" t="str">
            <v/>
          </cell>
          <cell r="DP2030" t="str">
            <v/>
          </cell>
          <cell r="DQ2030" t="str">
            <v/>
          </cell>
          <cell r="DR2030" t="str">
            <v/>
          </cell>
          <cell r="DS2030" t="str">
            <v/>
          </cell>
          <cell r="DT2030" t="str">
            <v/>
          </cell>
          <cell r="DU2030">
            <v>34000</v>
          </cell>
        </row>
        <row r="2031">
          <cell r="A2031" t="str">
            <v>912431000014084</v>
          </cell>
          <cell r="B2031" t="str">
            <v xml:space="preserve">  001117334027</v>
          </cell>
          <cell r="C2031" t="str">
            <v>221  27</v>
          </cell>
          <cell r="D2031">
            <v>2</v>
          </cell>
          <cell r="E2031">
            <v>3</v>
          </cell>
          <cell r="F2031">
            <v>5</v>
          </cell>
          <cell r="G2031">
            <v>93100</v>
          </cell>
          <cell r="H2031" t="str">
            <v>定期　割賦</v>
          </cell>
          <cell r="I2031">
            <v>1</v>
          </cell>
          <cell r="J2031">
            <v>1</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856400</v>
          </cell>
          <cell r="CL2031">
            <v>2</v>
          </cell>
          <cell r="CM2031">
            <v>60</v>
          </cell>
          <cell r="CN2031">
            <v>42</v>
          </cell>
          <cell r="CO2031">
            <v>0</v>
          </cell>
          <cell r="CP2031">
            <v>20000</v>
          </cell>
          <cell r="CQ2031">
            <v>0</v>
          </cell>
          <cell r="CR2031">
            <v>0</v>
          </cell>
          <cell r="CS2031">
            <v>0</v>
          </cell>
          <cell r="CT2031">
            <v>0</v>
          </cell>
          <cell r="CU2031">
            <v>20080208</v>
          </cell>
          <cell r="CV2031">
            <v>1</v>
          </cell>
          <cell r="CW2031">
            <v>0</v>
          </cell>
          <cell r="CX2031">
            <v>0</v>
          </cell>
          <cell r="CY2031">
            <v>0</v>
          </cell>
          <cell r="CZ2031" t="str">
            <v/>
          </cell>
          <cell r="DA2031">
            <v>0</v>
          </cell>
          <cell r="DB2031">
            <v>20000</v>
          </cell>
          <cell r="DD2031">
            <v>1</v>
          </cell>
          <cell r="DE2031">
            <v>0</v>
          </cell>
          <cell r="DF2031" t="str">
            <v/>
          </cell>
          <cell r="DG2031">
            <v>0</v>
          </cell>
          <cell r="DH2031" t="str">
            <v/>
          </cell>
          <cell r="DI2031">
            <v>0</v>
          </cell>
          <cell r="DJ2031">
            <v>0</v>
          </cell>
          <cell r="DK2031">
            <v>0</v>
          </cell>
          <cell r="DL2031">
            <v>1</v>
          </cell>
          <cell r="DM2031" t="str">
            <v/>
          </cell>
          <cell r="DN2031" t="str">
            <v/>
          </cell>
          <cell r="DO2031" t="str">
            <v/>
          </cell>
          <cell r="DP2031" t="str">
            <v/>
          </cell>
          <cell r="DQ2031" t="str">
            <v/>
          </cell>
          <cell r="DR2031" t="str">
            <v/>
          </cell>
          <cell r="DS2031" t="str">
            <v/>
          </cell>
          <cell r="DT2031">
            <v>20000</v>
          </cell>
          <cell r="DU2031" t="str">
            <v/>
          </cell>
        </row>
        <row r="2032">
          <cell r="A2032" t="str">
            <v>912431000015908</v>
          </cell>
          <cell r="B2032" t="str">
            <v xml:space="preserve">  001120866882</v>
          </cell>
          <cell r="C2032" t="str">
            <v>221  28</v>
          </cell>
          <cell r="D2032">
            <v>2</v>
          </cell>
          <cell r="E2032">
            <v>3</v>
          </cell>
          <cell r="F2032">
            <v>3</v>
          </cell>
          <cell r="G2032">
            <v>93300</v>
          </cell>
          <cell r="H2032" t="str">
            <v>定期割賦　本訴</v>
          </cell>
          <cell r="I2032">
            <v>3</v>
          </cell>
          <cell r="J2032">
            <v>1</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232842</v>
          </cell>
          <cell r="BA2032">
            <v>0</v>
          </cell>
          <cell r="BB2032">
            <v>0</v>
          </cell>
          <cell r="BC2032">
            <v>0</v>
          </cell>
          <cell r="BD2032">
            <v>232842</v>
          </cell>
          <cell r="CL2032">
            <v>99</v>
          </cell>
          <cell r="CM2032">
            <v>36</v>
          </cell>
          <cell r="CN2032">
            <v>24</v>
          </cell>
          <cell r="CO2032">
            <v>0</v>
          </cell>
          <cell r="CP2032">
            <v>10000</v>
          </cell>
          <cell r="CQ2032">
            <v>0</v>
          </cell>
          <cell r="CR2032">
            <v>0</v>
          </cell>
          <cell r="CS2032">
            <v>0</v>
          </cell>
          <cell r="CT2032">
            <v>0</v>
          </cell>
          <cell r="CU2032">
            <v>20080807</v>
          </cell>
          <cell r="CV2032">
            <v>1</v>
          </cell>
          <cell r="CW2032">
            <v>0</v>
          </cell>
          <cell r="CX2032">
            <v>0</v>
          </cell>
          <cell r="CY2032">
            <v>0</v>
          </cell>
          <cell r="CZ2032" t="str">
            <v/>
          </cell>
          <cell r="DA2032">
            <v>0</v>
          </cell>
          <cell r="DB2032">
            <v>10000</v>
          </cell>
          <cell r="DD2032">
            <v>1</v>
          </cell>
          <cell r="DE2032">
            <v>0</v>
          </cell>
          <cell r="DF2032" t="str">
            <v/>
          </cell>
          <cell r="DG2032">
            <v>0</v>
          </cell>
          <cell r="DH2032" t="str">
            <v/>
          </cell>
          <cell r="DI2032">
            <v>0</v>
          </cell>
          <cell r="DJ2032">
            <v>0</v>
          </cell>
          <cell r="DK2032">
            <v>0</v>
          </cell>
          <cell r="DL2032" t="str">
            <v/>
          </cell>
          <cell r="DM2032" t="str">
            <v/>
          </cell>
          <cell r="DN2032">
            <v>3</v>
          </cell>
          <cell r="DO2032" t="str">
            <v/>
          </cell>
          <cell r="DP2032" t="str">
            <v/>
          </cell>
          <cell r="DQ2032" t="str">
            <v/>
          </cell>
          <cell r="DR2032" t="str">
            <v/>
          </cell>
          <cell r="DS2032" t="str">
            <v/>
          </cell>
          <cell r="DT2032">
            <v>10000</v>
          </cell>
          <cell r="DU2032" t="str">
            <v/>
          </cell>
        </row>
        <row r="2033">
          <cell r="A2033" t="str">
            <v>912431000020203</v>
          </cell>
          <cell r="B2033" t="str">
            <v>00182793150000</v>
          </cell>
          <cell r="C2033" t="str">
            <v>221  27</v>
          </cell>
          <cell r="D2033">
            <v>2</v>
          </cell>
          <cell r="E2033">
            <v>3</v>
          </cell>
          <cell r="F2033">
            <v>3</v>
          </cell>
          <cell r="G2033">
            <v>93300</v>
          </cell>
          <cell r="H2033" t="str">
            <v>定期割賦　本訴</v>
          </cell>
          <cell r="I2033">
            <v>3</v>
          </cell>
          <cell r="J2033">
            <v>1</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149974</v>
          </cell>
          <cell r="BA2033">
            <v>0</v>
          </cell>
          <cell r="BB2033">
            <v>8398</v>
          </cell>
          <cell r="BC2033">
            <v>0</v>
          </cell>
          <cell r="BD2033">
            <v>158372</v>
          </cell>
          <cell r="CL2033">
            <v>99</v>
          </cell>
          <cell r="CM2033">
            <v>37</v>
          </cell>
          <cell r="CN2033">
            <v>32</v>
          </cell>
          <cell r="CO2033">
            <v>0</v>
          </cell>
          <cell r="CP2033">
            <v>5000</v>
          </cell>
          <cell r="CQ2033">
            <v>0</v>
          </cell>
          <cell r="CR2033">
            <v>0</v>
          </cell>
          <cell r="CS2033">
            <v>0</v>
          </cell>
          <cell r="CT2033">
            <v>0</v>
          </cell>
          <cell r="CU2033">
            <v>20090219</v>
          </cell>
          <cell r="CV2033">
            <v>1</v>
          </cell>
          <cell r="CW2033">
            <v>0</v>
          </cell>
          <cell r="CX2033">
            <v>0</v>
          </cell>
          <cell r="CY2033">
            <v>0</v>
          </cell>
          <cell r="CZ2033" t="str">
            <v/>
          </cell>
          <cell r="DA2033">
            <v>0</v>
          </cell>
          <cell r="DB2033">
            <v>5000</v>
          </cell>
          <cell r="DD2033">
            <v>1</v>
          </cell>
          <cell r="DE2033">
            <v>0</v>
          </cell>
          <cell r="DF2033" t="str">
            <v/>
          </cell>
          <cell r="DG2033">
            <v>0</v>
          </cell>
          <cell r="DH2033" t="str">
            <v/>
          </cell>
          <cell r="DI2033">
            <v>0</v>
          </cell>
          <cell r="DJ2033">
            <v>0</v>
          </cell>
          <cell r="DK2033">
            <v>0</v>
          </cell>
          <cell r="DL2033" t="str">
            <v/>
          </cell>
          <cell r="DM2033" t="str">
            <v/>
          </cell>
          <cell r="DN2033">
            <v>3</v>
          </cell>
          <cell r="DO2033" t="str">
            <v/>
          </cell>
          <cell r="DP2033" t="str">
            <v/>
          </cell>
          <cell r="DQ2033" t="str">
            <v/>
          </cell>
          <cell r="DR2033" t="str">
            <v/>
          </cell>
          <cell r="DS2033">
            <v>5000</v>
          </cell>
          <cell r="DT2033" t="str">
            <v/>
          </cell>
          <cell r="DU2033" t="str">
            <v/>
          </cell>
        </row>
        <row r="2034">
          <cell r="A2034" t="str">
            <v>912431000023669</v>
          </cell>
          <cell r="B2034" t="str">
            <v xml:space="preserve">  001140808468</v>
          </cell>
          <cell r="C2034" t="str">
            <v>221  28</v>
          </cell>
          <cell r="D2034">
            <v>2</v>
          </cell>
          <cell r="E2034">
            <v>3</v>
          </cell>
          <cell r="F2034">
            <v>3</v>
          </cell>
          <cell r="G2034">
            <v>93300</v>
          </cell>
          <cell r="H2034" t="str">
            <v>定期割賦　本訴</v>
          </cell>
          <cell r="I2034">
            <v>3</v>
          </cell>
          <cell r="J2034">
            <v>1</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329433</v>
          </cell>
          <cell r="BA2034">
            <v>0</v>
          </cell>
          <cell r="BB2034">
            <v>3534</v>
          </cell>
          <cell r="BC2034">
            <v>1428</v>
          </cell>
          <cell r="BD2034">
            <v>334395</v>
          </cell>
          <cell r="CL2034">
            <v>5</v>
          </cell>
          <cell r="CM2034">
            <v>24</v>
          </cell>
          <cell r="CN2034">
            <v>23</v>
          </cell>
          <cell r="CO2034">
            <v>1</v>
          </cell>
          <cell r="CP2034">
            <v>15000</v>
          </cell>
          <cell r="CQ2034">
            <v>15000</v>
          </cell>
          <cell r="CR2034">
            <v>15000</v>
          </cell>
          <cell r="CS2034">
            <v>0</v>
          </cell>
          <cell r="CT2034">
            <v>0</v>
          </cell>
          <cell r="CU2034">
            <v>20090608</v>
          </cell>
          <cell r="CV2034">
            <v>1</v>
          </cell>
          <cell r="CW2034">
            <v>15000</v>
          </cell>
          <cell r="CX2034">
            <v>0</v>
          </cell>
          <cell r="CY2034">
            <v>1</v>
          </cell>
          <cell r="CZ2034" t="str">
            <v/>
          </cell>
          <cell r="DA2034">
            <v>15000</v>
          </cell>
          <cell r="DB2034">
            <v>0</v>
          </cell>
          <cell r="DD2034">
            <v>0</v>
          </cell>
          <cell r="DE2034">
            <v>0</v>
          </cell>
          <cell r="DF2034" t="str">
            <v/>
          </cell>
          <cell r="DG2034">
            <v>0</v>
          </cell>
          <cell r="DH2034" t="str">
            <v/>
          </cell>
          <cell r="DI2034">
            <v>0</v>
          </cell>
          <cell r="DJ2034">
            <v>0</v>
          </cell>
          <cell r="DK2034">
            <v>0</v>
          </cell>
          <cell r="DL2034" t="str">
            <v/>
          </cell>
          <cell r="DM2034" t="str">
            <v/>
          </cell>
          <cell r="DN2034">
            <v>1</v>
          </cell>
          <cell r="DO2034" t="str">
            <v/>
          </cell>
          <cell r="DP2034" t="str">
            <v/>
          </cell>
          <cell r="DQ2034" t="str">
            <v/>
          </cell>
          <cell r="DR2034" t="str">
            <v/>
          </cell>
          <cell r="DS2034" t="str">
            <v/>
          </cell>
          <cell r="DT2034">
            <v>15000</v>
          </cell>
          <cell r="DU2034" t="str">
            <v/>
          </cell>
        </row>
        <row r="2035">
          <cell r="A2035" t="str">
            <v>912541000007850</v>
          </cell>
          <cell r="B2035" t="str">
            <v xml:space="preserve">  001116625946</v>
          </cell>
          <cell r="C2035" t="str">
            <v>221  27</v>
          </cell>
          <cell r="D2035">
            <v>2</v>
          </cell>
          <cell r="E2035">
            <v>3</v>
          </cell>
          <cell r="F2035">
            <v>5</v>
          </cell>
          <cell r="G2035">
            <v>93100</v>
          </cell>
          <cell r="H2035" t="str">
            <v>定期　割賦</v>
          </cell>
          <cell r="I2035">
            <v>5</v>
          </cell>
          <cell r="J2035">
            <v>1</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115000</v>
          </cell>
          <cell r="BA2035">
            <v>0</v>
          </cell>
          <cell r="BB2035">
            <v>25094</v>
          </cell>
          <cell r="BC2035">
            <v>5877</v>
          </cell>
          <cell r="BD2035">
            <v>145971</v>
          </cell>
          <cell r="CL2035">
            <v>5</v>
          </cell>
          <cell r="CM2035">
            <v>25</v>
          </cell>
          <cell r="CN2035">
            <v>15</v>
          </cell>
          <cell r="CO2035">
            <v>2</v>
          </cell>
          <cell r="CP2035">
            <v>0</v>
          </cell>
          <cell r="CQ2035">
            <v>0</v>
          </cell>
          <cell r="CR2035">
            <v>20000</v>
          </cell>
          <cell r="CS2035">
            <v>0</v>
          </cell>
          <cell r="CT2035">
            <v>0</v>
          </cell>
          <cell r="CU2035">
            <v>20080818</v>
          </cell>
          <cell r="CV2035" t="str">
            <v/>
          </cell>
          <cell r="CW2035">
            <v>0</v>
          </cell>
          <cell r="CX2035">
            <v>0</v>
          </cell>
          <cell r="CY2035">
            <v>0</v>
          </cell>
          <cell r="CZ2035" t="str">
            <v/>
          </cell>
          <cell r="DA2035">
            <v>0</v>
          </cell>
          <cell r="DB2035">
            <v>0</v>
          </cell>
          <cell r="DD2035">
            <v>0</v>
          </cell>
          <cell r="DE2035">
            <v>20000</v>
          </cell>
          <cell r="DF2035">
            <v>1</v>
          </cell>
          <cell r="DG2035">
            <v>0</v>
          </cell>
          <cell r="DH2035" t="str">
            <v/>
          </cell>
          <cell r="DI2035">
            <v>20000</v>
          </cell>
          <cell r="DJ2035">
            <v>0</v>
          </cell>
          <cell r="DK2035">
            <v>0</v>
          </cell>
          <cell r="DL2035" t="str">
            <v/>
          </cell>
          <cell r="DM2035" t="str">
            <v/>
          </cell>
          <cell r="DN2035" t="str">
            <v/>
          </cell>
          <cell r="DO2035" t="str">
            <v/>
          </cell>
          <cell r="DP2035">
            <v>1</v>
          </cell>
          <cell r="DQ2035" t="str">
            <v/>
          </cell>
          <cell r="DR2035" t="str">
            <v/>
          </cell>
          <cell r="DS2035" t="str">
            <v/>
          </cell>
          <cell r="DT2035" t="str">
            <v/>
          </cell>
          <cell r="DU2035" t="str">
            <v/>
          </cell>
        </row>
        <row r="2036">
          <cell r="A2036" t="str">
            <v>932371000003973</v>
          </cell>
          <cell r="B2036" t="str">
            <v>00141765980000</v>
          </cell>
          <cell r="C2036" t="str">
            <v>11YHT02</v>
          </cell>
          <cell r="D2036">
            <v>2</v>
          </cell>
          <cell r="E2036">
            <v>3</v>
          </cell>
          <cell r="F2036">
            <v>5</v>
          </cell>
          <cell r="G2036">
            <v>93300</v>
          </cell>
          <cell r="H2036" t="str">
            <v>定期割賦　本訴</v>
          </cell>
          <cell r="I2036">
            <v>3</v>
          </cell>
          <cell r="J2036">
            <v>1</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1088847</v>
          </cell>
          <cell r="CL2036">
            <v>99</v>
          </cell>
          <cell r="CM2036">
            <v>41</v>
          </cell>
          <cell r="CN2036">
            <v>20</v>
          </cell>
          <cell r="CO2036">
            <v>0</v>
          </cell>
          <cell r="CP2036">
            <v>54500</v>
          </cell>
          <cell r="CQ2036">
            <v>0</v>
          </cell>
          <cell r="CR2036">
            <v>0</v>
          </cell>
          <cell r="CS2036">
            <v>0</v>
          </cell>
          <cell r="CT2036">
            <v>0</v>
          </cell>
          <cell r="CU2036">
            <v>20071029</v>
          </cell>
          <cell r="CV2036">
            <v>1</v>
          </cell>
          <cell r="CW2036">
            <v>0</v>
          </cell>
          <cell r="CX2036">
            <v>0</v>
          </cell>
          <cell r="CY2036">
            <v>0</v>
          </cell>
          <cell r="CZ2036" t="str">
            <v/>
          </cell>
          <cell r="DA2036">
            <v>0</v>
          </cell>
          <cell r="DB2036">
            <v>54500</v>
          </cell>
          <cell r="DD2036">
            <v>1</v>
          </cell>
          <cell r="DE2036">
            <v>0</v>
          </cell>
          <cell r="DF2036" t="str">
            <v/>
          </cell>
          <cell r="DG2036">
            <v>0</v>
          </cell>
          <cell r="DH2036" t="str">
            <v/>
          </cell>
          <cell r="DI2036">
            <v>0</v>
          </cell>
          <cell r="DJ2036">
            <v>0</v>
          </cell>
          <cell r="DK2036">
            <v>0</v>
          </cell>
          <cell r="DL2036" t="str">
            <v/>
          </cell>
          <cell r="DM2036" t="str">
            <v/>
          </cell>
          <cell r="DN2036">
            <v>3</v>
          </cell>
          <cell r="DO2036" t="str">
            <v/>
          </cell>
          <cell r="DP2036" t="str">
            <v/>
          </cell>
          <cell r="DQ2036" t="str">
            <v/>
          </cell>
          <cell r="DR2036" t="str">
            <v/>
          </cell>
          <cell r="DS2036" t="str">
            <v/>
          </cell>
          <cell r="DT2036" t="str">
            <v/>
          </cell>
          <cell r="DU2036">
            <v>54500</v>
          </cell>
        </row>
        <row r="2037">
          <cell r="A2037" t="str">
            <v>932471000009808</v>
          </cell>
          <cell r="B2037" t="str">
            <v>00141788750000</v>
          </cell>
          <cell r="C2037" t="str">
            <v>515HG01</v>
          </cell>
          <cell r="D2037">
            <v>2</v>
          </cell>
          <cell r="E2037">
            <v>3</v>
          </cell>
          <cell r="F2037">
            <v>5</v>
          </cell>
          <cell r="G2037">
            <v>93300</v>
          </cell>
          <cell r="H2037" t="str">
            <v>定期割賦　本訴</v>
          </cell>
          <cell r="I2037">
            <v>3</v>
          </cell>
          <cell r="J2037">
            <v>1</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1697994</v>
          </cell>
          <cell r="CL2037">
            <v>99</v>
          </cell>
          <cell r="CM2037">
            <v>62</v>
          </cell>
          <cell r="CN2037">
            <v>43</v>
          </cell>
          <cell r="CO2037">
            <v>0</v>
          </cell>
          <cell r="CP2037">
            <v>40000</v>
          </cell>
          <cell r="CQ2037">
            <v>0</v>
          </cell>
          <cell r="CR2037">
            <v>0</v>
          </cell>
          <cell r="CS2037">
            <v>0</v>
          </cell>
          <cell r="CT2037">
            <v>0</v>
          </cell>
          <cell r="CU2037">
            <v>20080123</v>
          </cell>
          <cell r="CV2037">
            <v>1</v>
          </cell>
          <cell r="CW2037">
            <v>0</v>
          </cell>
          <cell r="CX2037">
            <v>0</v>
          </cell>
          <cell r="CY2037">
            <v>0</v>
          </cell>
          <cell r="CZ2037" t="str">
            <v/>
          </cell>
          <cell r="DA2037">
            <v>0</v>
          </cell>
          <cell r="DB2037">
            <v>40000</v>
          </cell>
          <cell r="DD2037">
            <v>1</v>
          </cell>
          <cell r="DE2037">
            <v>0</v>
          </cell>
          <cell r="DF2037" t="str">
            <v/>
          </cell>
          <cell r="DG2037">
            <v>0</v>
          </cell>
          <cell r="DH2037" t="str">
            <v/>
          </cell>
          <cell r="DI2037">
            <v>0</v>
          </cell>
          <cell r="DJ2037">
            <v>0</v>
          </cell>
          <cell r="DK2037">
            <v>0</v>
          </cell>
          <cell r="DL2037" t="str">
            <v/>
          </cell>
          <cell r="DM2037" t="str">
            <v/>
          </cell>
          <cell r="DN2037">
            <v>3</v>
          </cell>
          <cell r="DO2037" t="str">
            <v/>
          </cell>
          <cell r="DP2037" t="str">
            <v/>
          </cell>
          <cell r="DQ2037" t="str">
            <v/>
          </cell>
          <cell r="DR2037" t="str">
            <v/>
          </cell>
          <cell r="DS2037" t="str">
            <v/>
          </cell>
          <cell r="DT2037" t="str">
            <v/>
          </cell>
          <cell r="DU2037">
            <v>40000</v>
          </cell>
        </row>
        <row r="2038">
          <cell r="A2038" t="str">
            <v>932471000011465</v>
          </cell>
          <cell r="B2038" t="str">
            <v>00153279430000</v>
          </cell>
          <cell r="C2038" t="str">
            <v>11YHT01</v>
          </cell>
          <cell r="D2038">
            <v>2</v>
          </cell>
          <cell r="E2038">
            <v>3</v>
          </cell>
          <cell r="F2038">
            <v>5</v>
          </cell>
          <cell r="G2038">
            <v>93100</v>
          </cell>
          <cell r="H2038" t="str">
            <v>定期　割賦</v>
          </cell>
          <cell r="I2038">
            <v>1</v>
          </cell>
          <cell r="J2038">
            <v>1</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1837759</v>
          </cell>
          <cell r="CL2038">
            <v>15</v>
          </cell>
          <cell r="CM2038">
            <v>86</v>
          </cell>
          <cell r="CN2038">
            <v>53</v>
          </cell>
          <cell r="CO2038">
            <v>0</v>
          </cell>
          <cell r="CP2038">
            <v>35000</v>
          </cell>
          <cell r="CQ2038">
            <v>35000</v>
          </cell>
          <cell r="CR2038">
            <v>35000</v>
          </cell>
          <cell r="CS2038">
            <v>1</v>
          </cell>
          <cell r="CT2038">
            <v>35000</v>
          </cell>
          <cell r="CU2038">
            <v>20061023</v>
          </cell>
          <cell r="CV2038">
            <v>1</v>
          </cell>
          <cell r="CW2038">
            <v>35000</v>
          </cell>
          <cell r="CX2038">
            <v>35000</v>
          </cell>
          <cell r="CY2038">
            <v>1</v>
          </cell>
          <cell r="CZ2038">
            <v>1</v>
          </cell>
          <cell r="DA2038">
            <v>0</v>
          </cell>
          <cell r="DB2038">
            <v>0</v>
          </cell>
          <cell r="DD2038">
            <v>0</v>
          </cell>
          <cell r="DE2038">
            <v>0</v>
          </cell>
          <cell r="DF2038" t="str">
            <v/>
          </cell>
          <cell r="DG2038">
            <v>0</v>
          </cell>
          <cell r="DH2038" t="str">
            <v/>
          </cell>
          <cell r="DI2038">
            <v>0</v>
          </cell>
          <cell r="DJ2038">
            <v>35000</v>
          </cell>
          <cell r="DK2038">
            <v>0</v>
          </cell>
          <cell r="DL2038">
            <v>2</v>
          </cell>
          <cell r="DM2038" t="str">
            <v/>
          </cell>
          <cell r="DN2038" t="str">
            <v/>
          </cell>
          <cell r="DO2038" t="str">
            <v/>
          </cell>
          <cell r="DP2038" t="str">
            <v/>
          </cell>
          <cell r="DQ2038" t="str">
            <v/>
          </cell>
          <cell r="DR2038" t="str">
            <v/>
          </cell>
          <cell r="DS2038" t="str">
            <v/>
          </cell>
          <cell r="DT2038" t="str">
            <v/>
          </cell>
          <cell r="DU2038">
            <v>35000</v>
          </cell>
        </row>
        <row r="2039">
          <cell r="A2039" t="str">
            <v>932471000013356</v>
          </cell>
          <cell r="B2039" t="str">
            <v>00155106390000</v>
          </cell>
          <cell r="C2039" t="str">
            <v>515HG01</v>
          </cell>
          <cell r="D2039">
            <v>2</v>
          </cell>
          <cell r="E2039">
            <v>3</v>
          </cell>
          <cell r="F2039">
            <v>2</v>
          </cell>
          <cell r="G2039">
            <v>93100</v>
          </cell>
          <cell r="H2039" t="str">
            <v>定期　割賦</v>
          </cell>
          <cell r="I2039">
            <v>1</v>
          </cell>
          <cell r="J2039">
            <v>1</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357410</v>
          </cell>
          <cell r="BA2039">
            <v>0</v>
          </cell>
          <cell r="BB2039">
            <v>9357</v>
          </cell>
          <cell r="BC2039">
            <v>21824</v>
          </cell>
          <cell r="BD2039">
            <v>388591</v>
          </cell>
          <cell r="CL2039">
            <v>20</v>
          </cell>
          <cell r="CM2039">
            <v>26</v>
          </cell>
          <cell r="CN2039">
            <v>26</v>
          </cell>
          <cell r="CO2039">
            <v>0</v>
          </cell>
          <cell r="CP2039">
            <v>0</v>
          </cell>
          <cell r="CQ2039">
            <v>0</v>
          </cell>
          <cell r="CR2039">
            <v>0</v>
          </cell>
          <cell r="CS2039">
            <v>0</v>
          </cell>
          <cell r="CT2039">
            <v>0</v>
          </cell>
          <cell r="CU2039">
            <v>20090706</v>
          </cell>
          <cell r="CV2039" t="str">
            <v/>
          </cell>
          <cell r="CW2039">
            <v>0</v>
          </cell>
          <cell r="CX2039">
            <v>0</v>
          </cell>
          <cell r="CY2039">
            <v>0</v>
          </cell>
          <cell r="CZ2039" t="str">
            <v/>
          </cell>
          <cell r="DA2039">
            <v>0</v>
          </cell>
          <cell r="DB2039">
            <v>0</v>
          </cell>
          <cell r="DD2039">
            <v>0</v>
          </cell>
          <cell r="DE2039">
            <v>0</v>
          </cell>
          <cell r="DF2039" t="str">
            <v/>
          </cell>
          <cell r="DG2039">
            <v>0</v>
          </cell>
          <cell r="DH2039" t="str">
            <v/>
          </cell>
          <cell r="DI2039">
            <v>0</v>
          </cell>
          <cell r="DJ2039">
            <v>0</v>
          </cell>
          <cell r="DK2039">
            <v>0</v>
          </cell>
          <cell r="DL2039">
            <v>2</v>
          </cell>
          <cell r="DM2039" t="str">
            <v/>
          </cell>
          <cell r="DN2039" t="str">
            <v/>
          </cell>
          <cell r="DO2039" t="str">
            <v/>
          </cell>
          <cell r="DP2039" t="str">
            <v/>
          </cell>
          <cell r="DQ2039" t="str">
            <v/>
          </cell>
          <cell r="DR2039" t="str">
            <v/>
          </cell>
          <cell r="DS2039" t="str">
            <v/>
          </cell>
          <cell r="DT2039" t="str">
            <v/>
          </cell>
          <cell r="DU2039" t="str">
            <v/>
          </cell>
        </row>
        <row r="2040">
          <cell r="A2040" t="str">
            <v>932541000000471</v>
          </cell>
          <cell r="B2040" t="str">
            <v>00115551090000</v>
          </cell>
          <cell r="C2040" t="str">
            <v>515HG01</v>
          </cell>
          <cell r="D2040">
            <v>2</v>
          </cell>
          <cell r="E2040">
            <v>3</v>
          </cell>
          <cell r="F2040">
            <v>5</v>
          </cell>
          <cell r="G2040">
            <v>93100</v>
          </cell>
          <cell r="H2040" t="str">
            <v>定期　割賦</v>
          </cell>
          <cell r="I2040">
            <v>5</v>
          </cell>
          <cell r="J2040">
            <v>1</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1312240</v>
          </cell>
          <cell r="CL2040">
            <v>99</v>
          </cell>
          <cell r="CM2040">
            <v>198</v>
          </cell>
          <cell r="CN2040">
            <v>132</v>
          </cell>
          <cell r="CO2040">
            <v>0</v>
          </cell>
          <cell r="CP2040">
            <v>10000</v>
          </cell>
          <cell r="CQ2040">
            <v>0</v>
          </cell>
          <cell r="CR2040">
            <v>0</v>
          </cell>
          <cell r="CS2040">
            <v>0</v>
          </cell>
          <cell r="CT2040">
            <v>0</v>
          </cell>
          <cell r="CU2040">
            <v>20040219</v>
          </cell>
          <cell r="CV2040">
            <v>1</v>
          </cell>
          <cell r="CW2040">
            <v>0</v>
          </cell>
          <cell r="CX2040">
            <v>0</v>
          </cell>
          <cell r="CY2040">
            <v>0</v>
          </cell>
          <cell r="CZ2040" t="str">
            <v/>
          </cell>
          <cell r="DA2040">
            <v>0</v>
          </cell>
          <cell r="DB2040">
            <v>10000</v>
          </cell>
          <cell r="DD2040">
            <v>1</v>
          </cell>
          <cell r="DE2040">
            <v>0</v>
          </cell>
          <cell r="DF2040" t="str">
            <v/>
          </cell>
          <cell r="DG2040">
            <v>0</v>
          </cell>
          <cell r="DH2040" t="str">
            <v/>
          </cell>
          <cell r="DI2040">
            <v>0</v>
          </cell>
          <cell r="DJ2040">
            <v>0</v>
          </cell>
          <cell r="DK2040">
            <v>0</v>
          </cell>
          <cell r="DL2040" t="str">
            <v/>
          </cell>
          <cell r="DM2040" t="str">
            <v/>
          </cell>
          <cell r="DN2040" t="str">
            <v/>
          </cell>
          <cell r="DO2040" t="str">
            <v/>
          </cell>
          <cell r="DP2040">
            <v>3</v>
          </cell>
          <cell r="DQ2040" t="str">
            <v/>
          </cell>
          <cell r="DR2040" t="str">
            <v/>
          </cell>
          <cell r="DS2040" t="str">
            <v/>
          </cell>
          <cell r="DT2040">
            <v>10000</v>
          </cell>
          <cell r="DU2040" t="str">
            <v/>
          </cell>
        </row>
        <row r="2041">
          <cell r="A2041" t="str">
            <v>932541000001042</v>
          </cell>
          <cell r="B2041" t="str">
            <v>00115109970000</v>
          </cell>
          <cell r="C2041" t="str">
            <v>515HG01</v>
          </cell>
          <cell r="D2041">
            <v>2</v>
          </cell>
          <cell r="E2041">
            <v>3</v>
          </cell>
          <cell r="F2041">
            <v>5</v>
          </cell>
          <cell r="G2041">
            <v>93100</v>
          </cell>
          <cell r="H2041" t="str">
            <v>定期　割賦</v>
          </cell>
          <cell r="I2041">
            <v>2</v>
          </cell>
          <cell r="J2041">
            <v>1</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458370</v>
          </cell>
          <cell r="BA2041">
            <v>0</v>
          </cell>
          <cell r="BB2041">
            <v>0</v>
          </cell>
          <cell r="BC2041">
            <v>0</v>
          </cell>
          <cell r="BD2041">
            <v>458370</v>
          </cell>
          <cell r="CL2041">
            <v>5</v>
          </cell>
          <cell r="CM2041">
            <v>60</v>
          </cell>
          <cell r="CN2041">
            <v>55</v>
          </cell>
          <cell r="CO2041">
            <v>0</v>
          </cell>
          <cell r="CP2041">
            <v>8334</v>
          </cell>
          <cell r="CQ2041">
            <v>0</v>
          </cell>
          <cell r="CR2041">
            <v>0</v>
          </cell>
          <cell r="CS2041">
            <v>0</v>
          </cell>
          <cell r="CT2041">
            <v>0</v>
          </cell>
          <cell r="CU2041">
            <v>20090401</v>
          </cell>
          <cell r="CV2041">
            <v>1</v>
          </cell>
          <cell r="CW2041">
            <v>0</v>
          </cell>
          <cell r="CX2041">
            <v>0</v>
          </cell>
          <cell r="CY2041">
            <v>0</v>
          </cell>
          <cell r="CZ2041" t="str">
            <v/>
          </cell>
          <cell r="DA2041">
            <v>0</v>
          </cell>
          <cell r="DB2041">
            <v>8334</v>
          </cell>
          <cell r="DD2041">
            <v>1</v>
          </cell>
          <cell r="DE2041">
            <v>0</v>
          </cell>
          <cell r="DF2041" t="str">
            <v/>
          </cell>
          <cell r="DG2041">
            <v>0</v>
          </cell>
          <cell r="DH2041" t="str">
            <v/>
          </cell>
          <cell r="DI2041">
            <v>0</v>
          </cell>
          <cell r="DJ2041">
            <v>0</v>
          </cell>
          <cell r="DK2041">
            <v>0</v>
          </cell>
          <cell r="DL2041" t="str">
            <v/>
          </cell>
          <cell r="DM2041">
            <v>1</v>
          </cell>
          <cell r="DN2041" t="str">
            <v/>
          </cell>
          <cell r="DO2041" t="str">
            <v/>
          </cell>
          <cell r="DP2041" t="str">
            <v/>
          </cell>
          <cell r="DQ2041" t="str">
            <v/>
          </cell>
          <cell r="DR2041" t="str">
            <v/>
          </cell>
          <cell r="DS2041">
            <v>8334</v>
          </cell>
          <cell r="DT2041" t="str">
            <v/>
          </cell>
          <cell r="DU2041" t="str">
            <v/>
          </cell>
        </row>
        <row r="2042">
          <cell r="A2042" t="str">
            <v>932541000004077</v>
          </cell>
          <cell r="B2042" t="str">
            <v>00115109970000</v>
          </cell>
          <cell r="C2042" t="str">
            <v>515HG01</v>
          </cell>
          <cell r="D2042">
            <v>2</v>
          </cell>
          <cell r="E2042">
            <v>3</v>
          </cell>
          <cell r="F2042">
            <v>5</v>
          </cell>
          <cell r="G2042">
            <v>93100</v>
          </cell>
          <cell r="H2042" t="str">
            <v>定期　割賦</v>
          </cell>
          <cell r="I2042">
            <v>2</v>
          </cell>
          <cell r="J2042">
            <v>1</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1375000</v>
          </cell>
          <cell r="BA2042">
            <v>0</v>
          </cell>
          <cell r="BB2042">
            <v>0</v>
          </cell>
          <cell r="BC2042">
            <v>0</v>
          </cell>
          <cell r="BD2042">
            <v>1375000</v>
          </cell>
          <cell r="CL2042">
            <v>5</v>
          </cell>
          <cell r="CM2042">
            <v>60</v>
          </cell>
          <cell r="CN2042">
            <v>55</v>
          </cell>
          <cell r="CO2042">
            <v>0</v>
          </cell>
          <cell r="CP2042">
            <v>25000</v>
          </cell>
          <cell r="CQ2042">
            <v>0</v>
          </cell>
          <cell r="CR2042">
            <v>0</v>
          </cell>
          <cell r="CS2042">
            <v>0</v>
          </cell>
          <cell r="CT2042">
            <v>0</v>
          </cell>
          <cell r="CU2042">
            <v>20090316</v>
          </cell>
          <cell r="CV2042">
            <v>1</v>
          </cell>
          <cell r="CW2042">
            <v>0</v>
          </cell>
          <cell r="CX2042">
            <v>0</v>
          </cell>
          <cell r="CY2042">
            <v>0</v>
          </cell>
          <cell r="CZ2042" t="str">
            <v/>
          </cell>
          <cell r="DA2042">
            <v>0</v>
          </cell>
          <cell r="DB2042">
            <v>25000</v>
          </cell>
          <cell r="DD2042">
            <v>1</v>
          </cell>
          <cell r="DE2042">
            <v>0</v>
          </cell>
          <cell r="DF2042" t="str">
            <v/>
          </cell>
          <cell r="DG2042">
            <v>0</v>
          </cell>
          <cell r="DH2042" t="str">
            <v/>
          </cell>
          <cell r="DI2042">
            <v>0</v>
          </cell>
          <cell r="DJ2042">
            <v>0</v>
          </cell>
          <cell r="DK2042">
            <v>0</v>
          </cell>
          <cell r="DL2042" t="str">
            <v/>
          </cell>
          <cell r="DM2042">
            <v>1</v>
          </cell>
          <cell r="DN2042" t="str">
            <v/>
          </cell>
          <cell r="DO2042" t="str">
            <v/>
          </cell>
          <cell r="DP2042" t="str">
            <v/>
          </cell>
          <cell r="DQ2042" t="str">
            <v/>
          </cell>
          <cell r="DR2042" t="str">
            <v/>
          </cell>
          <cell r="DS2042" t="str">
            <v/>
          </cell>
          <cell r="DT2042">
            <v>25000</v>
          </cell>
          <cell r="DU2042" t="str">
            <v/>
          </cell>
        </row>
        <row r="2043">
          <cell r="A2043" t="str">
            <v>932641000001451</v>
          </cell>
          <cell r="B2043" t="str">
            <v>00116775150000</v>
          </cell>
          <cell r="C2043" t="str">
            <v>515HG01</v>
          </cell>
          <cell r="D2043">
            <v>2</v>
          </cell>
          <cell r="E2043">
            <v>3</v>
          </cell>
          <cell r="F2043">
            <v>5</v>
          </cell>
          <cell r="G2043">
            <v>93300</v>
          </cell>
          <cell r="H2043" t="str">
            <v>定期割賦　本訴</v>
          </cell>
          <cell r="I2043">
            <v>3</v>
          </cell>
          <cell r="J2043">
            <v>1</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49240</v>
          </cell>
          <cell r="CM2043">
            <v>81</v>
          </cell>
          <cell r="CN2043">
            <v>1</v>
          </cell>
          <cell r="CO2043">
            <v>0</v>
          </cell>
          <cell r="CP2043">
            <v>0</v>
          </cell>
          <cell r="CQ2043">
            <v>0</v>
          </cell>
          <cell r="CR2043">
            <v>0</v>
          </cell>
          <cell r="CS2043">
            <v>0</v>
          </cell>
          <cell r="CT2043">
            <v>0</v>
          </cell>
          <cell r="CU2043">
            <v>20021204</v>
          </cell>
          <cell r="CV2043" t="str">
            <v/>
          </cell>
          <cell r="CW2043">
            <v>0</v>
          </cell>
          <cell r="CX2043">
            <v>0</v>
          </cell>
          <cell r="CY2043">
            <v>0</v>
          </cell>
          <cell r="CZ2043" t="str">
            <v/>
          </cell>
          <cell r="DA2043">
            <v>0</v>
          </cell>
          <cell r="DB2043">
            <v>0</v>
          </cell>
          <cell r="DD2043">
            <v>0</v>
          </cell>
          <cell r="DE2043">
            <v>0</v>
          </cell>
          <cell r="DF2043" t="str">
            <v/>
          </cell>
          <cell r="DG2043">
            <v>0</v>
          </cell>
          <cell r="DH2043" t="str">
            <v/>
          </cell>
          <cell r="DI2043">
            <v>0</v>
          </cell>
          <cell r="DJ2043">
            <v>0</v>
          </cell>
          <cell r="DK2043">
            <v>0</v>
          </cell>
          <cell r="DL2043" t="str">
            <v/>
          </cell>
          <cell r="DM2043" t="str">
            <v/>
          </cell>
          <cell r="DN2043" t="str">
            <v/>
          </cell>
          <cell r="DO2043" t="str">
            <v/>
          </cell>
          <cell r="DP2043" t="str">
            <v/>
          </cell>
          <cell r="DQ2043" t="str">
            <v/>
          </cell>
          <cell r="DR2043" t="str">
            <v/>
          </cell>
          <cell r="DS2043" t="str">
            <v/>
          </cell>
          <cell r="DT2043" t="str">
            <v/>
          </cell>
          <cell r="DU2043" t="str">
            <v/>
          </cell>
        </row>
        <row r="2044">
          <cell r="A2044" t="str">
            <v>932641000001979</v>
          </cell>
          <cell r="B2044" t="str">
            <v>00119982750000</v>
          </cell>
          <cell r="C2044" t="str">
            <v>11YHT01</v>
          </cell>
          <cell r="D2044">
            <v>2</v>
          </cell>
          <cell r="E2044">
            <v>3</v>
          </cell>
          <cell r="F2044">
            <v>5</v>
          </cell>
          <cell r="G2044">
            <v>93100</v>
          </cell>
          <cell r="H2044" t="str">
            <v>定期　割賦</v>
          </cell>
          <cell r="I2044">
            <v>1</v>
          </cell>
          <cell r="J2044">
            <v>1</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39025</v>
          </cell>
          <cell r="CL2044">
            <v>17</v>
          </cell>
          <cell r="CM2044">
            <v>61</v>
          </cell>
          <cell r="CN2044">
            <v>2</v>
          </cell>
          <cell r="CO2044">
            <v>0</v>
          </cell>
          <cell r="CP2044">
            <v>20000</v>
          </cell>
          <cell r="CQ2044">
            <v>0</v>
          </cell>
          <cell r="CR2044">
            <v>0</v>
          </cell>
          <cell r="CS2044">
            <v>0</v>
          </cell>
          <cell r="CT2044">
            <v>0</v>
          </cell>
          <cell r="CU2044">
            <v>20040813</v>
          </cell>
          <cell r="CV2044">
            <v>1</v>
          </cell>
          <cell r="CW2044">
            <v>0</v>
          </cell>
          <cell r="CX2044">
            <v>0</v>
          </cell>
          <cell r="CY2044">
            <v>0</v>
          </cell>
          <cell r="CZ2044" t="str">
            <v/>
          </cell>
          <cell r="DA2044">
            <v>0</v>
          </cell>
          <cell r="DB2044">
            <v>20000</v>
          </cell>
          <cell r="DD2044">
            <v>1</v>
          </cell>
          <cell r="DE2044">
            <v>0</v>
          </cell>
          <cell r="DF2044" t="str">
            <v/>
          </cell>
          <cell r="DG2044">
            <v>0</v>
          </cell>
          <cell r="DH2044" t="str">
            <v/>
          </cell>
          <cell r="DI2044">
            <v>0</v>
          </cell>
          <cell r="DJ2044">
            <v>0</v>
          </cell>
          <cell r="DK2044">
            <v>0</v>
          </cell>
          <cell r="DL2044">
            <v>2</v>
          </cell>
          <cell r="DM2044" t="str">
            <v/>
          </cell>
          <cell r="DN2044" t="str">
            <v/>
          </cell>
          <cell r="DO2044" t="str">
            <v/>
          </cell>
          <cell r="DP2044" t="str">
            <v/>
          </cell>
          <cell r="DQ2044" t="str">
            <v/>
          </cell>
          <cell r="DR2044" t="str">
            <v/>
          </cell>
          <cell r="DS2044" t="str">
            <v/>
          </cell>
          <cell r="DT2044">
            <v>20000</v>
          </cell>
          <cell r="DU2044" t="str">
            <v/>
          </cell>
        </row>
        <row r="2045">
          <cell r="A2045" t="str">
            <v>932641000009513</v>
          </cell>
          <cell r="B2045" t="str">
            <v xml:space="preserve">  001072290784</v>
          </cell>
          <cell r="C2045" t="str">
            <v>11YHT01</v>
          </cell>
          <cell r="D2045">
            <v>2</v>
          </cell>
          <cell r="E2045">
            <v>3</v>
          </cell>
          <cell r="F2045">
            <v>5</v>
          </cell>
          <cell r="G2045">
            <v>93100</v>
          </cell>
          <cell r="H2045" t="str">
            <v>定期　割賦</v>
          </cell>
          <cell r="I2045">
            <v>1</v>
          </cell>
          <cell r="J2045">
            <v>1</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370925</v>
          </cell>
          <cell r="CL2045">
            <v>2</v>
          </cell>
          <cell r="CM2045">
            <v>79</v>
          </cell>
          <cell r="CN2045">
            <v>19</v>
          </cell>
          <cell r="CO2045">
            <v>0</v>
          </cell>
          <cell r="CP2045">
            <v>20000</v>
          </cell>
          <cell r="CQ2045">
            <v>0</v>
          </cell>
          <cell r="CR2045">
            <v>0</v>
          </cell>
          <cell r="CS2045">
            <v>0</v>
          </cell>
          <cell r="CT2045">
            <v>0</v>
          </cell>
          <cell r="CU2045">
            <v>20040729</v>
          </cell>
          <cell r="CV2045">
            <v>1</v>
          </cell>
          <cell r="CW2045">
            <v>0</v>
          </cell>
          <cell r="CX2045">
            <v>0</v>
          </cell>
          <cell r="CY2045">
            <v>0</v>
          </cell>
          <cell r="CZ2045" t="str">
            <v/>
          </cell>
          <cell r="DA2045">
            <v>0</v>
          </cell>
          <cell r="DB2045">
            <v>20000</v>
          </cell>
          <cell r="DD2045">
            <v>1</v>
          </cell>
          <cell r="DE2045">
            <v>0</v>
          </cell>
          <cell r="DF2045" t="str">
            <v/>
          </cell>
          <cell r="DG2045">
            <v>0</v>
          </cell>
          <cell r="DH2045" t="str">
            <v/>
          </cell>
          <cell r="DI2045">
            <v>0</v>
          </cell>
          <cell r="DJ2045">
            <v>0</v>
          </cell>
          <cell r="DK2045">
            <v>0</v>
          </cell>
          <cell r="DL2045">
            <v>1</v>
          </cell>
          <cell r="DM2045" t="str">
            <v/>
          </cell>
          <cell r="DN2045" t="str">
            <v/>
          </cell>
          <cell r="DO2045" t="str">
            <v/>
          </cell>
          <cell r="DP2045" t="str">
            <v/>
          </cell>
          <cell r="DQ2045" t="str">
            <v/>
          </cell>
          <cell r="DR2045" t="str">
            <v/>
          </cell>
          <cell r="DS2045" t="str">
            <v/>
          </cell>
          <cell r="DT2045">
            <v>20000</v>
          </cell>
          <cell r="DU2045" t="str">
            <v/>
          </cell>
        </row>
        <row r="2046">
          <cell r="A2046" t="str">
            <v>932641000020702</v>
          </cell>
          <cell r="B2046" t="str">
            <v>00149778700000</v>
          </cell>
          <cell r="C2046" t="str">
            <v>11YHT01</v>
          </cell>
          <cell r="D2046">
            <v>2</v>
          </cell>
          <cell r="E2046">
            <v>3</v>
          </cell>
          <cell r="F2046">
            <v>3</v>
          </cell>
          <cell r="G2046">
            <v>93100</v>
          </cell>
          <cell r="H2046" t="str">
            <v>定期　割賦</v>
          </cell>
          <cell r="I2046">
            <v>1</v>
          </cell>
          <cell r="J2046">
            <v>1</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45108</v>
          </cell>
          <cell r="BA2046">
            <v>0</v>
          </cell>
          <cell r="BB2046">
            <v>2851</v>
          </cell>
          <cell r="BC2046">
            <v>2371</v>
          </cell>
          <cell r="BD2046">
            <v>50330</v>
          </cell>
          <cell r="CL2046">
            <v>99</v>
          </cell>
          <cell r="CM2046">
            <v>7</v>
          </cell>
          <cell r="CN2046">
            <v>1</v>
          </cell>
          <cell r="CO2046">
            <v>0</v>
          </cell>
          <cell r="CP2046">
            <v>50000</v>
          </cell>
          <cell r="CQ2046">
            <v>0</v>
          </cell>
          <cell r="CR2046">
            <v>0</v>
          </cell>
          <cell r="CS2046">
            <v>0</v>
          </cell>
          <cell r="CT2046">
            <v>0</v>
          </cell>
          <cell r="CU2046">
            <v>20090204</v>
          </cell>
          <cell r="CV2046">
            <v>1</v>
          </cell>
          <cell r="CW2046">
            <v>0</v>
          </cell>
          <cell r="CX2046">
            <v>0</v>
          </cell>
          <cell r="CY2046">
            <v>0</v>
          </cell>
          <cell r="CZ2046" t="str">
            <v/>
          </cell>
          <cell r="DA2046">
            <v>0</v>
          </cell>
          <cell r="DB2046">
            <v>50000</v>
          </cell>
          <cell r="DD2046">
            <v>1</v>
          </cell>
          <cell r="DE2046">
            <v>0</v>
          </cell>
          <cell r="DF2046" t="str">
            <v/>
          </cell>
          <cell r="DG2046">
            <v>0</v>
          </cell>
          <cell r="DH2046" t="str">
            <v/>
          </cell>
          <cell r="DI2046">
            <v>0</v>
          </cell>
          <cell r="DJ2046">
            <v>0</v>
          </cell>
          <cell r="DK2046">
            <v>0</v>
          </cell>
          <cell r="DL2046">
            <v>3</v>
          </cell>
          <cell r="DM2046" t="str">
            <v/>
          </cell>
          <cell r="DN2046" t="str">
            <v/>
          </cell>
          <cell r="DO2046" t="str">
            <v/>
          </cell>
          <cell r="DP2046" t="str">
            <v/>
          </cell>
          <cell r="DQ2046" t="str">
            <v/>
          </cell>
          <cell r="DR2046" t="str">
            <v/>
          </cell>
          <cell r="DS2046" t="str">
            <v/>
          </cell>
          <cell r="DT2046" t="str">
            <v/>
          </cell>
          <cell r="DU2046">
            <v>50000</v>
          </cell>
        </row>
        <row r="2047">
          <cell r="A2047" t="str">
            <v>932641000037521</v>
          </cell>
          <cell r="B2047" t="str">
            <v>00119539570000</v>
          </cell>
          <cell r="C2047" t="str">
            <v>515HG01</v>
          </cell>
          <cell r="D2047">
            <v>2</v>
          </cell>
          <cell r="E2047">
            <v>3</v>
          </cell>
          <cell r="F2047">
            <v>3</v>
          </cell>
          <cell r="G2047">
            <v>93100</v>
          </cell>
          <cell r="H2047" t="str">
            <v>定期　割賦</v>
          </cell>
          <cell r="I2047">
            <v>1</v>
          </cell>
          <cell r="J2047">
            <v>1</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2961210</v>
          </cell>
          <cell r="CL2047">
            <v>2</v>
          </cell>
          <cell r="CM2047">
            <v>42</v>
          </cell>
          <cell r="CN2047">
            <v>11</v>
          </cell>
          <cell r="CO2047">
            <v>0</v>
          </cell>
          <cell r="CP2047">
            <v>285075</v>
          </cell>
          <cell r="CQ2047">
            <v>0</v>
          </cell>
          <cell r="CR2047">
            <v>0</v>
          </cell>
          <cell r="CS2047">
            <v>0</v>
          </cell>
          <cell r="CT2047">
            <v>0</v>
          </cell>
          <cell r="CU2047">
            <v>20061227</v>
          </cell>
          <cell r="CV2047">
            <v>1</v>
          </cell>
          <cell r="CW2047">
            <v>0</v>
          </cell>
          <cell r="CX2047">
            <v>0</v>
          </cell>
          <cell r="CY2047">
            <v>0</v>
          </cell>
          <cell r="CZ2047" t="str">
            <v/>
          </cell>
          <cell r="DA2047">
            <v>0</v>
          </cell>
          <cell r="DB2047">
            <v>285075</v>
          </cell>
          <cell r="DD2047">
            <v>1</v>
          </cell>
          <cell r="DE2047">
            <v>0</v>
          </cell>
          <cell r="DF2047" t="str">
            <v/>
          </cell>
          <cell r="DG2047">
            <v>0</v>
          </cell>
          <cell r="DH2047" t="str">
            <v/>
          </cell>
          <cell r="DI2047">
            <v>0</v>
          </cell>
          <cell r="DJ2047">
            <v>0</v>
          </cell>
          <cell r="DK2047">
            <v>0</v>
          </cell>
          <cell r="DL2047">
            <v>1</v>
          </cell>
          <cell r="DM2047" t="str">
            <v/>
          </cell>
          <cell r="DN2047" t="str">
            <v/>
          </cell>
          <cell r="DO2047" t="str">
            <v/>
          </cell>
          <cell r="DP2047" t="str">
            <v/>
          </cell>
          <cell r="DQ2047" t="str">
            <v/>
          </cell>
          <cell r="DR2047" t="str">
            <v/>
          </cell>
          <cell r="DS2047" t="str">
            <v/>
          </cell>
          <cell r="DT2047" t="str">
            <v/>
          </cell>
          <cell r="DU2047">
            <v>285075</v>
          </cell>
        </row>
        <row r="2048">
          <cell r="A2048" t="str">
            <v>932841000018678</v>
          </cell>
          <cell r="B2048" t="str">
            <v>00173296400000</v>
          </cell>
          <cell r="C2048" t="str">
            <v>11YHT01</v>
          </cell>
          <cell r="D2048">
            <v>2</v>
          </cell>
          <cell r="E2048">
            <v>3</v>
          </cell>
          <cell r="F2048">
            <v>5</v>
          </cell>
          <cell r="G2048">
            <v>93300</v>
          </cell>
          <cell r="H2048" t="str">
            <v>定期割賦　本訴</v>
          </cell>
          <cell r="I2048">
            <v>3</v>
          </cell>
          <cell r="J2048">
            <v>1</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2174690</v>
          </cell>
          <cell r="CL2048">
            <v>99</v>
          </cell>
          <cell r="CM2048">
            <v>59</v>
          </cell>
          <cell r="CN2048">
            <v>37</v>
          </cell>
          <cell r="CO2048">
            <v>0</v>
          </cell>
          <cell r="CP2048">
            <v>60000</v>
          </cell>
          <cell r="CQ2048">
            <v>0</v>
          </cell>
          <cell r="CR2048">
            <v>0</v>
          </cell>
          <cell r="CS2048">
            <v>0</v>
          </cell>
          <cell r="CT2048">
            <v>0</v>
          </cell>
          <cell r="CU2048">
            <v>20070918</v>
          </cell>
          <cell r="CV2048">
            <v>1</v>
          </cell>
          <cell r="CW2048">
            <v>0</v>
          </cell>
          <cell r="CX2048">
            <v>0</v>
          </cell>
          <cell r="CY2048">
            <v>0</v>
          </cell>
          <cell r="CZ2048" t="str">
            <v/>
          </cell>
          <cell r="DA2048">
            <v>0</v>
          </cell>
          <cell r="DB2048">
            <v>60000</v>
          </cell>
          <cell r="DD2048">
            <v>1</v>
          </cell>
          <cell r="DE2048">
            <v>0</v>
          </cell>
          <cell r="DF2048" t="str">
            <v/>
          </cell>
          <cell r="DG2048">
            <v>0</v>
          </cell>
          <cell r="DH2048" t="str">
            <v/>
          </cell>
          <cell r="DI2048">
            <v>0</v>
          </cell>
          <cell r="DJ2048">
            <v>0</v>
          </cell>
          <cell r="DK2048">
            <v>0</v>
          </cell>
          <cell r="DL2048" t="str">
            <v/>
          </cell>
          <cell r="DM2048" t="str">
            <v/>
          </cell>
          <cell r="DN2048">
            <v>3</v>
          </cell>
          <cell r="DO2048" t="str">
            <v/>
          </cell>
          <cell r="DP2048" t="str">
            <v/>
          </cell>
          <cell r="DQ2048" t="str">
            <v/>
          </cell>
          <cell r="DR2048" t="str">
            <v/>
          </cell>
          <cell r="DS2048" t="str">
            <v/>
          </cell>
          <cell r="DT2048" t="str">
            <v/>
          </cell>
          <cell r="DU2048">
            <v>60000</v>
          </cell>
        </row>
        <row r="2049">
          <cell r="A2049" t="str">
            <v>970111000006287</v>
          </cell>
          <cell r="B2049" t="str">
            <v xml:space="preserve">  001119152880</v>
          </cell>
          <cell r="C2049" t="str">
            <v>111  02</v>
          </cell>
          <cell r="D2049">
            <v>2</v>
          </cell>
          <cell r="E2049">
            <v>3</v>
          </cell>
          <cell r="F2049">
            <v>5</v>
          </cell>
          <cell r="G2049">
            <v>93100</v>
          </cell>
          <cell r="H2049" t="str">
            <v>定期　割賦</v>
          </cell>
          <cell r="I2049">
            <v>5</v>
          </cell>
          <cell r="J2049">
            <v>2</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99600</v>
          </cell>
          <cell r="CL2049">
            <v>2</v>
          </cell>
          <cell r="CM2049">
            <v>33</v>
          </cell>
          <cell r="CN2049">
            <v>7</v>
          </cell>
          <cell r="CO2049">
            <v>0</v>
          </cell>
          <cell r="CP2049">
            <v>15000</v>
          </cell>
          <cell r="CQ2049">
            <v>0</v>
          </cell>
          <cell r="CR2049">
            <v>0</v>
          </cell>
          <cell r="CS2049">
            <v>0</v>
          </cell>
          <cell r="CT2049">
            <v>0</v>
          </cell>
          <cell r="CU2049">
            <v>20070619</v>
          </cell>
          <cell r="CV2049">
            <v>1</v>
          </cell>
          <cell r="CW2049">
            <v>0</v>
          </cell>
          <cell r="CX2049">
            <v>0</v>
          </cell>
          <cell r="CY2049">
            <v>0</v>
          </cell>
          <cell r="CZ2049" t="str">
            <v/>
          </cell>
          <cell r="DA2049">
            <v>0</v>
          </cell>
          <cell r="DB2049">
            <v>15000</v>
          </cell>
          <cell r="DD2049">
            <v>1</v>
          </cell>
          <cell r="DE2049">
            <v>0</v>
          </cell>
          <cell r="DF2049" t="str">
            <v/>
          </cell>
          <cell r="DG2049">
            <v>0</v>
          </cell>
          <cell r="DH2049" t="str">
            <v/>
          </cell>
          <cell r="DI2049">
            <v>0</v>
          </cell>
          <cell r="DJ2049">
            <v>0</v>
          </cell>
          <cell r="DK2049">
            <v>0</v>
          </cell>
          <cell r="DL2049" t="str">
            <v/>
          </cell>
          <cell r="DM2049" t="str">
            <v/>
          </cell>
          <cell r="DN2049" t="str">
            <v/>
          </cell>
          <cell r="DO2049" t="str">
            <v/>
          </cell>
          <cell r="DP2049">
            <v>1</v>
          </cell>
          <cell r="DQ2049" t="str">
            <v/>
          </cell>
          <cell r="DR2049" t="str">
            <v/>
          </cell>
          <cell r="DS2049" t="str">
            <v/>
          </cell>
          <cell r="DT2049">
            <v>15000</v>
          </cell>
          <cell r="DU2049" t="str">
            <v/>
          </cell>
        </row>
        <row r="2050">
          <cell r="A2050" t="str">
            <v>970131000001033</v>
          </cell>
          <cell r="B2050" t="str">
            <v xml:space="preserve">  001144232988</v>
          </cell>
          <cell r="C2050" t="str">
            <v>11S  15</v>
          </cell>
          <cell r="D2050">
            <v>2</v>
          </cell>
          <cell r="E2050">
            <v>3</v>
          </cell>
          <cell r="F2050">
            <v>3</v>
          </cell>
          <cell r="G2050">
            <v>93300</v>
          </cell>
          <cell r="H2050" t="str">
            <v>定期割賦　本訴</v>
          </cell>
          <cell r="I2050">
            <v>3</v>
          </cell>
          <cell r="J2050">
            <v>1</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233100</v>
          </cell>
          <cell r="BA2050">
            <v>0</v>
          </cell>
          <cell r="BB2050">
            <v>4182</v>
          </cell>
          <cell r="BC2050">
            <v>99</v>
          </cell>
          <cell r="BD2050">
            <v>237381</v>
          </cell>
          <cell r="CL2050">
            <v>5</v>
          </cell>
          <cell r="CM2050">
            <v>40</v>
          </cell>
          <cell r="CN2050">
            <v>38</v>
          </cell>
          <cell r="CO2050">
            <v>0</v>
          </cell>
          <cell r="CP2050">
            <v>6300</v>
          </cell>
          <cell r="CQ2050">
            <v>0</v>
          </cell>
          <cell r="CR2050">
            <v>0</v>
          </cell>
          <cell r="CS2050">
            <v>0</v>
          </cell>
          <cell r="CT2050">
            <v>0</v>
          </cell>
          <cell r="CU2050">
            <v>20090608</v>
          </cell>
          <cell r="CV2050">
            <v>1</v>
          </cell>
          <cell r="CW2050">
            <v>0</v>
          </cell>
          <cell r="CX2050">
            <v>0</v>
          </cell>
          <cell r="CY2050">
            <v>0</v>
          </cell>
          <cell r="CZ2050" t="str">
            <v/>
          </cell>
          <cell r="DA2050">
            <v>0</v>
          </cell>
          <cell r="DB2050">
            <v>6300</v>
          </cell>
          <cell r="DD2050">
            <v>1</v>
          </cell>
          <cell r="DE2050">
            <v>0</v>
          </cell>
          <cell r="DF2050" t="str">
            <v/>
          </cell>
          <cell r="DG2050">
            <v>0</v>
          </cell>
          <cell r="DH2050" t="str">
            <v/>
          </cell>
          <cell r="DI2050">
            <v>0</v>
          </cell>
          <cell r="DJ2050">
            <v>0</v>
          </cell>
          <cell r="DK2050">
            <v>0</v>
          </cell>
          <cell r="DL2050" t="str">
            <v/>
          </cell>
          <cell r="DM2050" t="str">
            <v/>
          </cell>
          <cell r="DN2050">
            <v>1</v>
          </cell>
          <cell r="DO2050" t="str">
            <v/>
          </cell>
          <cell r="DP2050" t="str">
            <v/>
          </cell>
          <cell r="DQ2050" t="str">
            <v/>
          </cell>
          <cell r="DR2050" t="str">
            <v/>
          </cell>
          <cell r="DS2050">
            <v>6300</v>
          </cell>
          <cell r="DT2050" t="str">
            <v/>
          </cell>
          <cell r="DU2050" t="str">
            <v/>
          </cell>
        </row>
        <row r="2051">
          <cell r="A2051" t="str">
            <v>980031000029849</v>
          </cell>
          <cell r="B2051" t="str">
            <v xml:space="preserve">  001071315954</v>
          </cell>
          <cell r="C2051" t="str">
            <v>111  02</v>
          </cell>
          <cell r="D2051">
            <v>2</v>
          </cell>
          <cell r="E2051">
            <v>3</v>
          </cell>
          <cell r="F2051">
            <v>5</v>
          </cell>
          <cell r="G2051">
            <v>93400</v>
          </cell>
          <cell r="H2051" t="str">
            <v>定期割賦　再生</v>
          </cell>
          <cell r="I2051">
            <v>6</v>
          </cell>
          <cell r="J2051">
            <v>1</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38638</v>
          </cell>
          <cell r="CL2051">
            <v>99</v>
          </cell>
          <cell r="CM2051">
            <v>36</v>
          </cell>
          <cell r="CN2051">
            <v>10</v>
          </cell>
          <cell r="CO2051">
            <v>0</v>
          </cell>
          <cell r="CP2051">
            <v>3861</v>
          </cell>
          <cell r="CQ2051">
            <v>0</v>
          </cell>
          <cell r="CR2051">
            <v>0</v>
          </cell>
          <cell r="CS2051">
            <v>0</v>
          </cell>
          <cell r="CT2051">
            <v>0</v>
          </cell>
          <cell r="CU2051">
            <v>20070605</v>
          </cell>
          <cell r="CV2051">
            <v>1</v>
          </cell>
          <cell r="CW2051">
            <v>0</v>
          </cell>
          <cell r="CX2051">
            <v>0</v>
          </cell>
          <cell r="CY2051">
            <v>0</v>
          </cell>
          <cell r="CZ2051" t="str">
            <v/>
          </cell>
          <cell r="DA2051">
            <v>0</v>
          </cell>
          <cell r="DB2051">
            <v>3861</v>
          </cell>
          <cell r="DD2051">
            <v>1</v>
          </cell>
          <cell r="DE2051">
            <v>0</v>
          </cell>
          <cell r="DF2051" t="str">
            <v/>
          </cell>
          <cell r="DG2051">
            <v>0</v>
          </cell>
          <cell r="DH2051" t="str">
            <v/>
          </cell>
          <cell r="DI2051">
            <v>0</v>
          </cell>
          <cell r="DJ2051">
            <v>0</v>
          </cell>
          <cell r="DK2051">
            <v>0</v>
          </cell>
          <cell r="DL2051" t="str">
            <v/>
          </cell>
          <cell r="DM2051" t="str">
            <v/>
          </cell>
          <cell r="DN2051" t="str">
            <v/>
          </cell>
          <cell r="DO2051" t="str">
            <v/>
          </cell>
          <cell r="DP2051" t="str">
            <v/>
          </cell>
          <cell r="DQ2051">
            <v>3</v>
          </cell>
          <cell r="DR2051" t="str">
            <v/>
          </cell>
          <cell r="DS2051">
            <v>3861</v>
          </cell>
          <cell r="DT2051" t="str">
            <v/>
          </cell>
          <cell r="DU2051" t="str">
            <v/>
          </cell>
        </row>
        <row r="2052">
          <cell r="A2052" t="str">
            <v>990011000000427</v>
          </cell>
          <cell r="B2052" t="str">
            <v>00154783990000</v>
          </cell>
          <cell r="C2052" t="str">
            <v>111  01</v>
          </cell>
          <cell r="D2052">
            <v>2</v>
          </cell>
          <cell r="E2052">
            <v>3</v>
          </cell>
          <cell r="F2052">
            <v>5</v>
          </cell>
          <cell r="G2052">
            <v>93100</v>
          </cell>
          <cell r="H2052" t="str">
            <v>定期　割賦</v>
          </cell>
          <cell r="I2052">
            <v>5</v>
          </cell>
          <cell r="J2052">
            <v>1</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203875</v>
          </cell>
          <cell r="CL2052">
            <v>2</v>
          </cell>
          <cell r="CM2052">
            <v>65</v>
          </cell>
          <cell r="CN2052">
            <v>41</v>
          </cell>
          <cell r="CO2052">
            <v>0</v>
          </cell>
          <cell r="CP2052">
            <v>5000</v>
          </cell>
          <cell r="CQ2052">
            <v>0</v>
          </cell>
          <cell r="CR2052">
            <v>0</v>
          </cell>
          <cell r="CS2052">
            <v>0</v>
          </cell>
          <cell r="CT2052">
            <v>0</v>
          </cell>
          <cell r="CU2052">
            <v>20070612</v>
          </cell>
          <cell r="CV2052">
            <v>1</v>
          </cell>
          <cell r="CW2052">
            <v>0</v>
          </cell>
          <cell r="CX2052">
            <v>0</v>
          </cell>
          <cell r="CY2052">
            <v>0</v>
          </cell>
          <cell r="CZ2052" t="str">
            <v/>
          </cell>
          <cell r="DA2052">
            <v>0</v>
          </cell>
          <cell r="DB2052">
            <v>5000</v>
          </cell>
          <cell r="DD2052">
            <v>1</v>
          </cell>
          <cell r="DE2052">
            <v>0</v>
          </cell>
          <cell r="DF2052" t="str">
            <v/>
          </cell>
          <cell r="DG2052">
            <v>0</v>
          </cell>
          <cell r="DH2052" t="str">
            <v/>
          </cell>
          <cell r="DI2052">
            <v>0</v>
          </cell>
          <cell r="DJ2052">
            <v>0</v>
          </cell>
          <cell r="DK2052">
            <v>0</v>
          </cell>
          <cell r="DL2052" t="str">
            <v/>
          </cell>
          <cell r="DM2052" t="str">
            <v/>
          </cell>
          <cell r="DN2052" t="str">
            <v/>
          </cell>
          <cell r="DO2052" t="str">
            <v/>
          </cell>
          <cell r="DP2052">
            <v>1</v>
          </cell>
          <cell r="DQ2052" t="str">
            <v/>
          </cell>
          <cell r="DR2052" t="str">
            <v/>
          </cell>
          <cell r="DS2052">
            <v>5000</v>
          </cell>
          <cell r="DT2052" t="str">
            <v/>
          </cell>
          <cell r="DU2052" t="str">
            <v/>
          </cell>
        </row>
        <row r="2053">
          <cell r="A2053" t="str">
            <v>138011000072979</v>
          </cell>
          <cell r="B2053" t="str">
            <v>00159045840000</v>
          </cell>
          <cell r="C2053" t="str">
            <v>225  01</v>
          </cell>
          <cell r="D2053">
            <v>17</v>
          </cell>
          <cell r="E2053">
            <v>3</v>
          </cell>
          <cell r="F2053">
            <v>5</v>
          </cell>
          <cell r="G2053">
            <v>95001</v>
          </cell>
          <cell r="H2053" t="str">
            <v>サビ直行（事故帳）</v>
          </cell>
          <cell r="I2053">
            <v>5</v>
          </cell>
          <cell r="J2053">
            <v>1</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567278</v>
          </cell>
          <cell r="CL2053">
            <v>17</v>
          </cell>
          <cell r="CM2053">
            <v>64</v>
          </cell>
          <cell r="CN2053">
            <v>44</v>
          </cell>
          <cell r="CO2053">
            <v>2</v>
          </cell>
          <cell r="CP2053">
            <v>0</v>
          </cell>
          <cell r="CQ2053">
            <v>0</v>
          </cell>
          <cell r="CR2053">
            <v>26000</v>
          </cell>
          <cell r="CS2053">
            <v>0</v>
          </cell>
          <cell r="CT2053">
            <v>0</v>
          </cell>
          <cell r="CU2053">
            <v>20071016</v>
          </cell>
          <cell r="CV2053" t="str">
            <v/>
          </cell>
          <cell r="CW2053">
            <v>0</v>
          </cell>
          <cell r="CX2053">
            <v>0</v>
          </cell>
          <cell r="CY2053">
            <v>0</v>
          </cell>
          <cell r="CZ2053" t="str">
            <v/>
          </cell>
          <cell r="DA2053">
            <v>0</v>
          </cell>
          <cell r="DB2053">
            <v>0</v>
          </cell>
          <cell r="DD2053">
            <v>0</v>
          </cell>
          <cell r="DE2053">
            <v>26000</v>
          </cell>
          <cell r="DF2053">
            <v>1</v>
          </cell>
          <cell r="DG2053">
            <v>0</v>
          </cell>
          <cell r="DH2053" t="str">
            <v/>
          </cell>
          <cell r="DI2053">
            <v>26000</v>
          </cell>
          <cell r="DJ2053">
            <v>0</v>
          </cell>
          <cell r="DK2053">
            <v>0</v>
          </cell>
          <cell r="DL2053" t="str">
            <v/>
          </cell>
          <cell r="DM2053" t="str">
            <v/>
          </cell>
          <cell r="DN2053" t="str">
            <v/>
          </cell>
          <cell r="DO2053" t="str">
            <v/>
          </cell>
          <cell r="DP2053">
            <v>2</v>
          </cell>
          <cell r="DQ2053" t="str">
            <v/>
          </cell>
          <cell r="DR2053" t="str">
            <v/>
          </cell>
          <cell r="DS2053" t="str">
            <v/>
          </cell>
          <cell r="DT2053" t="str">
            <v/>
          </cell>
          <cell r="DU2053" t="str">
            <v/>
          </cell>
        </row>
        <row r="2054">
          <cell r="A2054" t="str">
            <v>332011000218089</v>
          </cell>
          <cell r="B2054" t="str">
            <v>00186067980000</v>
          </cell>
          <cell r="C2054" t="str">
            <v>221  02</v>
          </cell>
          <cell r="D2054">
            <v>17</v>
          </cell>
          <cell r="E2054">
            <v>3</v>
          </cell>
          <cell r="F2054">
            <v>3</v>
          </cell>
          <cell r="G2054">
            <v>95001</v>
          </cell>
          <cell r="H2054" t="str">
            <v>サビ直行（事故帳）</v>
          </cell>
          <cell r="I2054">
            <v>1</v>
          </cell>
          <cell r="J2054">
            <v>1</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577415</v>
          </cell>
          <cell r="BA2054">
            <v>0</v>
          </cell>
          <cell r="BB2054">
            <v>0</v>
          </cell>
          <cell r="BC2054">
            <v>0</v>
          </cell>
          <cell r="BD2054">
            <v>577415</v>
          </cell>
          <cell r="CL2054">
            <v>20</v>
          </cell>
          <cell r="CM2054">
            <v>59</v>
          </cell>
          <cell r="CN2054">
            <v>58</v>
          </cell>
          <cell r="CO2054">
            <v>2</v>
          </cell>
          <cell r="CP2054">
            <v>0</v>
          </cell>
          <cell r="CQ2054">
            <v>0</v>
          </cell>
          <cell r="CR2054">
            <v>20000</v>
          </cell>
          <cell r="CS2054">
            <v>0</v>
          </cell>
          <cell r="CT2054">
            <v>0</v>
          </cell>
          <cell r="CU2054">
            <v>20090507</v>
          </cell>
          <cell r="CV2054" t="str">
            <v/>
          </cell>
          <cell r="CW2054">
            <v>0</v>
          </cell>
          <cell r="CX2054">
            <v>0</v>
          </cell>
          <cell r="CY2054">
            <v>0</v>
          </cell>
          <cell r="CZ2054" t="str">
            <v/>
          </cell>
          <cell r="DA2054">
            <v>0</v>
          </cell>
          <cell r="DB2054">
            <v>0</v>
          </cell>
          <cell r="DD2054">
            <v>0</v>
          </cell>
          <cell r="DE2054">
            <v>20000</v>
          </cell>
          <cell r="DF2054">
            <v>1</v>
          </cell>
          <cell r="DG2054">
            <v>0</v>
          </cell>
          <cell r="DH2054" t="str">
            <v/>
          </cell>
          <cell r="DI2054">
            <v>20000</v>
          </cell>
          <cell r="DJ2054">
            <v>0</v>
          </cell>
          <cell r="DK2054">
            <v>0</v>
          </cell>
          <cell r="DL2054">
            <v>2</v>
          </cell>
          <cell r="DM2054" t="str">
            <v/>
          </cell>
          <cell r="DN2054" t="str">
            <v/>
          </cell>
          <cell r="DO2054" t="str">
            <v/>
          </cell>
          <cell r="DP2054" t="str">
            <v/>
          </cell>
          <cell r="DQ2054" t="str">
            <v/>
          </cell>
          <cell r="DR2054" t="str">
            <v/>
          </cell>
          <cell r="DS2054" t="str">
            <v/>
          </cell>
          <cell r="DT2054" t="str">
            <v/>
          </cell>
          <cell r="DU2054" t="str">
            <v/>
          </cell>
        </row>
        <row r="2055">
          <cell r="A2055" t="str">
            <v xml:space="preserve">      521365914</v>
          </cell>
          <cell r="B2055" t="str">
            <v xml:space="preserve">  001109829463</v>
          </cell>
          <cell r="C2055" t="str">
            <v>221  18</v>
          </cell>
          <cell r="D2055">
            <v>2</v>
          </cell>
          <cell r="E2055">
            <v>3</v>
          </cell>
          <cell r="F2055">
            <v>3</v>
          </cell>
          <cell r="G2055">
            <v>90745</v>
          </cell>
          <cell r="H2055" t="str">
            <v>割任／破産方針</v>
          </cell>
          <cell r="I2055">
            <v>3</v>
          </cell>
          <cell r="J2055">
            <v>1</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344876</v>
          </cell>
          <cell r="BA2055">
            <v>0</v>
          </cell>
          <cell r="BB2055">
            <v>0</v>
          </cell>
          <cell r="BC2055">
            <v>13862</v>
          </cell>
          <cell r="BD2055">
            <v>358738</v>
          </cell>
          <cell r="CL2055">
            <v>27</v>
          </cell>
          <cell r="CM2055">
            <v>85</v>
          </cell>
          <cell r="CN2055">
            <v>77</v>
          </cell>
          <cell r="CO2055">
            <v>0</v>
          </cell>
          <cell r="CP2055">
            <v>0</v>
          </cell>
          <cell r="CQ2055">
            <v>0</v>
          </cell>
          <cell r="CR2055">
            <v>0</v>
          </cell>
          <cell r="CS2055">
            <v>0</v>
          </cell>
          <cell r="CT2055">
            <v>0</v>
          </cell>
          <cell r="CU2055">
            <v>20081106</v>
          </cell>
          <cell r="CV2055" t="str">
            <v/>
          </cell>
          <cell r="CW2055">
            <v>0</v>
          </cell>
          <cell r="CX2055">
            <v>0</v>
          </cell>
          <cell r="CY2055">
            <v>0</v>
          </cell>
          <cell r="CZ2055" t="str">
            <v/>
          </cell>
          <cell r="DA2055">
            <v>0</v>
          </cell>
          <cell r="DB2055">
            <v>0</v>
          </cell>
          <cell r="DD2055">
            <v>0</v>
          </cell>
          <cell r="DE2055">
            <v>0</v>
          </cell>
          <cell r="DF2055" t="str">
            <v/>
          </cell>
          <cell r="DG2055">
            <v>0</v>
          </cell>
          <cell r="DH2055" t="str">
            <v/>
          </cell>
          <cell r="DI2055">
            <v>0</v>
          </cell>
          <cell r="DJ2055">
            <v>0</v>
          </cell>
          <cell r="DK2055">
            <v>0</v>
          </cell>
          <cell r="DL2055" t="str">
            <v/>
          </cell>
          <cell r="DM2055" t="str">
            <v/>
          </cell>
          <cell r="DN2055">
            <v>2</v>
          </cell>
          <cell r="DO2055" t="str">
            <v/>
          </cell>
          <cell r="DP2055" t="str">
            <v/>
          </cell>
          <cell r="DQ2055" t="str">
            <v/>
          </cell>
          <cell r="DR2055" t="str">
            <v/>
          </cell>
          <cell r="DS2055" t="str">
            <v/>
          </cell>
          <cell r="DT2055" t="str">
            <v/>
          </cell>
          <cell r="DU2055" t="str">
            <v/>
          </cell>
        </row>
        <row r="2056">
          <cell r="A2056" t="str">
            <v xml:space="preserve">      719332620</v>
          </cell>
          <cell r="B2056" t="str">
            <v xml:space="preserve">  001113352411</v>
          </cell>
          <cell r="C2056" t="str">
            <v>221  18</v>
          </cell>
          <cell r="D2056">
            <v>2</v>
          </cell>
          <cell r="E2056">
            <v>3</v>
          </cell>
          <cell r="F2056">
            <v>3</v>
          </cell>
          <cell r="G2056">
            <v>95001</v>
          </cell>
          <cell r="H2056" t="str">
            <v>サビ直行（事故帳）</v>
          </cell>
          <cell r="I2056">
            <v>3</v>
          </cell>
          <cell r="J2056">
            <v>1</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601773</v>
          </cell>
          <cell r="BA2056">
            <v>0</v>
          </cell>
          <cell r="BB2056">
            <v>0</v>
          </cell>
          <cell r="BC2056">
            <v>0</v>
          </cell>
          <cell r="BD2056">
            <v>601773</v>
          </cell>
          <cell r="CL2056">
            <v>99</v>
          </cell>
          <cell r="CM2056">
            <v>60</v>
          </cell>
          <cell r="CN2056">
            <v>60</v>
          </cell>
          <cell r="CO2056">
            <v>2</v>
          </cell>
          <cell r="CP2056">
            <v>0</v>
          </cell>
          <cell r="CQ2056">
            <v>0</v>
          </cell>
          <cell r="CR2056">
            <v>20100</v>
          </cell>
          <cell r="CS2056">
            <v>0</v>
          </cell>
          <cell r="CT2056">
            <v>0</v>
          </cell>
          <cell r="CU2056">
            <v>20090603</v>
          </cell>
          <cell r="CV2056" t="str">
            <v/>
          </cell>
          <cell r="CW2056">
            <v>0</v>
          </cell>
          <cell r="CX2056">
            <v>0</v>
          </cell>
          <cell r="CY2056">
            <v>0</v>
          </cell>
          <cell r="CZ2056" t="str">
            <v/>
          </cell>
          <cell r="DA2056">
            <v>0</v>
          </cell>
          <cell r="DB2056">
            <v>0</v>
          </cell>
          <cell r="DD2056">
            <v>0</v>
          </cell>
          <cell r="DE2056">
            <v>20100</v>
          </cell>
          <cell r="DF2056">
            <v>1</v>
          </cell>
          <cell r="DG2056">
            <v>0</v>
          </cell>
          <cell r="DH2056" t="str">
            <v/>
          </cell>
          <cell r="DI2056">
            <v>20100</v>
          </cell>
          <cell r="DJ2056">
            <v>0</v>
          </cell>
          <cell r="DK2056">
            <v>0</v>
          </cell>
          <cell r="DL2056" t="str">
            <v/>
          </cell>
          <cell r="DM2056" t="str">
            <v/>
          </cell>
          <cell r="DN2056">
            <v>3</v>
          </cell>
          <cell r="DO2056" t="str">
            <v/>
          </cell>
          <cell r="DP2056" t="str">
            <v/>
          </cell>
          <cell r="DQ2056" t="str">
            <v/>
          </cell>
          <cell r="DR2056" t="str">
            <v/>
          </cell>
          <cell r="DS2056" t="str">
            <v/>
          </cell>
          <cell r="DT2056" t="str">
            <v/>
          </cell>
          <cell r="DU2056" t="str">
            <v/>
          </cell>
        </row>
        <row r="2057">
          <cell r="A2057" t="str">
            <v xml:space="preserve">      719584851</v>
          </cell>
          <cell r="B2057" t="str">
            <v xml:space="preserve">  001015109778</v>
          </cell>
          <cell r="C2057" t="str">
            <v>221  01</v>
          </cell>
          <cell r="D2057">
            <v>2</v>
          </cell>
          <cell r="E2057">
            <v>3</v>
          </cell>
          <cell r="F2057">
            <v>5</v>
          </cell>
          <cell r="G2057">
            <v>90009</v>
          </cell>
          <cell r="H2057" t="str">
            <v>税務償却予定</v>
          </cell>
          <cell r="I2057">
            <v>6</v>
          </cell>
          <cell r="J2057">
            <v>1</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241162</v>
          </cell>
          <cell r="CL2057">
            <v>99</v>
          </cell>
          <cell r="CM2057">
            <v>60</v>
          </cell>
          <cell r="CN2057">
            <v>15</v>
          </cell>
          <cell r="CO2057">
            <v>0</v>
          </cell>
          <cell r="CP2057">
            <v>0</v>
          </cell>
          <cell r="CQ2057">
            <v>0</v>
          </cell>
          <cell r="CR2057">
            <v>0</v>
          </cell>
          <cell r="CS2057">
            <v>0</v>
          </cell>
          <cell r="CT2057">
            <v>0</v>
          </cell>
          <cell r="CU2057">
            <v>20050916</v>
          </cell>
          <cell r="CV2057" t="str">
            <v/>
          </cell>
          <cell r="CW2057">
            <v>0</v>
          </cell>
          <cell r="CX2057">
            <v>0</v>
          </cell>
          <cell r="CY2057">
            <v>0</v>
          </cell>
          <cell r="CZ2057" t="str">
            <v/>
          </cell>
          <cell r="DA2057">
            <v>0</v>
          </cell>
          <cell r="DB2057">
            <v>0</v>
          </cell>
          <cell r="DD2057">
            <v>0</v>
          </cell>
          <cell r="DE2057">
            <v>0</v>
          </cell>
          <cell r="DF2057" t="str">
            <v/>
          </cell>
          <cell r="DG2057">
            <v>0</v>
          </cell>
          <cell r="DH2057" t="str">
            <v/>
          </cell>
          <cell r="DI2057">
            <v>0</v>
          </cell>
          <cell r="DJ2057">
            <v>0</v>
          </cell>
          <cell r="DK2057">
            <v>0</v>
          </cell>
          <cell r="DL2057" t="str">
            <v/>
          </cell>
          <cell r="DM2057" t="str">
            <v/>
          </cell>
          <cell r="DN2057" t="str">
            <v/>
          </cell>
          <cell r="DO2057" t="str">
            <v/>
          </cell>
          <cell r="DP2057" t="str">
            <v/>
          </cell>
          <cell r="DQ2057">
            <v>3</v>
          </cell>
          <cell r="DR2057" t="str">
            <v/>
          </cell>
          <cell r="DS2057" t="str">
            <v/>
          </cell>
          <cell r="DT2057" t="str">
            <v/>
          </cell>
          <cell r="DU2057" t="str">
            <v/>
          </cell>
        </row>
        <row r="2058">
          <cell r="A2058" t="str">
            <v>036011000346936</v>
          </cell>
          <cell r="B2058" t="str">
            <v xml:space="preserve">  001073953331</v>
          </cell>
          <cell r="C2058" t="str">
            <v>111  01</v>
          </cell>
          <cell r="D2058">
            <v>2</v>
          </cell>
          <cell r="E2058">
            <v>3</v>
          </cell>
          <cell r="F2058">
            <v>3</v>
          </cell>
          <cell r="G2058">
            <v>95001</v>
          </cell>
          <cell r="H2058" t="str">
            <v>サビ直行（事故帳）</v>
          </cell>
          <cell r="I2058">
            <v>3</v>
          </cell>
          <cell r="J2058">
            <v>1</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211248</v>
          </cell>
          <cell r="BA2058">
            <v>0</v>
          </cell>
          <cell r="BB2058">
            <v>0</v>
          </cell>
          <cell r="BC2058">
            <v>0</v>
          </cell>
          <cell r="BD2058">
            <v>211248</v>
          </cell>
          <cell r="CL2058">
            <v>99</v>
          </cell>
          <cell r="CM2058">
            <v>31</v>
          </cell>
          <cell r="CN2058">
            <v>25</v>
          </cell>
          <cell r="CO2058">
            <v>2</v>
          </cell>
          <cell r="CP2058">
            <v>0</v>
          </cell>
          <cell r="CQ2058">
            <v>0</v>
          </cell>
          <cell r="CR2058">
            <v>16784</v>
          </cell>
          <cell r="CS2058">
            <v>0</v>
          </cell>
          <cell r="CT2058">
            <v>0</v>
          </cell>
          <cell r="CU2058">
            <v>20081209</v>
          </cell>
          <cell r="CV2058" t="str">
            <v/>
          </cell>
          <cell r="CW2058">
            <v>0</v>
          </cell>
          <cell r="CX2058">
            <v>0</v>
          </cell>
          <cell r="CY2058">
            <v>0</v>
          </cell>
          <cell r="CZ2058" t="str">
            <v/>
          </cell>
          <cell r="DA2058">
            <v>0</v>
          </cell>
          <cell r="DB2058">
            <v>0</v>
          </cell>
          <cell r="DD2058">
            <v>0</v>
          </cell>
          <cell r="DE2058">
            <v>16784</v>
          </cell>
          <cell r="DF2058">
            <v>1</v>
          </cell>
          <cell r="DG2058">
            <v>0</v>
          </cell>
          <cell r="DH2058" t="str">
            <v/>
          </cell>
          <cell r="DI2058">
            <v>16784</v>
          </cell>
          <cell r="DJ2058">
            <v>0</v>
          </cell>
          <cell r="DK2058">
            <v>0</v>
          </cell>
          <cell r="DL2058" t="str">
            <v/>
          </cell>
          <cell r="DM2058" t="str">
            <v/>
          </cell>
          <cell r="DN2058">
            <v>3</v>
          </cell>
          <cell r="DO2058" t="str">
            <v/>
          </cell>
          <cell r="DP2058" t="str">
            <v/>
          </cell>
          <cell r="DQ2058" t="str">
            <v/>
          </cell>
          <cell r="DR2058" t="str">
            <v/>
          </cell>
          <cell r="DS2058" t="str">
            <v/>
          </cell>
          <cell r="DT2058" t="str">
            <v/>
          </cell>
          <cell r="DU2058" t="str">
            <v/>
          </cell>
        </row>
        <row r="2059">
          <cell r="A2059" t="str">
            <v>038011000070631</v>
          </cell>
          <cell r="B2059" t="str">
            <v>00173562210000</v>
          </cell>
          <cell r="C2059" t="str">
            <v>515  A2</v>
          </cell>
          <cell r="D2059">
            <v>2</v>
          </cell>
          <cell r="E2059">
            <v>3</v>
          </cell>
          <cell r="F2059">
            <v>3</v>
          </cell>
          <cell r="G2059">
            <v>95001</v>
          </cell>
          <cell r="H2059" t="str">
            <v>サビ直行（事故帳）</v>
          </cell>
          <cell r="I2059">
            <v>1</v>
          </cell>
          <cell r="J2059">
            <v>1</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2021762</v>
          </cell>
          <cell r="BA2059">
            <v>0</v>
          </cell>
          <cell r="BB2059">
            <v>0</v>
          </cell>
          <cell r="BC2059">
            <v>0</v>
          </cell>
          <cell r="BD2059">
            <v>2021762</v>
          </cell>
          <cell r="CL2059">
            <v>5</v>
          </cell>
          <cell r="CM2059">
            <v>75</v>
          </cell>
          <cell r="CN2059">
            <v>0</v>
          </cell>
          <cell r="CO2059">
            <v>3</v>
          </cell>
          <cell r="CP2059">
            <v>0</v>
          </cell>
          <cell r="CQ2059">
            <v>0</v>
          </cell>
          <cell r="CR2059">
            <v>0</v>
          </cell>
          <cell r="CS2059">
            <v>0</v>
          </cell>
          <cell r="CT2059">
            <v>0</v>
          </cell>
          <cell r="CU2059">
            <v>20081010</v>
          </cell>
          <cell r="CV2059" t="str">
            <v/>
          </cell>
          <cell r="CW2059">
            <v>0</v>
          </cell>
          <cell r="CX2059">
            <v>0</v>
          </cell>
          <cell r="CY2059">
            <v>0</v>
          </cell>
          <cell r="CZ2059" t="str">
            <v/>
          </cell>
          <cell r="DA2059">
            <v>0</v>
          </cell>
          <cell r="DB2059">
            <v>0</v>
          </cell>
          <cell r="DD2059">
            <v>0</v>
          </cell>
          <cell r="DE2059">
            <v>0</v>
          </cell>
          <cell r="DF2059" t="str">
            <v/>
          </cell>
          <cell r="DG2059">
            <v>0</v>
          </cell>
          <cell r="DH2059" t="str">
            <v/>
          </cell>
          <cell r="DI2059">
            <v>0</v>
          </cell>
          <cell r="DJ2059">
            <v>0</v>
          </cell>
          <cell r="DK2059">
            <v>0</v>
          </cell>
          <cell r="DL2059">
            <v>1</v>
          </cell>
          <cell r="DM2059" t="str">
            <v/>
          </cell>
          <cell r="DN2059" t="str">
            <v/>
          </cell>
          <cell r="DO2059" t="str">
            <v/>
          </cell>
          <cell r="DP2059" t="str">
            <v/>
          </cell>
          <cell r="DQ2059" t="str">
            <v/>
          </cell>
          <cell r="DR2059" t="str">
            <v/>
          </cell>
          <cell r="DS2059" t="str">
            <v/>
          </cell>
          <cell r="DT2059" t="str">
            <v/>
          </cell>
          <cell r="DU2059" t="str">
            <v/>
          </cell>
        </row>
        <row r="2060">
          <cell r="A2060" t="str">
            <v>134011000454170</v>
          </cell>
          <cell r="B2060" t="str">
            <v xml:space="preserve">  001099405308</v>
          </cell>
          <cell r="C2060" t="str">
            <v>221  01</v>
          </cell>
          <cell r="D2060">
            <v>2</v>
          </cell>
          <cell r="E2060">
            <v>3</v>
          </cell>
          <cell r="F2060">
            <v>3</v>
          </cell>
          <cell r="G2060">
            <v>95001</v>
          </cell>
          <cell r="H2060" t="str">
            <v>サビ直行（事故帳）</v>
          </cell>
          <cell r="I2060">
            <v>3</v>
          </cell>
          <cell r="J2060">
            <v>1</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131800</v>
          </cell>
          <cell r="BA2060">
            <v>0</v>
          </cell>
          <cell r="BB2060">
            <v>19956</v>
          </cell>
          <cell r="BC2060">
            <v>0</v>
          </cell>
          <cell r="BD2060">
            <v>151756</v>
          </cell>
          <cell r="CL2060">
            <v>10</v>
          </cell>
          <cell r="CM2060">
            <v>36</v>
          </cell>
          <cell r="CN2060">
            <v>30</v>
          </cell>
          <cell r="CO2060">
            <v>2</v>
          </cell>
          <cell r="CP2060">
            <v>0</v>
          </cell>
          <cell r="CQ2060">
            <v>0</v>
          </cell>
          <cell r="CR2060">
            <v>10000</v>
          </cell>
          <cell r="CS2060">
            <v>0</v>
          </cell>
          <cell r="CT2060">
            <v>0</v>
          </cell>
          <cell r="CU2060">
            <v>20081126</v>
          </cell>
          <cell r="CV2060" t="str">
            <v/>
          </cell>
          <cell r="CW2060">
            <v>0</v>
          </cell>
          <cell r="CX2060">
            <v>0</v>
          </cell>
          <cell r="CY2060">
            <v>0</v>
          </cell>
          <cell r="CZ2060" t="str">
            <v/>
          </cell>
          <cell r="DA2060">
            <v>0</v>
          </cell>
          <cell r="DB2060">
            <v>0</v>
          </cell>
          <cell r="DD2060">
            <v>0</v>
          </cell>
          <cell r="DE2060">
            <v>10000</v>
          </cell>
          <cell r="DF2060">
            <v>1</v>
          </cell>
          <cell r="DG2060">
            <v>0</v>
          </cell>
          <cell r="DH2060" t="str">
            <v/>
          </cell>
          <cell r="DI2060">
            <v>10000</v>
          </cell>
          <cell r="DJ2060">
            <v>0</v>
          </cell>
          <cell r="DK2060">
            <v>0</v>
          </cell>
          <cell r="DL2060" t="str">
            <v/>
          </cell>
          <cell r="DM2060" t="str">
            <v/>
          </cell>
          <cell r="DN2060">
            <v>1</v>
          </cell>
          <cell r="DO2060" t="str">
            <v/>
          </cell>
          <cell r="DP2060" t="str">
            <v/>
          </cell>
          <cell r="DQ2060" t="str">
            <v/>
          </cell>
          <cell r="DR2060" t="str">
            <v/>
          </cell>
          <cell r="DS2060" t="str">
            <v/>
          </cell>
          <cell r="DT2060" t="str">
            <v/>
          </cell>
          <cell r="DU2060" t="str">
            <v/>
          </cell>
        </row>
        <row r="2061">
          <cell r="A2061" t="str">
            <v>331021000127024</v>
          </cell>
          <cell r="B2061" t="str">
            <v xml:space="preserve">  001114577172</v>
          </cell>
          <cell r="C2061" t="str">
            <v>221  01</v>
          </cell>
          <cell r="D2061">
            <v>2</v>
          </cell>
          <cell r="E2061">
            <v>3</v>
          </cell>
          <cell r="F2061">
            <v>3</v>
          </cell>
          <cell r="G2061">
            <v>95001</v>
          </cell>
          <cell r="H2061" t="str">
            <v>サビ直行（事故帳）</v>
          </cell>
          <cell r="I2061">
            <v>1</v>
          </cell>
          <cell r="J2061">
            <v>1</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546819</v>
          </cell>
          <cell r="BA2061">
            <v>0</v>
          </cell>
          <cell r="BB2061">
            <v>0</v>
          </cell>
          <cell r="BC2061">
            <v>132606</v>
          </cell>
          <cell r="BD2061">
            <v>679425</v>
          </cell>
          <cell r="CL2061">
            <v>99</v>
          </cell>
          <cell r="CM2061">
            <v>88</v>
          </cell>
          <cell r="CN2061">
            <v>85</v>
          </cell>
          <cell r="CO2061">
            <v>2</v>
          </cell>
          <cell r="CP2061">
            <v>0</v>
          </cell>
          <cell r="CQ2061">
            <v>0</v>
          </cell>
          <cell r="CR2061">
            <v>16000</v>
          </cell>
          <cell r="CS2061">
            <v>0</v>
          </cell>
          <cell r="CT2061">
            <v>0</v>
          </cell>
          <cell r="CU2061">
            <v>20090319</v>
          </cell>
          <cell r="CV2061" t="str">
            <v/>
          </cell>
          <cell r="CW2061">
            <v>0</v>
          </cell>
          <cell r="CX2061">
            <v>0</v>
          </cell>
          <cell r="CY2061">
            <v>0</v>
          </cell>
          <cell r="CZ2061" t="str">
            <v/>
          </cell>
          <cell r="DA2061">
            <v>0</v>
          </cell>
          <cell r="DB2061">
            <v>0</v>
          </cell>
          <cell r="DD2061">
            <v>0</v>
          </cell>
          <cell r="DE2061">
            <v>16000</v>
          </cell>
          <cell r="DF2061">
            <v>1</v>
          </cell>
          <cell r="DG2061">
            <v>0</v>
          </cell>
          <cell r="DH2061" t="str">
            <v/>
          </cell>
          <cell r="DI2061">
            <v>16000</v>
          </cell>
          <cell r="DJ2061">
            <v>0</v>
          </cell>
          <cell r="DK2061">
            <v>0</v>
          </cell>
          <cell r="DL2061">
            <v>3</v>
          </cell>
          <cell r="DM2061" t="str">
            <v/>
          </cell>
          <cell r="DN2061" t="str">
            <v/>
          </cell>
          <cell r="DO2061" t="str">
            <v/>
          </cell>
          <cell r="DP2061" t="str">
            <v/>
          </cell>
          <cell r="DQ2061" t="str">
            <v/>
          </cell>
          <cell r="DR2061" t="str">
            <v/>
          </cell>
          <cell r="DS2061" t="str">
            <v/>
          </cell>
          <cell r="DT2061" t="str">
            <v/>
          </cell>
          <cell r="DU2061" t="str">
            <v/>
          </cell>
        </row>
        <row r="2062">
          <cell r="A2062" t="str">
            <v>335011000290708</v>
          </cell>
          <cell r="B2062" t="str">
            <v xml:space="preserve">  001082403187</v>
          </cell>
          <cell r="C2062" t="str">
            <v>221  19</v>
          </cell>
          <cell r="D2062">
            <v>2</v>
          </cell>
          <cell r="E2062">
            <v>3</v>
          </cell>
          <cell r="F2062">
            <v>3</v>
          </cell>
          <cell r="G2062">
            <v>95001</v>
          </cell>
          <cell r="H2062" t="str">
            <v>サビ直行（事故帳）</v>
          </cell>
          <cell r="I2062">
            <v>1</v>
          </cell>
          <cell r="J2062">
            <v>1</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150974</v>
          </cell>
          <cell r="BA2062">
            <v>0</v>
          </cell>
          <cell r="BB2062">
            <v>7778</v>
          </cell>
          <cell r="BC2062">
            <v>16392</v>
          </cell>
          <cell r="BD2062">
            <v>175144</v>
          </cell>
          <cell r="CL2062">
            <v>29</v>
          </cell>
          <cell r="CM2062">
            <v>29</v>
          </cell>
          <cell r="CN2062">
            <v>21</v>
          </cell>
          <cell r="CO2062">
            <v>2</v>
          </cell>
          <cell r="CP2062">
            <v>0</v>
          </cell>
          <cell r="CQ2062">
            <v>0</v>
          </cell>
          <cell r="CR2062">
            <v>16984</v>
          </cell>
          <cell r="CS2062">
            <v>0</v>
          </cell>
          <cell r="CT2062">
            <v>0</v>
          </cell>
          <cell r="CU2062">
            <v>20081006</v>
          </cell>
          <cell r="CV2062" t="str">
            <v/>
          </cell>
          <cell r="CW2062">
            <v>0</v>
          </cell>
          <cell r="CX2062">
            <v>0</v>
          </cell>
          <cell r="CY2062">
            <v>0</v>
          </cell>
          <cell r="CZ2062" t="str">
            <v/>
          </cell>
          <cell r="DA2062">
            <v>0</v>
          </cell>
          <cell r="DB2062">
            <v>0</v>
          </cell>
          <cell r="DD2062">
            <v>0</v>
          </cell>
          <cell r="DE2062">
            <v>16984</v>
          </cell>
          <cell r="DF2062">
            <v>1</v>
          </cell>
          <cell r="DG2062">
            <v>0</v>
          </cell>
          <cell r="DH2062" t="str">
            <v/>
          </cell>
          <cell r="DI2062">
            <v>16984</v>
          </cell>
          <cell r="DJ2062">
            <v>0</v>
          </cell>
          <cell r="DK2062">
            <v>0</v>
          </cell>
          <cell r="DL2062">
            <v>3</v>
          </cell>
          <cell r="DM2062" t="str">
            <v/>
          </cell>
          <cell r="DN2062" t="str">
            <v/>
          </cell>
          <cell r="DO2062" t="str">
            <v/>
          </cell>
          <cell r="DP2062" t="str">
            <v/>
          </cell>
          <cell r="DQ2062" t="str">
            <v/>
          </cell>
          <cell r="DR2062" t="str">
            <v/>
          </cell>
          <cell r="DS2062" t="str">
            <v/>
          </cell>
          <cell r="DT2062" t="str">
            <v/>
          </cell>
          <cell r="DU2062" t="str">
            <v/>
          </cell>
        </row>
        <row r="2063">
          <cell r="A2063" t="str">
            <v>335011000290712</v>
          </cell>
          <cell r="B2063" t="str">
            <v xml:space="preserve">  001082403187</v>
          </cell>
          <cell r="C2063" t="str">
            <v>22H  22</v>
          </cell>
          <cell r="D2063">
            <v>2</v>
          </cell>
          <cell r="E2063">
            <v>3</v>
          </cell>
          <cell r="F2063">
            <v>3</v>
          </cell>
          <cell r="G2063">
            <v>95001</v>
          </cell>
          <cell r="H2063" t="str">
            <v>サビ直行（事故帳）</v>
          </cell>
          <cell r="I2063">
            <v>1</v>
          </cell>
          <cell r="J2063">
            <v>1</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31090</v>
          </cell>
          <cell r="BA2063">
            <v>0</v>
          </cell>
          <cell r="BB2063">
            <v>0</v>
          </cell>
          <cell r="BC2063">
            <v>0</v>
          </cell>
          <cell r="BD2063">
            <v>31090</v>
          </cell>
          <cell r="CL2063">
            <v>29</v>
          </cell>
          <cell r="CM2063">
            <v>29</v>
          </cell>
          <cell r="CN2063">
            <v>21</v>
          </cell>
          <cell r="CO2063">
            <v>2</v>
          </cell>
          <cell r="CP2063">
            <v>0</v>
          </cell>
          <cell r="CQ2063">
            <v>0</v>
          </cell>
          <cell r="CR2063">
            <v>3016</v>
          </cell>
          <cell r="CS2063">
            <v>0</v>
          </cell>
          <cell r="CT2063">
            <v>0</v>
          </cell>
          <cell r="CU2063">
            <v>20081001</v>
          </cell>
          <cell r="CV2063" t="str">
            <v/>
          </cell>
          <cell r="CW2063">
            <v>0</v>
          </cell>
          <cell r="CX2063">
            <v>0</v>
          </cell>
          <cell r="CY2063">
            <v>0</v>
          </cell>
          <cell r="CZ2063" t="str">
            <v/>
          </cell>
          <cell r="DA2063">
            <v>0</v>
          </cell>
          <cell r="DB2063">
            <v>0</v>
          </cell>
          <cell r="DD2063">
            <v>0</v>
          </cell>
          <cell r="DE2063">
            <v>3016</v>
          </cell>
          <cell r="DF2063">
            <v>1</v>
          </cell>
          <cell r="DG2063">
            <v>0</v>
          </cell>
          <cell r="DH2063" t="str">
            <v/>
          </cell>
          <cell r="DI2063">
            <v>3016</v>
          </cell>
          <cell r="DJ2063">
            <v>0</v>
          </cell>
          <cell r="DK2063">
            <v>0</v>
          </cell>
          <cell r="DL2063">
            <v>3</v>
          </cell>
          <cell r="DM2063" t="str">
            <v/>
          </cell>
          <cell r="DN2063" t="str">
            <v/>
          </cell>
          <cell r="DO2063" t="str">
            <v/>
          </cell>
          <cell r="DP2063" t="str">
            <v/>
          </cell>
          <cell r="DQ2063" t="str">
            <v/>
          </cell>
          <cell r="DR2063" t="str">
            <v/>
          </cell>
          <cell r="DS2063" t="str">
            <v/>
          </cell>
          <cell r="DT2063" t="str">
            <v/>
          </cell>
          <cell r="DU2063" t="str">
            <v/>
          </cell>
        </row>
        <row r="2064">
          <cell r="A2064" t="str">
            <v>336091001018310</v>
          </cell>
          <cell r="B2064" t="str">
            <v xml:space="preserve">  001081849208</v>
          </cell>
          <cell r="C2064" t="str">
            <v>221  01</v>
          </cell>
          <cell r="D2064">
            <v>2</v>
          </cell>
          <cell r="E2064">
            <v>3</v>
          </cell>
          <cell r="F2064">
            <v>5</v>
          </cell>
          <cell r="G2064">
            <v>90009</v>
          </cell>
          <cell r="H2064" t="str">
            <v>税務償却予定</v>
          </cell>
          <cell r="I2064">
            <v>6</v>
          </cell>
          <cell r="J2064">
            <v>1</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CL2064">
            <v>99</v>
          </cell>
          <cell r="CM2064">
            <v>3</v>
          </cell>
          <cell r="CN2064">
            <v>0</v>
          </cell>
          <cell r="CO2064">
            <v>0</v>
          </cell>
          <cell r="CP2064">
            <v>0</v>
          </cell>
          <cell r="CQ2064">
            <v>0</v>
          </cell>
          <cell r="CR2064">
            <v>0</v>
          </cell>
          <cell r="CS2064">
            <v>0</v>
          </cell>
          <cell r="CT2064">
            <v>0</v>
          </cell>
          <cell r="CU2064">
            <v>20090122</v>
          </cell>
          <cell r="CV2064" t="str">
            <v/>
          </cell>
          <cell r="CW2064">
            <v>0</v>
          </cell>
          <cell r="CX2064">
            <v>0</v>
          </cell>
          <cell r="CY2064">
            <v>0</v>
          </cell>
          <cell r="CZ2064" t="str">
            <v/>
          </cell>
          <cell r="DA2064">
            <v>0</v>
          </cell>
          <cell r="DB2064">
            <v>0</v>
          </cell>
          <cell r="DD2064">
            <v>0</v>
          </cell>
          <cell r="DE2064">
            <v>0</v>
          </cell>
          <cell r="DF2064" t="str">
            <v/>
          </cell>
          <cell r="DG2064">
            <v>0</v>
          </cell>
          <cell r="DH2064" t="str">
            <v/>
          </cell>
          <cell r="DI2064">
            <v>0</v>
          </cell>
          <cell r="DJ2064">
            <v>0</v>
          </cell>
          <cell r="DK2064">
            <v>0</v>
          </cell>
          <cell r="DL2064" t="str">
            <v/>
          </cell>
          <cell r="DM2064" t="str">
            <v/>
          </cell>
          <cell r="DN2064" t="str">
            <v/>
          </cell>
          <cell r="DO2064" t="str">
            <v/>
          </cell>
          <cell r="DP2064" t="str">
            <v/>
          </cell>
          <cell r="DQ2064">
            <v>3</v>
          </cell>
          <cell r="DR2064" t="str">
            <v/>
          </cell>
          <cell r="DS2064" t="str">
            <v/>
          </cell>
          <cell r="DT2064" t="str">
            <v/>
          </cell>
          <cell r="DU2064" t="str">
            <v/>
          </cell>
        </row>
        <row r="2065">
          <cell r="A2065" t="str">
            <v>337011000188914</v>
          </cell>
          <cell r="B2065" t="str">
            <v xml:space="preserve">  001022193914</v>
          </cell>
          <cell r="C2065" t="str">
            <v>221  01</v>
          </cell>
          <cell r="D2065">
            <v>2</v>
          </cell>
          <cell r="E2065">
            <v>3</v>
          </cell>
          <cell r="F2065">
            <v>5</v>
          </cell>
          <cell r="G2065">
            <v>90009</v>
          </cell>
          <cell r="H2065" t="str">
            <v>税務償却予定</v>
          </cell>
          <cell r="I2065">
            <v>6</v>
          </cell>
          <cell r="J2065">
            <v>1</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29163</v>
          </cell>
          <cell r="CL2065">
            <v>99</v>
          </cell>
          <cell r="CM2065">
            <v>12</v>
          </cell>
          <cell r="CN2065">
            <v>1</v>
          </cell>
          <cell r="CO2065">
            <v>0</v>
          </cell>
          <cell r="CP2065">
            <v>29163</v>
          </cell>
          <cell r="CQ2065">
            <v>29163</v>
          </cell>
          <cell r="CR2065">
            <v>29163</v>
          </cell>
          <cell r="CS2065">
            <v>0</v>
          </cell>
          <cell r="CT2065">
            <v>0</v>
          </cell>
          <cell r="CU2065">
            <v>20060821</v>
          </cell>
          <cell r="CV2065">
            <v>1</v>
          </cell>
          <cell r="CW2065">
            <v>29163</v>
          </cell>
          <cell r="CX2065">
            <v>0</v>
          </cell>
          <cell r="CY2065">
            <v>1</v>
          </cell>
          <cell r="CZ2065" t="str">
            <v/>
          </cell>
          <cell r="DA2065">
            <v>29163</v>
          </cell>
          <cell r="DB2065">
            <v>0</v>
          </cell>
          <cell r="DD2065">
            <v>0</v>
          </cell>
          <cell r="DE2065">
            <v>0</v>
          </cell>
          <cell r="DF2065" t="str">
            <v/>
          </cell>
          <cell r="DG2065">
            <v>0</v>
          </cell>
          <cell r="DH2065" t="str">
            <v/>
          </cell>
          <cell r="DI2065">
            <v>0</v>
          </cell>
          <cell r="DJ2065">
            <v>0</v>
          </cell>
          <cell r="DK2065">
            <v>0</v>
          </cell>
          <cell r="DL2065" t="str">
            <v/>
          </cell>
          <cell r="DM2065" t="str">
            <v/>
          </cell>
          <cell r="DN2065" t="str">
            <v/>
          </cell>
          <cell r="DO2065" t="str">
            <v/>
          </cell>
          <cell r="DP2065" t="str">
            <v/>
          </cell>
          <cell r="DQ2065">
            <v>3</v>
          </cell>
          <cell r="DR2065" t="str">
            <v/>
          </cell>
          <cell r="DS2065" t="str">
            <v/>
          </cell>
          <cell r="DT2065">
            <v>29163</v>
          </cell>
          <cell r="DU2065" t="str">
            <v/>
          </cell>
        </row>
        <row r="2066">
          <cell r="A2066" t="str">
            <v>337031000901467</v>
          </cell>
          <cell r="B2066" t="str">
            <v xml:space="preserve">  001097989238</v>
          </cell>
          <cell r="C2066" t="str">
            <v>221  02</v>
          </cell>
          <cell r="D2066">
            <v>2</v>
          </cell>
          <cell r="E2066">
            <v>3</v>
          </cell>
          <cell r="F2066">
            <v>3</v>
          </cell>
          <cell r="G2066">
            <v>95001</v>
          </cell>
          <cell r="H2066" t="str">
            <v>サビ直行（事故帳）</v>
          </cell>
          <cell r="I2066">
            <v>2</v>
          </cell>
          <cell r="J2066">
            <v>1</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323600</v>
          </cell>
          <cell r="BA2066">
            <v>0</v>
          </cell>
          <cell r="BB2066">
            <v>7471</v>
          </cell>
          <cell r="BC2066">
            <v>0</v>
          </cell>
          <cell r="BD2066">
            <v>331071</v>
          </cell>
          <cell r="CL2066">
            <v>25</v>
          </cell>
          <cell r="CM2066">
            <v>36</v>
          </cell>
          <cell r="CN2066">
            <v>33</v>
          </cell>
          <cell r="CO2066">
            <v>2</v>
          </cell>
          <cell r="CP2066">
            <v>0</v>
          </cell>
          <cell r="CQ2066">
            <v>0</v>
          </cell>
          <cell r="CR2066">
            <v>20000</v>
          </cell>
          <cell r="CS2066">
            <v>0</v>
          </cell>
          <cell r="CT2066">
            <v>0</v>
          </cell>
          <cell r="CU2066">
            <v>20090209</v>
          </cell>
          <cell r="CV2066" t="str">
            <v/>
          </cell>
          <cell r="CW2066">
            <v>0</v>
          </cell>
          <cell r="CX2066">
            <v>0</v>
          </cell>
          <cell r="CY2066">
            <v>0</v>
          </cell>
          <cell r="CZ2066" t="str">
            <v/>
          </cell>
          <cell r="DA2066">
            <v>0</v>
          </cell>
          <cell r="DB2066">
            <v>0</v>
          </cell>
          <cell r="DD2066">
            <v>0</v>
          </cell>
          <cell r="DE2066">
            <v>20000</v>
          </cell>
          <cell r="DF2066">
            <v>1</v>
          </cell>
          <cell r="DG2066">
            <v>0</v>
          </cell>
          <cell r="DH2066" t="str">
            <v/>
          </cell>
          <cell r="DI2066">
            <v>20000</v>
          </cell>
          <cell r="DJ2066">
            <v>0</v>
          </cell>
          <cell r="DK2066">
            <v>0</v>
          </cell>
          <cell r="DL2066" t="str">
            <v/>
          </cell>
          <cell r="DM2066">
            <v>2</v>
          </cell>
          <cell r="DN2066" t="str">
            <v/>
          </cell>
          <cell r="DO2066" t="str">
            <v/>
          </cell>
          <cell r="DP2066" t="str">
            <v/>
          </cell>
          <cell r="DQ2066" t="str">
            <v/>
          </cell>
          <cell r="DR2066" t="str">
            <v/>
          </cell>
          <cell r="DS2066" t="str">
            <v/>
          </cell>
          <cell r="DT2066" t="str">
            <v/>
          </cell>
          <cell r="DU2066" t="str">
            <v/>
          </cell>
        </row>
        <row r="2067">
          <cell r="A2067" t="str">
            <v>337031001196507</v>
          </cell>
          <cell r="B2067" t="str">
            <v xml:space="preserve">  001127777298</v>
          </cell>
          <cell r="C2067" t="str">
            <v>22H  22</v>
          </cell>
          <cell r="D2067">
            <v>2</v>
          </cell>
          <cell r="E2067">
            <v>3</v>
          </cell>
          <cell r="F2067">
            <v>3</v>
          </cell>
          <cell r="G2067">
            <v>95001</v>
          </cell>
          <cell r="H2067" t="str">
            <v>サビ直行（事故帳）</v>
          </cell>
          <cell r="I2067">
            <v>1</v>
          </cell>
          <cell r="J2067">
            <v>1</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267533</v>
          </cell>
          <cell r="BA2067">
            <v>0</v>
          </cell>
          <cell r="BB2067">
            <v>4044</v>
          </cell>
          <cell r="BC2067">
            <v>11459</v>
          </cell>
          <cell r="BD2067">
            <v>283036</v>
          </cell>
          <cell r="CL2067">
            <v>99</v>
          </cell>
          <cell r="CM2067">
            <v>22</v>
          </cell>
          <cell r="CN2067">
            <v>22</v>
          </cell>
          <cell r="CO2067">
            <v>2</v>
          </cell>
          <cell r="CP2067">
            <v>0</v>
          </cell>
          <cell r="CQ2067">
            <v>0</v>
          </cell>
          <cell r="CR2067">
            <v>26000</v>
          </cell>
          <cell r="CS2067">
            <v>0</v>
          </cell>
          <cell r="CT2067">
            <v>0</v>
          </cell>
          <cell r="CU2067">
            <v>20090615</v>
          </cell>
          <cell r="CV2067" t="str">
            <v/>
          </cell>
          <cell r="CW2067">
            <v>0</v>
          </cell>
          <cell r="CX2067">
            <v>0</v>
          </cell>
          <cell r="CY2067">
            <v>0</v>
          </cell>
          <cell r="CZ2067" t="str">
            <v/>
          </cell>
          <cell r="DA2067">
            <v>0</v>
          </cell>
          <cell r="DB2067">
            <v>0</v>
          </cell>
          <cell r="DD2067">
            <v>0</v>
          </cell>
          <cell r="DE2067">
            <v>26000</v>
          </cell>
          <cell r="DF2067">
            <v>1</v>
          </cell>
          <cell r="DG2067">
            <v>0</v>
          </cell>
          <cell r="DH2067" t="str">
            <v/>
          </cell>
          <cell r="DI2067">
            <v>26000</v>
          </cell>
          <cell r="DJ2067">
            <v>0</v>
          </cell>
          <cell r="DK2067">
            <v>0</v>
          </cell>
          <cell r="DL2067">
            <v>3</v>
          </cell>
          <cell r="DM2067" t="str">
            <v/>
          </cell>
          <cell r="DN2067" t="str">
            <v/>
          </cell>
          <cell r="DO2067" t="str">
            <v/>
          </cell>
          <cell r="DP2067" t="str">
            <v/>
          </cell>
          <cell r="DQ2067" t="str">
            <v/>
          </cell>
          <cell r="DR2067" t="str">
            <v/>
          </cell>
          <cell r="DS2067" t="str">
            <v/>
          </cell>
          <cell r="DT2067" t="str">
            <v/>
          </cell>
          <cell r="DU2067" t="str">
            <v/>
          </cell>
        </row>
        <row r="2068">
          <cell r="A2068" t="str">
            <v>345011000433119</v>
          </cell>
          <cell r="B2068" t="str">
            <v xml:space="preserve">  001065248740</v>
          </cell>
          <cell r="C2068" t="str">
            <v>221  01</v>
          </cell>
          <cell r="D2068">
            <v>2</v>
          </cell>
          <cell r="E2068">
            <v>3</v>
          </cell>
          <cell r="F2068">
            <v>2</v>
          </cell>
          <cell r="G2068">
            <v>95001</v>
          </cell>
          <cell r="H2068" t="str">
            <v>サビ直行（事故帳）</v>
          </cell>
          <cell r="I2068">
            <v>1</v>
          </cell>
          <cell r="J2068">
            <v>1</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1189870</v>
          </cell>
          <cell r="BA2068">
            <v>0</v>
          </cell>
          <cell r="BB2068">
            <v>0</v>
          </cell>
          <cell r="BC2068">
            <v>0</v>
          </cell>
          <cell r="BD2068">
            <v>1189870</v>
          </cell>
          <cell r="CL2068">
            <v>99</v>
          </cell>
          <cell r="CM2068">
            <v>60</v>
          </cell>
          <cell r="CN2068">
            <v>60</v>
          </cell>
          <cell r="CO2068">
            <v>2</v>
          </cell>
          <cell r="CP2068">
            <v>0</v>
          </cell>
          <cell r="CQ2068">
            <v>0</v>
          </cell>
          <cell r="CR2068">
            <v>40000</v>
          </cell>
          <cell r="CS2068">
            <v>0</v>
          </cell>
          <cell r="CT2068">
            <v>0</v>
          </cell>
          <cell r="CU2068">
            <v>20090608</v>
          </cell>
          <cell r="CV2068" t="str">
            <v/>
          </cell>
          <cell r="CW2068">
            <v>0</v>
          </cell>
          <cell r="CX2068">
            <v>0</v>
          </cell>
          <cell r="CY2068">
            <v>0</v>
          </cell>
          <cell r="CZ2068" t="str">
            <v/>
          </cell>
          <cell r="DA2068">
            <v>0</v>
          </cell>
          <cell r="DB2068">
            <v>0</v>
          </cell>
          <cell r="DD2068">
            <v>0</v>
          </cell>
          <cell r="DE2068">
            <v>40000</v>
          </cell>
          <cell r="DF2068">
            <v>1</v>
          </cell>
          <cell r="DG2068">
            <v>0</v>
          </cell>
          <cell r="DH2068" t="str">
            <v/>
          </cell>
          <cell r="DI2068">
            <v>40000</v>
          </cell>
          <cell r="DJ2068">
            <v>0</v>
          </cell>
          <cell r="DK2068">
            <v>0</v>
          </cell>
          <cell r="DL2068">
            <v>3</v>
          </cell>
          <cell r="DM2068" t="str">
            <v/>
          </cell>
          <cell r="DN2068" t="str">
            <v/>
          </cell>
          <cell r="DO2068" t="str">
            <v/>
          </cell>
          <cell r="DP2068" t="str">
            <v/>
          </cell>
          <cell r="DQ2068" t="str">
            <v/>
          </cell>
          <cell r="DR2068" t="str">
            <v/>
          </cell>
          <cell r="DS2068" t="str">
            <v/>
          </cell>
          <cell r="DT2068" t="str">
            <v/>
          </cell>
          <cell r="DU2068" t="str">
            <v/>
          </cell>
        </row>
        <row r="2069">
          <cell r="A2069" t="str">
            <v>353021000118806</v>
          </cell>
          <cell r="B2069" t="str">
            <v xml:space="preserve">  001089816936</v>
          </cell>
          <cell r="C2069" t="str">
            <v>221  18</v>
          </cell>
          <cell r="D2069">
            <v>2</v>
          </cell>
          <cell r="E2069">
            <v>3</v>
          </cell>
          <cell r="F2069">
            <v>2</v>
          </cell>
          <cell r="G2069">
            <v>93010</v>
          </cell>
          <cell r="H2069" t="str">
            <v>定期併存　振日違</v>
          </cell>
          <cell r="I2069">
            <v>6</v>
          </cell>
          <cell r="J2069">
            <v>1</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227004</v>
          </cell>
          <cell r="BA2069">
            <v>0</v>
          </cell>
          <cell r="BB2069">
            <v>0</v>
          </cell>
          <cell r="BC2069">
            <v>0</v>
          </cell>
          <cell r="BD2069">
            <v>227004</v>
          </cell>
          <cell r="CL2069">
            <v>99</v>
          </cell>
          <cell r="CM2069">
            <v>11</v>
          </cell>
          <cell r="CN2069">
            <v>10</v>
          </cell>
          <cell r="CO2069">
            <v>0</v>
          </cell>
          <cell r="CP2069">
            <v>0</v>
          </cell>
          <cell r="CQ2069">
            <v>0</v>
          </cell>
          <cell r="CR2069">
            <v>0</v>
          </cell>
          <cell r="CS2069">
            <v>0</v>
          </cell>
          <cell r="CT2069">
            <v>0</v>
          </cell>
          <cell r="CU2069">
            <v>20090513</v>
          </cell>
          <cell r="CV2069" t="str">
            <v/>
          </cell>
          <cell r="CW2069">
            <v>0</v>
          </cell>
          <cell r="CX2069">
            <v>0</v>
          </cell>
          <cell r="CY2069">
            <v>0</v>
          </cell>
          <cell r="CZ2069" t="str">
            <v/>
          </cell>
          <cell r="DA2069">
            <v>0</v>
          </cell>
          <cell r="DB2069">
            <v>0</v>
          </cell>
          <cell r="DD2069">
            <v>0</v>
          </cell>
          <cell r="DE2069">
            <v>0</v>
          </cell>
          <cell r="DF2069" t="str">
            <v/>
          </cell>
          <cell r="DG2069">
            <v>0</v>
          </cell>
          <cell r="DH2069" t="str">
            <v/>
          </cell>
          <cell r="DI2069">
            <v>0</v>
          </cell>
          <cell r="DJ2069">
            <v>0</v>
          </cell>
          <cell r="DK2069">
            <v>0</v>
          </cell>
          <cell r="DL2069" t="str">
            <v/>
          </cell>
          <cell r="DM2069" t="str">
            <v/>
          </cell>
          <cell r="DN2069" t="str">
            <v/>
          </cell>
          <cell r="DO2069" t="str">
            <v/>
          </cell>
          <cell r="DP2069" t="str">
            <v/>
          </cell>
          <cell r="DQ2069">
            <v>3</v>
          </cell>
          <cell r="DR2069" t="str">
            <v/>
          </cell>
          <cell r="DS2069" t="str">
            <v/>
          </cell>
          <cell r="DT2069" t="str">
            <v/>
          </cell>
          <cell r="DU2069" t="str">
            <v/>
          </cell>
        </row>
        <row r="2070">
          <cell r="A2070" t="str">
            <v>353021000118811</v>
          </cell>
          <cell r="B2070" t="str">
            <v xml:space="preserve">  001089816936</v>
          </cell>
          <cell r="C2070" t="str">
            <v>22H  22</v>
          </cell>
          <cell r="D2070">
            <v>2</v>
          </cell>
          <cell r="E2070">
            <v>3</v>
          </cell>
          <cell r="F2070">
            <v>2</v>
          </cell>
          <cell r="G2070">
            <v>93010</v>
          </cell>
          <cell r="H2070" t="str">
            <v>定期併存　振日違</v>
          </cell>
          <cell r="I2070">
            <v>6</v>
          </cell>
          <cell r="J2070">
            <v>1</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8450</v>
          </cell>
          <cell r="BA2070">
            <v>0</v>
          </cell>
          <cell r="BB2070">
            <v>0</v>
          </cell>
          <cell r="BC2070">
            <v>0</v>
          </cell>
          <cell r="BD2070">
            <v>8450</v>
          </cell>
          <cell r="CL2070">
            <v>99</v>
          </cell>
          <cell r="CM2070">
            <v>11</v>
          </cell>
          <cell r="CN2070">
            <v>10</v>
          </cell>
          <cell r="CO2070">
            <v>0</v>
          </cell>
          <cell r="CP2070">
            <v>0</v>
          </cell>
          <cell r="CQ2070">
            <v>0</v>
          </cell>
          <cell r="CR2070">
            <v>0</v>
          </cell>
          <cell r="CS2070">
            <v>0</v>
          </cell>
          <cell r="CT2070">
            <v>0</v>
          </cell>
          <cell r="CU2070">
            <v>20090513</v>
          </cell>
          <cell r="CV2070" t="str">
            <v/>
          </cell>
          <cell r="CW2070">
            <v>0</v>
          </cell>
          <cell r="CX2070">
            <v>0</v>
          </cell>
          <cell r="CY2070">
            <v>0</v>
          </cell>
          <cell r="CZ2070" t="str">
            <v/>
          </cell>
          <cell r="DA2070">
            <v>0</v>
          </cell>
          <cell r="DB2070">
            <v>0</v>
          </cell>
          <cell r="DD2070">
            <v>0</v>
          </cell>
          <cell r="DE2070">
            <v>0</v>
          </cell>
          <cell r="DF2070" t="str">
            <v/>
          </cell>
          <cell r="DG2070">
            <v>0</v>
          </cell>
          <cell r="DH2070" t="str">
            <v/>
          </cell>
          <cell r="DI2070">
            <v>0</v>
          </cell>
          <cell r="DJ2070">
            <v>0</v>
          </cell>
          <cell r="DK2070">
            <v>0</v>
          </cell>
          <cell r="DL2070" t="str">
            <v/>
          </cell>
          <cell r="DM2070" t="str">
            <v/>
          </cell>
          <cell r="DN2070" t="str">
            <v/>
          </cell>
          <cell r="DO2070" t="str">
            <v/>
          </cell>
          <cell r="DP2070" t="str">
            <v/>
          </cell>
          <cell r="DQ2070">
            <v>3</v>
          </cell>
          <cell r="DR2070" t="str">
            <v/>
          </cell>
          <cell r="DS2070" t="str">
            <v/>
          </cell>
          <cell r="DT2070" t="str">
            <v/>
          </cell>
          <cell r="DU2070" t="str">
            <v/>
          </cell>
        </row>
        <row r="2071">
          <cell r="A2071" t="str">
            <v>435011000450927</v>
          </cell>
          <cell r="B2071" t="str">
            <v xml:space="preserve">  001109829463</v>
          </cell>
          <cell r="C2071" t="str">
            <v>22H  22</v>
          </cell>
          <cell r="D2071">
            <v>2</v>
          </cell>
          <cell r="E2071">
            <v>3</v>
          </cell>
          <cell r="F2071">
            <v>3</v>
          </cell>
          <cell r="G2071">
            <v>90745</v>
          </cell>
          <cell r="H2071" t="str">
            <v>割任／破産方針</v>
          </cell>
          <cell r="I2071">
            <v>3</v>
          </cell>
          <cell r="J2071">
            <v>1</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29355</v>
          </cell>
          <cell r="BA2071">
            <v>0</v>
          </cell>
          <cell r="BB2071">
            <v>0</v>
          </cell>
          <cell r="BC2071">
            <v>0</v>
          </cell>
          <cell r="BD2071">
            <v>29355</v>
          </cell>
          <cell r="CL2071">
            <v>27</v>
          </cell>
          <cell r="CM2071">
            <v>85</v>
          </cell>
          <cell r="CN2071">
            <v>77</v>
          </cell>
          <cell r="CO2071">
            <v>0</v>
          </cell>
          <cell r="CP2071">
            <v>0</v>
          </cell>
          <cell r="CQ2071">
            <v>0</v>
          </cell>
          <cell r="CR2071">
            <v>0</v>
          </cell>
          <cell r="CS2071">
            <v>0</v>
          </cell>
          <cell r="CT2071">
            <v>0</v>
          </cell>
          <cell r="CU2071">
            <v>20081106</v>
          </cell>
          <cell r="CV2071" t="str">
            <v/>
          </cell>
          <cell r="CW2071">
            <v>0</v>
          </cell>
          <cell r="CX2071">
            <v>0</v>
          </cell>
          <cell r="CY2071">
            <v>0</v>
          </cell>
          <cell r="CZ2071" t="str">
            <v/>
          </cell>
          <cell r="DA2071">
            <v>0</v>
          </cell>
          <cell r="DB2071">
            <v>0</v>
          </cell>
          <cell r="DD2071">
            <v>0</v>
          </cell>
          <cell r="DE2071">
            <v>0</v>
          </cell>
          <cell r="DF2071" t="str">
            <v/>
          </cell>
          <cell r="DG2071">
            <v>0</v>
          </cell>
          <cell r="DH2071" t="str">
            <v/>
          </cell>
          <cell r="DI2071">
            <v>0</v>
          </cell>
          <cell r="DJ2071">
            <v>0</v>
          </cell>
          <cell r="DK2071">
            <v>0</v>
          </cell>
          <cell r="DL2071" t="str">
            <v/>
          </cell>
          <cell r="DM2071" t="str">
            <v/>
          </cell>
          <cell r="DN2071">
            <v>2</v>
          </cell>
          <cell r="DO2071" t="str">
            <v/>
          </cell>
          <cell r="DP2071" t="str">
            <v/>
          </cell>
          <cell r="DQ2071" t="str">
            <v/>
          </cell>
          <cell r="DR2071" t="str">
            <v/>
          </cell>
          <cell r="DS2071" t="str">
            <v/>
          </cell>
          <cell r="DT2071" t="str">
            <v/>
          </cell>
          <cell r="DU2071" t="str">
            <v/>
          </cell>
        </row>
        <row r="2072">
          <cell r="A2072" t="str">
            <v>436021000088620</v>
          </cell>
          <cell r="B2072" t="str">
            <v xml:space="preserve">  001045829791</v>
          </cell>
          <cell r="C2072" t="str">
            <v>221  18</v>
          </cell>
          <cell r="D2072">
            <v>2</v>
          </cell>
          <cell r="E2072">
            <v>3</v>
          </cell>
          <cell r="F2072">
            <v>5</v>
          </cell>
          <cell r="G2072">
            <v>95001</v>
          </cell>
          <cell r="H2072" t="str">
            <v>サビ直行（事故帳）</v>
          </cell>
          <cell r="I2072">
            <v>1</v>
          </cell>
          <cell r="J2072">
            <v>1</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341654</v>
          </cell>
          <cell r="CL2072">
            <v>99</v>
          </cell>
          <cell r="CM2072">
            <v>40</v>
          </cell>
          <cell r="CN2072">
            <v>24</v>
          </cell>
          <cell r="CO2072">
            <v>2</v>
          </cell>
          <cell r="CP2072">
            <v>0</v>
          </cell>
          <cell r="CQ2072">
            <v>0</v>
          </cell>
          <cell r="CR2072">
            <v>24000</v>
          </cell>
          <cell r="CS2072">
            <v>0</v>
          </cell>
          <cell r="CT2072">
            <v>0</v>
          </cell>
          <cell r="CU2072">
            <v>20080212</v>
          </cell>
          <cell r="CV2072" t="str">
            <v/>
          </cell>
          <cell r="CW2072">
            <v>0</v>
          </cell>
          <cell r="CX2072">
            <v>0</v>
          </cell>
          <cell r="CY2072">
            <v>0</v>
          </cell>
          <cell r="CZ2072" t="str">
            <v/>
          </cell>
          <cell r="DA2072">
            <v>0</v>
          </cell>
          <cell r="DB2072">
            <v>0</v>
          </cell>
          <cell r="DD2072">
            <v>0</v>
          </cell>
          <cell r="DE2072">
            <v>24000</v>
          </cell>
          <cell r="DF2072">
            <v>1</v>
          </cell>
          <cell r="DG2072">
            <v>0</v>
          </cell>
          <cell r="DH2072" t="str">
            <v/>
          </cell>
          <cell r="DI2072">
            <v>24000</v>
          </cell>
          <cell r="DJ2072">
            <v>0</v>
          </cell>
          <cell r="DK2072">
            <v>0</v>
          </cell>
          <cell r="DL2072">
            <v>3</v>
          </cell>
          <cell r="DM2072" t="str">
            <v/>
          </cell>
          <cell r="DN2072" t="str">
            <v/>
          </cell>
          <cell r="DO2072" t="str">
            <v/>
          </cell>
          <cell r="DP2072" t="str">
            <v/>
          </cell>
          <cell r="DQ2072" t="str">
            <v/>
          </cell>
          <cell r="DR2072" t="str">
            <v/>
          </cell>
          <cell r="DS2072" t="str">
            <v/>
          </cell>
          <cell r="DT2072" t="str">
            <v/>
          </cell>
          <cell r="DU2072" t="str">
            <v/>
          </cell>
        </row>
        <row r="2073">
          <cell r="A2073" t="str">
            <v>436041000286091</v>
          </cell>
          <cell r="B2073" t="str">
            <v xml:space="preserve">  001096517824</v>
          </cell>
          <cell r="C2073" t="str">
            <v>228  01</v>
          </cell>
          <cell r="D2073">
            <v>2</v>
          </cell>
          <cell r="E2073">
            <v>3</v>
          </cell>
          <cell r="F2073">
            <v>5</v>
          </cell>
          <cell r="G2073">
            <v>91080</v>
          </cell>
          <cell r="H2073" t="str">
            <v>カードＳ委託</v>
          </cell>
          <cell r="I2073">
            <v>5</v>
          </cell>
          <cell r="J2073">
            <v>1</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1055855</v>
          </cell>
          <cell r="BA2073">
            <v>0</v>
          </cell>
          <cell r="BB2073">
            <v>198201</v>
          </cell>
          <cell r="BC2073">
            <v>162833</v>
          </cell>
          <cell r="BD2073">
            <v>1416889</v>
          </cell>
          <cell r="CL2073">
            <v>2</v>
          </cell>
          <cell r="CM2073">
            <v>45</v>
          </cell>
          <cell r="CN2073">
            <v>36</v>
          </cell>
          <cell r="CO2073">
            <v>1</v>
          </cell>
          <cell r="CP2073">
            <v>0</v>
          </cell>
          <cell r="CQ2073">
            <v>0</v>
          </cell>
          <cell r="CR2073">
            <v>80000</v>
          </cell>
          <cell r="CS2073">
            <v>0</v>
          </cell>
          <cell r="CT2073">
            <v>40000</v>
          </cell>
          <cell r="CU2073">
            <v>20081027</v>
          </cell>
          <cell r="CV2073" t="str">
            <v/>
          </cell>
          <cell r="CW2073">
            <v>0</v>
          </cell>
          <cell r="CX2073">
            <v>0</v>
          </cell>
          <cell r="CY2073">
            <v>0</v>
          </cell>
          <cell r="CZ2073" t="str">
            <v/>
          </cell>
          <cell r="DA2073">
            <v>0</v>
          </cell>
          <cell r="DB2073">
            <v>0</v>
          </cell>
          <cell r="DD2073">
            <v>0</v>
          </cell>
          <cell r="DE2073">
            <v>80000</v>
          </cell>
          <cell r="DF2073">
            <v>1</v>
          </cell>
          <cell r="DG2073">
            <v>40000</v>
          </cell>
          <cell r="DH2073">
            <v>1</v>
          </cell>
          <cell r="DI2073">
            <v>40000</v>
          </cell>
          <cell r="DJ2073">
            <v>40000</v>
          </cell>
          <cell r="DK2073">
            <v>0</v>
          </cell>
          <cell r="DL2073" t="str">
            <v/>
          </cell>
          <cell r="DM2073" t="str">
            <v/>
          </cell>
          <cell r="DN2073" t="str">
            <v/>
          </cell>
          <cell r="DO2073" t="str">
            <v/>
          </cell>
          <cell r="DP2073">
            <v>1</v>
          </cell>
          <cell r="DQ2073" t="str">
            <v/>
          </cell>
          <cell r="DR2073" t="str">
            <v/>
          </cell>
          <cell r="DS2073" t="str">
            <v/>
          </cell>
          <cell r="DT2073" t="str">
            <v/>
          </cell>
          <cell r="DU2073" t="str">
            <v/>
          </cell>
        </row>
        <row r="2074">
          <cell r="A2074" t="str">
            <v>436041000328086</v>
          </cell>
          <cell r="B2074" t="str">
            <v xml:space="preserve">  001109724300</v>
          </cell>
          <cell r="C2074" t="str">
            <v>221  01</v>
          </cell>
          <cell r="D2074">
            <v>2</v>
          </cell>
          <cell r="E2074">
            <v>3</v>
          </cell>
          <cell r="F2074">
            <v>3</v>
          </cell>
          <cell r="G2074">
            <v>93020</v>
          </cell>
          <cell r="H2074" t="str">
            <v>定期併存</v>
          </cell>
          <cell r="I2074">
            <v>5</v>
          </cell>
          <cell r="J2074">
            <v>1</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1319970</v>
          </cell>
          <cell r="CL2074">
            <v>2</v>
          </cell>
          <cell r="CM2074">
            <v>68</v>
          </cell>
          <cell r="CN2074">
            <v>37</v>
          </cell>
          <cell r="CO2074">
            <v>0</v>
          </cell>
          <cell r="CP2074">
            <v>36100</v>
          </cell>
          <cell r="CQ2074">
            <v>0</v>
          </cell>
          <cell r="CR2074">
            <v>0</v>
          </cell>
          <cell r="CS2074">
            <v>0</v>
          </cell>
          <cell r="CT2074">
            <v>0</v>
          </cell>
          <cell r="CU2074">
            <v>20070116</v>
          </cell>
          <cell r="CV2074">
            <v>1</v>
          </cell>
          <cell r="CW2074">
            <v>0</v>
          </cell>
          <cell r="CX2074">
            <v>0</v>
          </cell>
          <cell r="CY2074">
            <v>0</v>
          </cell>
          <cell r="CZ2074" t="str">
            <v/>
          </cell>
          <cell r="DA2074">
            <v>0</v>
          </cell>
          <cell r="DB2074">
            <v>36100</v>
          </cell>
          <cell r="DD2074">
            <v>1</v>
          </cell>
          <cell r="DE2074">
            <v>0</v>
          </cell>
          <cell r="DF2074" t="str">
            <v/>
          </cell>
          <cell r="DG2074">
            <v>0</v>
          </cell>
          <cell r="DH2074" t="str">
            <v/>
          </cell>
          <cell r="DI2074">
            <v>0</v>
          </cell>
          <cell r="DJ2074">
            <v>0</v>
          </cell>
          <cell r="DK2074">
            <v>0</v>
          </cell>
          <cell r="DL2074" t="str">
            <v/>
          </cell>
          <cell r="DM2074" t="str">
            <v/>
          </cell>
          <cell r="DN2074" t="str">
            <v/>
          </cell>
          <cell r="DO2074" t="str">
            <v/>
          </cell>
          <cell r="DP2074">
            <v>1</v>
          </cell>
          <cell r="DQ2074" t="str">
            <v/>
          </cell>
          <cell r="DR2074" t="str">
            <v/>
          </cell>
          <cell r="DS2074" t="str">
            <v/>
          </cell>
          <cell r="DT2074" t="str">
            <v/>
          </cell>
          <cell r="DU2074">
            <v>36100</v>
          </cell>
        </row>
        <row r="2075">
          <cell r="A2075" t="str">
            <v>436041000362061</v>
          </cell>
          <cell r="B2075" t="str">
            <v xml:space="preserve">  001118841723</v>
          </cell>
          <cell r="C2075" t="str">
            <v>221  18</v>
          </cell>
          <cell r="D2075">
            <v>2</v>
          </cell>
          <cell r="E2075">
            <v>3</v>
          </cell>
          <cell r="F2075">
            <v>5</v>
          </cell>
          <cell r="G2075">
            <v>90050</v>
          </cell>
          <cell r="H2075" t="str">
            <v>定期入金完済</v>
          </cell>
          <cell r="I2075">
            <v>3</v>
          </cell>
          <cell r="J2075">
            <v>1</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874956</v>
          </cell>
          <cell r="BA2075">
            <v>0</v>
          </cell>
          <cell r="BB2075">
            <v>51572</v>
          </cell>
          <cell r="BC2075">
            <v>0</v>
          </cell>
          <cell r="BD2075">
            <v>926528</v>
          </cell>
          <cell r="CL2075">
            <v>5</v>
          </cell>
          <cell r="CM2075">
            <v>36</v>
          </cell>
          <cell r="CN2075">
            <v>24</v>
          </cell>
          <cell r="CO2075">
            <v>2</v>
          </cell>
          <cell r="CP2075">
            <v>0</v>
          </cell>
          <cell r="CQ2075">
            <v>0</v>
          </cell>
          <cell r="CR2075">
            <v>80000</v>
          </cell>
          <cell r="CS2075">
            <v>0</v>
          </cell>
          <cell r="CT2075">
            <v>0</v>
          </cell>
          <cell r="CU2075">
            <v>20080609</v>
          </cell>
          <cell r="CV2075" t="str">
            <v/>
          </cell>
          <cell r="CW2075">
            <v>0</v>
          </cell>
          <cell r="CX2075">
            <v>0</v>
          </cell>
          <cell r="CY2075">
            <v>0</v>
          </cell>
          <cell r="CZ2075" t="str">
            <v/>
          </cell>
          <cell r="DA2075">
            <v>0</v>
          </cell>
          <cell r="DB2075">
            <v>0</v>
          </cell>
          <cell r="DD2075">
            <v>0</v>
          </cell>
          <cell r="DE2075">
            <v>80000</v>
          </cell>
          <cell r="DF2075">
            <v>1</v>
          </cell>
          <cell r="DG2075">
            <v>0</v>
          </cell>
          <cell r="DH2075" t="str">
            <v/>
          </cell>
          <cell r="DI2075">
            <v>80000</v>
          </cell>
          <cell r="DJ2075">
            <v>0</v>
          </cell>
          <cell r="DK2075">
            <v>0</v>
          </cell>
          <cell r="DL2075" t="str">
            <v/>
          </cell>
          <cell r="DM2075" t="str">
            <v/>
          </cell>
          <cell r="DN2075">
            <v>1</v>
          </cell>
          <cell r="DO2075" t="str">
            <v/>
          </cell>
          <cell r="DP2075" t="str">
            <v/>
          </cell>
          <cell r="DQ2075" t="str">
            <v/>
          </cell>
          <cell r="DR2075" t="str">
            <v/>
          </cell>
          <cell r="DS2075" t="str">
            <v/>
          </cell>
          <cell r="DT2075" t="str">
            <v/>
          </cell>
          <cell r="DU2075" t="str">
            <v/>
          </cell>
        </row>
        <row r="2076">
          <cell r="A2076" t="str">
            <v>437011000328671</v>
          </cell>
          <cell r="B2076" t="str">
            <v>00159809070000</v>
          </cell>
          <cell r="C2076" t="str">
            <v>221  01</v>
          </cell>
          <cell r="D2076">
            <v>2</v>
          </cell>
          <cell r="E2076">
            <v>3</v>
          </cell>
          <cell r="F2076">
            <v>3</v>
          </cell>
          <cell r="G2076">
            <v>95001</v>
          </cell>
          <cell r="H2076" t="str">
            <v>サビ直行（事故帳）</v>
          </cell>
          <cell r="I2076">
            <v>3</v>
          </cell>
          <cell r="J2076">
            <v>1</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778025</v>
          </cell>
          <cell r="BA2076">
            <v>0</v>
          </cell>
          <cell r="BB2076">
            <v>18216</v>
          </cell>
          <cell r="BC2076">
            <v>25847</v>
          </cell>
          <cell r="BD2076">
            <v>822088</v>
          </cell>
          <cell r="CL2076">
            <v>15</v>
          </cell>
          <cell r="CM2076">
            <v>50</v>
          </cell>
          <cell r="CN2076">
            <v>41</v>
          </cell>
          <cell r="CO2076">
            <v>2</v>
          </cell>
          <cell r="CP2076">
            <v>0</v>
          </cell>
          <cell r="CQ2076">
            <v>0</v>
          </cell>
          <cell r="CR2076">
            <v>40000</v>
          </cell>
          <cell r="CS2076">
            <v>0</v>
          </cell>
          <cell r="CT2076">
            <v>0</v>
          </cell>
          <cell r="CU2076">
            <v>20080822</v>
          </cell>
          <cell r="CV2076" t="str">
            <v/>
          </cell>
          <cell r="CW2076">
            <v>0</v>
          </cell>
          <cell r="CX2076">
            <v>0</v>
          </cell>
          <cell r="CY2076">
            <v>0</v>
          </cell>
          <cell r="CZ2076" t="str">
            <v/>
          </cell>
          <cell r="DA2076">
            <v>0</v>
          </cell>
          <cell r="DB2076">
            <v>0</v>
          </cell>
          <cell r="DD2076">
            <v>0</v>
          </cell>
          <cell r="DE2076">
            <v>40000</v>
          </cell>
          <cell r="DF2076">
            <v>1</v>
          </cell>
          <cell r="DG2076">
            <v>0</v>
          </cell>
          <cell r="DH2076" t="str">
            <v/>
          </cell>
          <cell r="DI2076">
            <v>40000</v>
          </cell>
          <cell r="DJ2076">
            <v>0</v>
          </cell>
          <cell r="DK2076">
            <v>0</v>
          </cell>
          <cell r="DL2076" t="str">
            <v/>
          </cell>
          <cell r="DM2076" t="str">
            <v/>
          </cell>
          <cell r="DN2076">
            <v>2</v>
          </cell>
          <cell r="DO2076" t="str">
            <v/>
          </cell>
          <cell r="DP2076" t="str">
            <v/>
          </cell>
          <cell r="DQ2076" t="str">
            <v/>
          </cell>
          <cell r="DR2076" t="str">
            <v/>
          </cell>
          <cell r="DS2076" t="str">
            <v/>
          </cell>
          <cell r="DT2076" t="str">
            <v/>
          </cell>
          <cell r="DU2076" t="str">
            <v/>
          </cell>
        </row>
        <row r="2077">
          <cell r="A2077" t="str">
            <v>534011000070999</v>
          </cell>
          <cell r="B2077" t="str">
            <v xml:space="preserve">  001082306414</v>
          </cell>
          <cell r="C2077" t="str">
            <v>221  01</v>
          </cell>
          <cell r="D2077">
            <v>2</v>
          </cell>
          <cell r="E2077">
            <v>3</v>
          </cell>
          <cell r="F2077">
            <v>5</v>
          </cell>
          <cell r="G2077">
            <v>90009</v>
          </cell>
          <cell r="H2077" t="str">
            <v>税務償却予定</v>
          </cell>
          <cell r="I2077">
            <v>6</v>
          </cell>
          <cell r="J2077">
            <v>1</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CL2077">
            <v>99</v>
          </cell>
          <cell r="CM2077">
            <v>36</v>
          </cell>
          <cell r="CN2077">
            <v>0</v>
          </cell>
          <cell r="CO2077">
            <v>0</v>
          </cell>
          <cell r="CP2077">
            <v>0</v>
          </cell>
          <cell r="CQ2077">
            <v>0</v>
          </cell>
          <cell r="CR2077">
            <v>0</v>
          </cell>
          <cell r="CS2077">
            <v>0</v>
          </cell>
          <cell r="CT2077">
            <v>0</v>
          </cell>
          <cell r="CU2077">
            <v>20060714</v>
          </cell>
          <cell r="CV2077" t="str">
            <v/>
          </cell>
          <cell r="CW2077">
            <v>0</v>
          </cell>
          <cell r="CX2077">
            <v>0</v>
          </cell>
          <cell r="CY2077">
            <v>0</v>
          </cell>
          <cell r="CZ2077" t="str">
            <v/>
          </cell>
          <cell r="DA2077">
            <v>0</v>
          </cell>
          <cell r="DB2077">
            <v>0</v>
          </cell>
          <cell r="DD2077">
            <v>0</v>
          </cell>
          <cell r="DE2077">
            <v>0</v>
          </cell>
          <cell r="DF2077" t="str">
            <v/>
          </cell>
          <cell r="DG2077">
            <v>0</v>
          </cell>
          <cell r="DH2077" t="str">
            <v/>
          </cell>
          <cell r="DI2077">
            <v>0</v>
          </cell>
          <cell r="DJ2077">
            <v>0</v>
          </cell>
          <cell r="DK2077">
            <v>0</v>
          </cell>
          <cell r="DL2077" t="str">
            <v/>
          </cell>
          <cell r="DM2077" t="str">
            <v/>
          </cell>
          <cell r="DN2077" t="str">
            <v/>
          </cell>
          <cell r="DO2077" t="str">
            <v/>
          </cell>
          <cell r="DP2077" t="str">
            <v/>
          </cell>
          <cell r="DQ2077">
            <v>3</v>
          </cell>
          <cell r="DR2077" t="str">
            <v/>
          </cell>
          <cell r="DS2077" t="str">
            <v/>
          </cell>
          <cell r="DT2077" t="str">
            <v/>
          </cell>
          <cell r="DU2077" t="str">
            <v/>
          </cell>
        </row>
        <row r="2078">
          <cell r="A2078" t="str">
            <v>535021000220656</v>
          </cell>
          <cell r="B2078" t="str">
            <v xml:space="preserve">  001113352411</v>
          </cell>
          <cell r="C2078" t="str">
            <v>22H  22</v>
          </cell>
          <cell r="D2078">
            <v>2</v>
          </cell>
          <cell r="E2078">
            <v>3</v>
          </cell>
          <cell r="F2078">
            <v>3</v>
          </cell>
          <cell r="G2078">
            <v>95001</v>
          </cell>
          <cell r="H2078" t="str">
            <v>サビ直行（事故帳）</v>
          </cell>
          <cell r="I2078">
            <v>3</v>
          </cell>
          <cell r="J2078">
            <v>1</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50462</v>
          </cell>
          <cell r="BA2078">
            <v>0</v>
          </cell>
          <cell r="BB2078">
            <v>0</v>
          </cell>
          <cell r="BC2078">
            <v>0</v>
          </cell>
          <cell r="BD2078">
            <v>50462</v>
          </cell>
          <cell r="CL2078">
            <v>99</v>
          </cell>
          <cell r="CM2078">
            <v>60</v>
          </cell>
          <cell r="CN2078">
            <v>60</v>
          </cell>
          <cell r="CO2078">
            <v>2</v>
          </cell>
          <cell r="CP2078">
            <v>0</v>
          </cell>
          <cell r="CQ2078">
            <v>0</v>
          </cell>
          <cell r="CR2078">
            <v>1700</v>
          </cell>
          <cell r="CS2078">
            <v>0</v>
          </cell>
          <cell r="CT2078">
            <v>0</v>
          </cell>
          <cell r="CU2078">
            <v>20090603</v>
          </cell>
          <cell r="CV2078" t="str">
            <v/>
          </cell>
          <cell r="CW2078">
            <v>0</v>
          </cell>
          <cell r="CX2078">
            <v>0</v>
          </cell>
          <cell r="CY2078">
            <v>0</v>
          </cell>
          <cell r="CZ2078" t="str">
            <v/>
          </cell>
          <cell r="DA2078">
            <v>0</v>
          </cell>
          <cell r="DB2078">
            <v>0</v>
          </cell>
          <cell r="DD2078">
            <v>0</v>
          </cell>
          <cell r="DE2078">
            <v>1700</v>
          </cell>
          <cell r="DF2078">
            <v>1</v>
          </cell>
          <cell r="DG2078">
            <v>0</v>
          </cell>
          <cell r="DH2078" t="str">
            <v/>
          </cell>
          <cell r="DI2078">
            <v>1700</v>
          </cell>
          <cell r="DJ2078">
            <v>0</v>
          </cell>
          <cell r="DK2078">
            <v>0</v>
          </cell>
          <cell r="DL2078" t="str">
            <v/>
          </cell>
          <cell r="DM2078" t="str">
            <v/>
          </cell>
          <cell r="DN2078">
            <v>3</v>
          </cell>
          <cell r="DO2078" t="str">
            <v/>
          </cell>
          <cell r="DP2078" t="str">
            <v/>
          </cell>
          <cell r="DQ2078" t="str">
            <v/>
          </cell>
          <cell r="DR2078" t="str">
            <v/>
          </cell>
          <cell r="DS2078" t="str">
            <v/>
          </cell>
          <cell r="DT2078" t="str">
            <v/>
          </cell>
          <cell r="DU2078" t="str">
            <v/>
          </cell>
        </row>
        <row r="2079">
          <cell r="A2079" t="str">
            <v>635011000032708</v>
          </cell>
          <cell r="B2079" t="str">
            <v xml:space="preserve">  001078918636</v>
          </cell>
          <cell r="C2079" t="str">
            <v>225  01</v>
          </cell>
          <cell r="D2079">
            <v>2</v>
          </cell>
          <cell r="E2079">
            <v>3</v>
          </cell>
          <cell r="F2079">
            <v>3</v>
          </cell>
          <cell r="G2079">
            <v>91090</v>
          </cell>
          <cell r="H2079" t="str">
            <v>割賦Ｓ委託</v>
          </cell>
          <cell r="I2079">
            <v>3</v>
          </cell>
          <cell r="J2079">
            <v>1</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189654</v>
          </cell>
          <cell r="BA2079">
            <v>0</v>
          </cell>
          <cell r="BB2079">
            <v>13308</v>
          </cell>
          <cell r="BC2079">
            <v>3560</v>
          </cell>
          <cell r="BD2079">
            <v>206522</v>
          </cell>
          <cell r="CL2079">
            <v>1</v>
          </cell>
          <cell r="CM2079">
            <v>26</v>
          </cell>
          <cell r="CN2079">
            <v>23</v>
          </cell>
          <cell r="CO2079">
            <v>0</v>
          </cell>
          <cell r="CP2079">
            <v>9000</v>
          </cell>
          <cell r="CQ2079">
            <v>0</v>
          </cell>
          <cell r="CR2079">
            <v>0</v>
          </cell>
          <cell r="CS2079">
            <v>0</v>
          </cell>
          <cell r="CT2079">
            <v>0</v>
          </cell>
          <cell r="CU2079">
            <v>20090519</v>
          </cell>
          <cell r="CV2079">
            <v>1</v>
          </cell>
          <cell r="CW2079">
            <v>0</v>
          </cell>
          <cell r="CX2079">
            <v>0</v>
          </cell>
          <cell r="CY2079">
            <v>0</v>
          </cell>
          <cell r="CZ2079" t="str">
            <v/>
          </cell>
          <cell r="DA2079">
            <v>0</v>
          </cell>
          <cell r="DB2079">
            <v>9000</v>
          </cell>
          <cell r="DD2079">
            <v>1</v>
          </cell>
          <cell r="DE2079">
            <v>0</v>
          </cell>
          <cell r="DF2079" t="str">
            <v/>
          </cell>
          <cell r="DG2079">
            <v>0</v>
          </cell>
          <cell r="DH2079" t="str">
            <v/>
          </cell>
          <cell r="DI2079">
            <v>0</v>
          </cell>
          <cell r="DJ2079">
            <v>0</v>
          </cell>
          <cell r="DK2079">
            <v>0</v>
          </cell>
          <cell r="DL2079" t="str">
            <v/>
          </cell>
          <cell r="DM2079" t="str">
            <v/>
          </cell>
          <cell r="DN2079">
            <v>1</v>
          </cell>
          <cell r="DO2079" t="str">
            <v/>
          </cell>
          <cell r="DP2079" t="str">
            <v/>
          </cell>
          <cell r="DQ2079" t="str">
            <v/>
          </cell>
          <cell r="DR2079" t="str">
            <v/>
          </cell>
          <cell r="DS2079">
            <v>9000</v>
          </cell>
          <cell r="DT2079" t="str">
            <v/>
          </cell>
          <cell r="DU2079" t="str">
            <v/>
          </cell>
        </row>
        <row r="2080">
          <cell r="A2080" t="str">
            <v>912431000020959</v>
          </cell>
          <cell r="B2080" t="str">
            <v xml:space="preserve">  001134812146</v>
          </cell>
          <cell r="C2080" t="str">
            <v>221  28</v>
          </cell>
          <cell r="D2080">
            <v>2</v>
          </cell>
          <cell r="E2080">
            <v>3</v>
          </cell>
          <cell r="F2080">
            <v>3</v>
          </cell>
          <cell r="G2080">
            <v>95001</v>
          </cell>
          <cell r="H2080" t="str">
            <v>サビ直行（事故帳）</v>
          </cell>
          <cell r="I2080">
            <v>1</v>
          </cell>
          <cell r="J2080">
            <v>1</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418000</v>
          </cell>
          <cell r="BA2080">
            <v>0</v>
          </cell>
          <cell r="BB2080">
            <v>4918</v>
          </cell>
          <cell r="BC2080">
            <v>50981</v>
          </cell>
          <cell r="BD2080">
            <v>473899</v>
          </cell>
          <cell r="CL2080">
            <v>20</v>
          </cell>
          <cell r="CM2080">
            <v>43</v>
          </cell>
          <cell r="CN2080">
            <v>40</v>
          </cell>
          <cell r="CO2080">
            <v>2</v>
          </cell>
          <cell r="CP2080">
            <v>0</v>
          </cell>
          <cell r="CQ2080">
            <v>0</v>
          </cell>
          <cell r="CR2080">
            <v>24000</v>
          </cell>
          <cell r="CS2080">
            <v>0</v>
          </cell>
          <cell r="CT2080">
            <v>0</v>
          </cell>
          <cell r="CU2080">
            <v>20090305</v>
          </cell>
          <cell r="CV2080" t="str">
            <v/>
          </cell>
          <cell r="CW2080">
            <v>0</v>
          </cell>
          <cell r="CX2080">
            <v>0</v>
          </cell>
          <cell r="CY2080">
            <v>0</v>
          </cell>
          <cell r="CZ2080" t="str">
            <v/>
          </cell>
          <cell r="DA2080">
            <v>0</v>
          </cell>
          <cell r="DB2080">
            <v>0</v>
          </cell>
          <cell r="DD2080">
            <v>0</v>
          </cell>
          <cell r="DE2080">
            <v>24000</v>
          </cell>
          <cell r="DF2080">
            <v>1</v>
          </cell>
          <cell r="DG2080">
            <v>0</v>
          </cell>
          <cell r="DH2080" t="str">
            <v/>
          </cell>
          <cell r="DI2080">
            <v>24000</v>
          </cell>
          <cell r="DJ2080">
            <v>0</v>
          </cell>
          <cell r="DK2080">
            <v>0</v>
          </cell>
          <cell r="DL2080">
            <v>2</v>
          </cell>
          <cell r="DM2080" t="str">
            <v/>
          </cell>
          <cell r="DN2080" t="str">
            <v/>
          </cell>
          <cell r="DO2080" t="str">
            <v/>
          </cell>
          <cell r="DP2080" t="str">
            <v/>
          </cell>
          <cell r="DQ2080" t="str">
            <v/>
          </cell>
          <cell r="DR2080" t="str">
            <v/>
          </cell>
          <cell r="DS2080" t="str">
            <v/>
          </cell>
          <cell r="DT2080" t="str">
            <v/>
          </cell>
          <cell r="DU2080" t="str">
            <v/>
          </cell>
        </row>
      </sheetData>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ｶｽﾄﾏｲｽﾞ一覧(ORGINAL)"/>
      <sheetName val="適用診断一覧表"/>
      <sheetName val="診断WORK"/>
      <sheetName val="見積WORK"/>
      <sheetName val="作業項目"/>
      <sheetName val="工数"/>
      <sheetName val="役割分担"/>
      <sheetName val="項目計"/>
      <sheetName val="顧客説明用"/>
      <sheetName val="ｶｽﾄﾏｲｽﾞ一覧 (2)"/>
      <sheetName val="顧客説明用 (2)"/>
      <sheetName val="役割分担 (2)"/>
      <sheetName val="ｶｽﾄﾏｲｽﾞ一覧_ORGINAL_"/>
      <sheetName val="元データ"/>
      <sheetName val="01損益見通 ３－６ｼｽ"/>
      <sheetName val="10.ソフト登録指導料"/>
      <sheetName val="8.業務ソフト・訪問徴収"/>
      <sheetName val="DG5D040D"/>
      <sheetName val="FITGAP(岩通)最新08"/>
      <sheetName val="検索用"/>
      <sheetName val="条件"/>
      <sheetName val="支社DATA"/>
      <sheetName val="メニュー"/>
      <sheetName val="90"/>
      <sheetName val="項目"/>
      <sheetName val="初期設定"/>
      <sheetName val="Data"/>
      <sheetName val="仕入先"/>
      <sheetName val="ソートワークシート"/>
      <sheetName val="ソート結果"/>
      <sheetName val="機種テーブル"/>
      <sheetName val="見積り参照2ワークシート"/>
      <sheetName val="見積り挿入ワークシート"/>
      <sheetName val="DataMaster"/>
      <sheetName val="レポートレイアウト"/>
      <sheetName val="確認事項"/>
      <sheetName val="LEASE2"/>
      <sheetName val="新帳票"/>
      <sheetName val="ワーク"/>
      <sheetName val="別添１３"/>
      <sheetName val="ﾃﾞｲﾘｰ実績"/>
      <sheetName val="2003年予算"/>
      <sheetName val="販売店一部加工"/>
      <sheetName val="立ち上げ案件進捗状況"/>
      <sheetName val="work"/>
      <sheetName val="社員リスト"/>
      <sheetName val="マスタ"/>
      <sheetName val="Sheet1"/>
      <sheetName val="マスター"/>
      <sheetName val="作業用シート"/>
      <sheetName val="D_SCCTAB15"/>
      <sheetName val="D_SCCTAB16"/>
      <sheetName val="D_SCCTFB14"/>
      <sheetName val="Sheet2"/>
      <sheetName val="画面定義書（画面定義）"/>
      <sheetName val="ポイント・事務"/>
      <sheetName val="加重平均料率200304_200310"/>
      <sheetName val="参照"/>
      <sheetName val="退職者"/>
      <sheetName val="基準・名称"/>
      <sheetName val="ＴＢＬ"/>
      <sheetName val="12月データ"/>
      <sheetName val="一覧"/>
      <sheetName val="ガイド"/>
      <sheetName val="入力規則"/>
      <sheetName val="ｶｽﾄﾏｲｽﾞ一覧_(2)"/>
      <sheetName val="顧客説明用_(2)"/>
      <sheetName val="役割分担_(2)"/>
      <sheetName val="01損益見通_３－６ｼｽ"/>
      <sheetName val="10_ソフト登録指導料"/>
      <sheetName val="8_業務ソフト・訪問徴収"/>
      <sheetName val="ｶｽﾄﾏｲｽﾞ一覧_(2)1"/>
      <sheetName val="顧客説明用_(2)1"/>
      <sheetName val="役割分担_(2)1"/>
      <sheetName val="01損益見通_３－６ｼｽ1"/>
      <sheetName val="10_ソフト登録指導料1"/>
      <sheetName val="8_業務ソフト・訪問徴収1"/>
      <sheetName val="ｶｽﾄﾏｲｽﾞ一覧_(2)2"/>
      <sheetName val="顧客説明用_(2)2"/>
      <sheetName val="役割分担_(2)2"/>
      <sheetName val="01損益見通_３－６ｼｽ2"/>
      <sheetName val="10_ソフト登録指導料2"/>
      <sheetName val="8_業務ソフト・訪問徴収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販売店一部加工"/>
      <sheetName val="送付先一覧"/>
      <sheetName val="販売店一覧"/>
      <sheetName val="取り纏め表"/>
      <sheetName val="見積書(一般)"/>
      <sheetName val="作業用シート"/>
      <sheetName val="内部ﾚﾋﾞｭｰ"/>
      <sheetName val="Sheet2"/>
      <sheetName val="ｶｽﾄﾏｲｽﾞ一覧(ORGINAL)"/>
      <sheetName val="仕様変更進捗（ＡＬＬ）"/>
      <sheetName val="リスト"/>
      <sheetName val="次葉明細入力"/>
      <sheetName val="入力"/>
      <sheetName val="入力２"/>
      <sheetName val="仕入先"/>
      <sheetName val="Sheet1"/>
      <sheetName val="LEASE2"/>
      <sheetName val="初期設定"/>
      <sheetName val="加重平均料率200304_200310"/>
      <sheetName val="元データ"/>
      <sheetName val="参考データ"/>
      <sheetName val="#REF"/>
      <sheetName val="work"/>
      <sheetName val="ポイント・事務"/>
      <sheetName val="背表紙極小 "/>
      <sheetName val="背表紙小"/>
      <sheetName val="レポートレイアウト"/>
      <sheetName val="課題一覧表"/>
      <sheetName val="別紙"/>
      <sheetName val="集記入力用ｼ-ﾄ"/>
      <sheetName val="回収目標・実績"/>
      <sheetName val="ソートワークシート"/>
      <sheetName val="ソート結果"/>
      <sheetName val="機種テーブル"/>
      <sheetName val="見積り参照2ワークシート"/>
      <sheetName val="見積り挿入ワークシート"/>
      <sheetName val="Xy"/>
      <sheetName val="基本画面"/>
      <sheetName val="TBL"/>
      <sheetName val="検索用"/>
      <sheetName val="顧客リスト"/>
      <sheetName val="店番順一覧_消耗"/>
      <sheetName val="マスター日次処理１"/>
      <sheetName val="NET開始処理"/>
      <sheetName val="D_IDSTFDST"/>
      <sheetName val="D_IDSTLSCR"/>
      <sheetName val="D_IDSTMTRG"/>
      <sheetName val="M_QUESTION"/>
      <sheetName val="M_TAXEFECT"/>
      <sheetName val="マスタ"/>
      <sheetName val="売上単価"/>
      <sheetName val="間接・販管費率"/>
      <sheetName val="出勤ﾃﾞｰﾀ"/>
      <sheetName val="変更・退会・コンビに"/>
      <sheetName val="入力リスト"/>
      <sheetName val="リスク区分（入力規則）"/>
      <sheetName val="項目"/>
      <sheetName val="条件"/>
      <sheetName val="支社DATA"/>
      <sheetName val="図表一覧(旧)"/>
      <sheetName val="入力シート(増加分)"/>
      <sheetName val="ListWorkSheet"/>
      <sheetName val="入力マスタ"/>
      <sheetName val="工数算出基準"/>
      <sheetName val="工数算出基礎数値"/>
      <sheetName val="ｽｸﾗｯﾌﾟ@"/>
      <sheetName val="行数"/>
      <sheetName val="ﾍﾞｰｽ"/>
      <sheetName val="ｴｷｽﾄﾗ"/>
      <sheetName val="列数"/>
      <sheetName val="背表紙極小_2"/>
      <sheetName val="背表紙極小_"/>
      <sheetName val="背表紙極小_1"/>
      <sheetName val="G_Yen"/>
      <sheetName val="A 画面一覧"/>
      <sheetName val="背表紙極小_4"/>
      <sheetName val="背表紙極小_3"/>
      <sheetName val="DBﾃｰﾌﾞﾙ"/>
      <sheetName val="２"/>
      <sheetName val="背表紙極小_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refreshError="1"/>
      <sheetData sheetId="74" refreshError="1"/>
      <sheetData sheetId="75"/>
      <sheetData sheetId="76"/>
      <sheetData sheetId="77" refreshError="1"/>
      <sheetData sheetId="78" refreshError="1"/>
      <sheetData sheetId="7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0116利益計画前提"/>
      <sheetName val="1前提入力"/>
      <sheetName val="2商品別取扱高"/>
      <sheetName val="3商品別取扱件数"/>
      <sheetName val="4融資・割賦期中平均残高"/>
      <sheetName val="5損益計算書数値"/>
      <sheetName val="6融資・割賦期末残高"/>
      <sheetName val="取扱高・残高集計"/>
      <sheetName val="割賦商品別取扱高・残高算出"/>
      <sheetName val="DBfile"/>
      <sheetName val="TFS Template 1 data"/>
      <sheetName val="ﾁｬﾈﾙ別商品別金額比率"/>
      <sheetName val="ﾁｬﾈﾙ別商品別件数比率"/>
      <sheetName val="支社別商品別金額比率"/>
      <sheetName val="支社別商品別件数比率"/>
      <sheetName val="支社別商品別取扱単価"/>
      <sheetName val="支社別商品別残単価"/>
      <sheetName val="取扱高実績推移"/>
      <sheetName val="販売店営業貸付金推移"/>
      <sheetName val="支社別商品別残高減少率"/>
      <sheetName val="割賦残高推移"/>
      <sheetName val="割賦発生額推移"/>
      <sheetName val="P-way資産算出"/>
      <sheetName val="SVL資産算出"/>
      <sheetName val="日野ﾘｰｽ資産算出"/>
      <sheetName val="車両ﾘｰｽ収益ﾃﾞｰﾀ"/>
      <sheetName val="日野ﾘｰｽ売却損"/>
      <sheetName val="2003年9月末減価償却費"/>
      <sheetName val="2003年9月末分満了時簿価"/>
      <sheetName val="2003年9月末車両ﾘｰｽ契約情報"/>
      <sheetName val="割賦融資収益率"/>
      <sheetName val="集金保証収益率・代行手数料単価"/>
      <sheetName val="立替払収益率"/>
      <sheetName val="車両ﾘｰｽ収益率"/>
      <sheetName val="ｶｰﾄﾞ収益率"/>
      <sheetName val="加重平均料率200304_200310"/>
      <sheetName val="集金保証残高内訳"/>
      <sheetName val="販売店一部加工"/>
      <sheetName val="レポートレイアウト"/>
      <sheetName val="入力リスト"/>
      <sheetName val="ｶｰﾄﾞ会員Ⅰ(社員)"/>
      <sheetName val="ｶｰﾄﾞ会員Ⅰ(派遣･ﾊﾞｲﾄ･総合計)"/>
      <sheetName val="支社(社員)"/>
      <sheetName val="支社(派遣･ﾊﾞｲﾄ･総合計)"/>
      <sheetName val="売上単価"/>
      <sheetName val="間接・販管費率"/>
      <sheetName val="基本情報"/>
      <sheetName val="初期設定"/>
      <sheetName val="ｶｽﾄﾏｲｽﾞ一覧(ORGINAL)"/>
      <sheetName val="社員リスト"/>
      <sheetName val="有効会員数速報"/>
      <sheetName val="元データ"/>
      <sheetName val="ﾘｽﾄ"/>
      <sheetName val="20040204-第17期月別・支社別残高(割賦・一次予算用)"/>
      <sheetName val="販売(確速)"/>
      <sheetName val="DataMaster"/>
      <sheetName val="支払用リスト"/>
      <sheetName val="支払用内訳リスト"/>
      <sheetName val="祝日公休"/>
      <sheetName val="work"/>
      <sheetName val="リスト"/>
      <sheetName val="ポイント・事務"/>
      <sheetName val="区分一覧"/>
      <sheetName val="#REF"/>
      <sheetName val="仕様変更進捗（ＡＬＬ）"/>
      <sheetName val="仕入先"/>
      <sheetName val="個別作成"/>
      <sheetName val="作業用シート"/>
      <sheetName val="リスク区分（入力規則）"/>
      <sheetName val="Sheet2"/>
      <sheetName val="Sheet1"/>
      <sheetName val="別紙"/>
      <sheetName val="TFS_Template_1_data"/>
      <sheetName val="TFS_Template_1_data1"/>
      <sheetName val="集計表(1AZ)"/>
      <sheetName val="進捗表"/>
      <sheetName val="TFS_Template_1_data2"/>
      <sheetName val="TFS_Template_1_data4"/>
      <sheetName val="TFS_Template_1_data3"/>
      <sheetName val="担当定義"/>
      <sheetName val="販売店各種担当窓口一覧表"/>
      <sheetName val="TFS_Template_1_data6"/>
      <sheetName val="TFS_Template_1_data5"/>
      <sheetName val="D_IDSTFDST"/>
      <sheetName val="D_IDSTLSCR"/>
      <sheetName val="D_IDSTMTRG"/>
      <sheetName val="M_QUESTION"/>
      <sheetName val="M_TAXEFECT"/>
      <sheetName val="TFS_Template_1_data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sheetData sheetId="77"/>
      <sheetData sheetId="78"/>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ルール情報（ルールセット１） (2)"/>
      <sheetName val="ルール情報（ルールセット１）"/>
      <sheetName val="他社情報集計"/>
      <sheetName val="蓄積情報検索"/>
      <sheetName val="悪質情報検索"/>
      <sheetName val="入力リスト"/>
      <sheetName val="基本情報"/>
      <sheetName val="レポートレイアウト"/>
      <sheetName val="初期値"/>
      <sheetName val="加重平均料率200304_200310"/>
      <sheetName val="元データ"/>
      <sheetName val="販売店一部加工"/>
      <sheetName val="ルール設定シート(拒絶要件チェック２～システム判定対象外基準チ"/>
      <sheetName val="ｶｰﾄﾞ会員Ⅰ(社員)"/>
      <sheetName val="ｶｰﾄﾞ会員Ⅰ(派遣･ﾊﾞｲﾄ･総合計)"/>
      <sheetName val="支社(社員)"/>
      <sheetName val="支社(派遣･ﾊﾞｲﾄ･総合計)"/>
      <sheetName val="確認事項"/>
      <sheetName val="社員リスト"/>
      <sheetName val="ｶｽﾄﾏｲｽﾞ一覧(ORGINAL)"/>
      <sheetName val="ワーク"/>
      <sheetName val="ルール情報（ルールセット１）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元データ"/>
      <sheetName val="ピボット"/>
      <sheetName val="資料"/>
      <sheetName val="入力リスト"/>
      <sheetName val="レポートレイアウト"/>
      <sheetName val="作業用シート"/>
      <sheetName val="加重平均料率200304_200310"/>
      <sheetName val="画面レイアウト"/>
      <sheetName val="科目コード表"/>
      <sheetName val="販売店一部加工"/>
      <sheetName val="初期設定"/>
      <sheetName val="社員リスト"/>
      <sheetName val="課題一覧表"/>
      <sheetName val="FBリスト"/>
      <sheetName val="「データ配信」コンタクト履歴(1月)CS＜有人・無人＞"/>
      <sheetName val="ｶｽﾄﾏｲｽﾞ一覧(ORGINAL)"/>
      <sheetName val="マスタ"/>
      <sheetName val="仕様変更進捗（ＡＬＬ）"/>
      <sheetName val="基本情報"/>
      <sheetName val="項目"/>
      <sheetName val="見積明細"/>
      <sheetName val="売上単価"/>
      <sheetName val="間接・販管費率"/>
      <sheetName val="メニュー"/>
      <sheetName val="データ"/>
      <sheetName val="店番順一覧_消耗"/>
      <sheetName val="マスター日次処理１"/>
      <sheetName val="NET開始処理"/>
      <sheetName val="内部ﾚﾋﾞｭｰ"/>
      <sheetName val="Table"/>
      <sheetName val="ワーク"/>
      <sheetName val="Sheet1"/>
      <sheetName val="Sheet2"/>
      <sheetName val="個別作成"/>
      <sheetName val="ｶｰﾄﾞ会員Ⅰ(派遣･ﾊﾞｲﾄ･総合計)"/>
      <sheetName val="ACCESS"/>
      <sheetName val="まとめ（四捨五入前）"/>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P1.サマリー（全申込）"/>
      <sheetName val="P2.サマリー（法人）"/>
      <sheetName val="P3受入年月別期失率"/>
      <sheetName val="P4受入年月別期失率"/>
      <sheetName val="全社"/>
      <sheetName val="支社"/>
      <sheetName val="P9.中分類（法人-全社実績）"/>
      <sheetName val="P10.中分類（法人-全社実績）"/>
      <sheetName val="北海道"/>
      <sheetName val="東北"/>
      <sheetName val="関東"/>
      <sheetName val="中部"/>
      <sheetName val="近畿"/>
      <sheetName val="中四国"/>
      <sheetName val="九州"/>
      <sheetName val="P26.項目定義詳細(法人)"/>
      <sheetName val="#REF"/>
      <sheetName val="元データ"/>
      <sheetName val="作業用シート"/>
      <sheetName val="ｷｬﾝﾍﾟｰﾝ一覧（管理用）"/>
      <sheetName val="加重平均料率200304_200310"/>
      <sheetName val="図表一覧(旧)"/>
      <sheetName val="販売店一部加工"/>
      <sheetName val="社員リスト"/>
      <sheetName val="5月度　与信審査実績資料(　04.07.05改定　）"/>
      <sheetName val="コード"/>
      <sheetName val="レポートレイアウト"/>
      <sheetName val="NAIS実績"/>
      <sheetName val="有効会員数速報"/>
      <sheetName val="画面イメージ(全体図)"/>
      <sheetName val="仕入先"/>
      <sheetName val="ｶｽﾄﾏｲｽﾞ一覧(ORGINAL)"/>
      <sheetName val="縦展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勤怠表"/>
      <sheetName val="初期値"/>
      <sheetName val="祝日公休"/>
      <sheetName val="元データ"/>
      <sheetName val="Sheet2"/>
      <sheetName val="図表一覧(旧)"/>
      <sheetName val="加重平均料率200304_200310"/>
      <sheetName val="KENSU"/>
      <sheetName val="入力"/>
      <sheetName val="入力リスト"/>
      <sheetName val="リスクデータ"/>
      <sheetName val="チェック項目一覧表"/>
      <sheetName val="ｶｰﾄﾞ会員Ⅰ(社員)"/>
      <sheetName val="ｶｰﾄﾞ会員Ⅰ(派遣･ﾊﾞｲﾄ･総合計)"/>
      <sheetName val="支社(社員)"/>
      <sheetName val="支社(派遣･ﾊﾞｲﾄ･総合計)"/>
      <sheetName val="メニュー"/>
      <sheetName val="テスト計画"/>
      <sheetName val="出勤ﾃﾞｰﾀ"/>
      <sheetName val="変更・退会・コンビに"/>
      <sheetName val="レポートレイアウト"/>
      <sheetName val="DATA入力"/>
      <sheetName val="リスト"/>
      <sheetName val="ﾃｰﾌﾞﾙ"/>
      <sheetName val="日計科目対応表"/>
      <sheetName val="コンボ（変更不要）"/>
      <sheetName val="データディクショナリィ"/>
      <sheetName val="表紙"/>
      <sheetName val="販売店一部加工"/>
      <sheetName val="データ"/>
      <sheetName val="01損益見通 ３－６ｼｽ"/>
      <sheetName val="別紙５"/>
      <sheetName val="リスト他"/>
      <sheetName val="評価シート_改訂版051121"/>
      <sheetName val="作業者役割分担"/>
      <sheetName val="勤怠表日高0012"/>
      <sheetName val="Sheet1"/>
      <sheetName val="Sheet3"/>
      <sheetName val="排他制御"/>
      <sheetName val="UＣ"/>
      <sheetName val="設定シート"/>
      <sheetName val="見積り内訳"/>
      <sheetName val="仕入業者コード"/>
      <sheetName val="得意先コード"/>
      <sheetName val="WBS1"/>
      <sheetName val="基本契約KFC"/>
      <sheetName val="選択肢"/>
      <sheetName val="ソフト開発原価"/>
      <sheetName val="計算シート(京都)"/>
      <sheetName val="検索テーブル"/>
      <sheetName val="定義"/>
      <sheetName val="WK"/>
      <sheetName val="進捗率計上基準"/>
      <sheetName val="【別紙6】予実集計表"/>
      <sheetName val="99年度給与"/>
      <sheetName val="為替明細ﾌｧｲﾙ"/>
      <sheetName val="送付状"/>
      <sheetName val="はじめに"/>
      <sheetName val="NAIS実績"/>
      <sheetName val="処理記述"/>
      <sheetName val="STK-KBS"/>
      <sheetName val="画面遷移関連資料"/>
      <sheetName val=""/>
      <sheetName val="仕様変更進捗（ＡＬＬ）"/>
      <sheetName val="項目一覧"/>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支社(社員)"/>
      <sheetName val="支社(派遣･ﾊﾞｲﾄ･総合計)"/>
      <sheetName val="ｶｰﾄﾞ会員（社員)Ⅱ"/>
      <sheetName val="ｶｰﾄﾞ会員Ⅱ(派遣･ﾊﾞｲﾄ･総合計)"/>
      <sheetName val="契約管理(社員)"/>
      <sheetName val="契約管理(派遣･ﾊﾞｲﾄ･総合計)"/>
      <sheetName val="ｶｰﾄﾞ会員Ⅰ(社員)"/>
      <sheetName val="ｶｰﾄﾞ会員Ⅰ(派遣･ﾊﾞｲﾄ･総合計)"/>
      <sheetName val="#REF"/>
      <sheetName val="関連ｻﾌﾞ"/>
      <sheetName val="祝日"/>
      <sheetName val="出勤ﾃﾞｰﾀ"/>
      <sheetName val="実績集計"/>
      <sheetName val="祝日公休"/>
      <sheetName val="M_実績年月マスタ"/>
      <sheetName val="リスト"/>
      <sheetName val="初期値"/>
      <sheetName val="加重平均料率200304_200310"/>
      <sheetName val="11月月間計画表"/>
      <sheetName val="仕入先"/>
      <sheetName val="マスタ"/>
      <sheetName val="保守切れ管理シート"/>
      <sheetName val="ﾘｽﾄ"/>
      <sheetName val="メニュー"/>
      <sheetName val="専門職企画書"/>
      <sheetName val="職能給試算ﾃｰﾌﾞﾙ"/>
      <sheetName val="年齢給試算ﾃｰﾌﾞﾙ"/>
      <sheetName val="Sheet2"/>
      <sheetName val="図表一覧(旧)"/>
      <sheetName val="事故帳出庫依頼書"/>
      <sheetName val="関東"/>
      <sheetName val="変更・退会・コンビに"/>
      <sheetName val="取下内容"/>
      <sheetName val="コード"/>
      <sheetName val="作業用シート"/>
      <sheetName val="図表一覧"/>
      <sheetName val="名簿＆ReadMe"/>
      <sheetName val="DATA"/>
      <sheetName val="送付先"/>
      <sheetName val="販売店一部加工"/>
      <sheetName val="ダウンロードデータ"/>
      <sheetName val="レポートレイアウト"/>
      <sheetName val="社員コード"/>
      <sheetName val="date"/>
      <sheetName val="Sheet3"/>
      <sheetName val="★祝祭日ｼｰﾄ★"/>
      <sheetName val="元データ"/>
      <sheetName val="15期人員集計"/>
      <sheetName val="仕訳情報"/>
      <sheetName val="コンボ（変更不要）"/>
      <sheetName val="ﾄﾗﾌﾞﾙｼｰﾄ台帳"/>
      <sheetName val="部署ソート"/>
      <sheetName val="Sheet1"/>
      <sheetName val="販売店各種担当窓口一覧表"/>
      <sheetName val="担当定義"/>
      <sheetName val="台帳"/>
      <sheetName val="着信後切電日毎"/>
      <sheetName val="社員リスト"/>
      <sheetName val="基本情報"/>
      <sheetName val="入案ⅠG"/>
      <sheetName val="※入力シート(06残高)"/>
      <sheetName val="ACCESS"/>
      <sheetName val="印刷対象外"/>
      <sheetName val="KENSU"/>
      <sheetName val="工数算出係数"/>
      <sheetName val="ポイント・事務"/>
      <sheetName val="SEGMENT"/>
      <sheetName val="顧客リスト"/>
      <sheetName val="tmp"/>
      <sheetName val="ﾗﾝｸ表"/>
      <sheetName val="LEASE2"/>
      <sheetName val="酒井"/>
      <sheetName val="参考データ"/>
      <sheetName val="ﾌﾟﾛｼﾞｪｸﾄ承認経緯"/>
      <sheetName val="部署リスト"/>
      <sheetName val="List"/>
      <sheetName val="201601 残件数表"/>
      <sheetName val="営業日計算"/>
      <sheetName val="機能一覧"/>
      <sheetName val="不計上"/>
      <sheetName val="給付"/>
      <sheetName val="資格"/>
      <sheetName val="収納"/>
      <sheetName val="賦課"/>
      <sheetName val="リスト一覧"/>
      <sheetName val="201601_残件数表"/>
      <sheetName val="201601_残件数表1"/>
      <sheetName val="201601_残件数表2"/>
      <sheetName val="201601_残件数表3"/>
      <sheetName val="初期設定"/>
      <sheetName val="201601_残件数表4"/>
      <sheetName val="201601_残件数表5"/>
      <sheetName val="X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refreshError="1"/>
      <sheetData sheetId="90"/>
      <sheetData sheetId="91"/>
      <sheetData sheetId="9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支社(社員)"/>
      <sheetName val="支社(派遣･ﾊﾞｲﾄ･総合計)"/>
      <sheetName val="ｶｰﾄﾞ会員（社員)Ⅱ"/>
      <sheetName val="ｶｰﾄﾞ会員Ⅱ(派遣･ﾊﾞｲﾄ･総合計)"/>
      <sheetName val="契約管理(社員)"/>
      <sheetName val="契約管理(派遣･ﾊﾞｲﾄ･総合計)"/>
      <sheetName val="ｶｰﾄﾞ会員Ⅰ(社員)"/>
      <sheetName val="ｶｰﾄﾞ会員Ⅰ(派遣･ﾊﾞｲﾄ･総合計)"/>
      <sheetName val="祝日公休"/>
      <sheetName val="関連ｻﾌﾞ"/>
      <sheetName val="祝日"/>
      <sheetName val="ﾘｽﾄ"/>
      <sheetName val="社員コード"/>
      <sheetName val="date"/>
      <sheetName val="仕入先"/>
      <sheetName val="初期値"/>
      <sheetName val="メニュー"/>
      <sheetName val="入力リスト"/>
      <sheetName val="元データ"/>
      <sheetName val="社員リスト"/>
      <sheetName val="専門職企画書"/>
      <sheetName val="Sheet1"/>
      <sheetName val="実績集計"/>
      <sheetName val="有効会員数速報"/>
      <sheetName val="仕訳情報"/>
      <sheetName val="担当内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室別合計"/>
      <sheetName val="４１プロジェクト別"/>
      <sheetName val="４３プロジェクト別"/>
      <sheetName val="４５プロジェクト別"/>
      <sheetName val="室別合計（計画内製費）"/>
      <sheetName val="人一覧"/>
      <sheetName val="01損益見通 ３－６ｼｽ修正"/>
      <sheetName val="01損益見通 ３－６ｼｽ"/>
      <sheetName val="旧４１プロジェクト別"/>
      <sheetName val="旧４３プロジェクト別"/>
      <sheetName val="旧４５プロジェクト別"/>
      <sheetName val="旧２－４１プロジェクト別"/>
      <sheetName val="旧２－４５プロジェクト別 (2)"/>
      <sheetName val="旧２４１プロジェクト別"/>
      <sheetName val="旧２４３プロジェクト別"/>
      <sheetName val="#REF"/>
      <sheetName val="ﾃﾞｰﾀ"/>
      <sheetName val="★ローカルルール整理用"/>
      <sheetName val="C"/>
      <sheetName val="E"/>
      <sheetName val="5次(12M)"/>
      <sheetName val="5次（法人）"/>
      <sheetName val="表3"/>
      <sheetName val="I"/>
      <sheetName val="KST_X4"/>
      <sheetName val="リスト他"/>
      <sheetName val="支社"/>
      <sheetName val="年月mst"/>
      <sheetName val="M"/>
      <sheetName val="P"/>
      <sheetName val="R"/>
      <sheetName val="４３修正室別集計 0208実績反映 "/>
      <sheetName val="基本情報"/>
      <sheetName val="入力リスト"/>
      <sheetName val="初期値"/>
      <sheetName val="祝日公休"/>
      <sheetName val="図8"/>
      <sheetName val="SEGMENT"/>
      <sheetName val="CURRENCY"/>
      <sheetName val="ｶｰﾄﾞ会員Ⅰ(派遣･ﾊﾞｲﾄ･総合計)"/>
      <sheetName val="添付1資料"/>
      <sheetName val="社員リスト"/>
      <sheetName val="Sheet1"/>
      <sheetName val="RAK01AD"/>
      <sheetName val="件数"/>
      <sheetName val="プルダウン（トラ報）"/>
      <sheetName val="プルダウン（再発）"/>
      <sheetName val="プルダウン・リスト"/>
      <sheetName val="リスト"/>
      <sheetName val="長さ"/>
      <sheetName val="Sheet2"/>
      <sheetName val="仕訳情報"/>
      <sheetName val=" NTT日程"/>
      <sheetName val="目次"/>
      <sheetName val="選択リスト"/>
      <sheetName val="細分化項目ﾘｽﾄ"/>
      <sheetName val="ランク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Sheet5"/>
      <sheetName val="ｶｰﾄﾞの獲得速報"/>
      <sheetName val="Sheet1 (2)"/>
      <sheetName val="有効会員数速報"/>
      <sheetName val="Sheet1"/>
      <sheetName val="0205_売上金額速報"/>
      <sheetName val="ポイント・事務"/>
      <sheetName val="01損益見通 ３－６ｼｽ"/>
      <sheetName val="ｶｰﾄﾞ会員Ⅰ(派遣･ﾊﾞｲﾄ･総合計)"/>
      <sheetName val="ｶｰﾄﾞ会員Ⅰ(社員)"/>
      <sheetName val="支社(社員)"/>
      <sheetName val="支社(派遣･ﾊﾞｲﾄ･総合計)"/>
      <sheetName val="リスト"/>
      <sheetName val="DataMaster"/>
      <sheetName val="北海道・東北ﾃﾞｰﾀ"/>
      <sheetName val="実績集計"/>
      <sheetName val="新フォーマット（請求訂正）"/>
      <sheetName val="data"/>
      <sheetName val="取り纏め表"/>
      <sheetName val="マスタ"/>
      <sheetName val="保守切れ管理シート"/>
      <sheetName val="020511_ｶｰﾄﾞの獲得速報"/>
      <sheetName val="結果一覧"/>
      <sheetName val="着信後切電日毎"/>
      <sheetName val="能力項目"/>
      <sheetName val="専門職企画書"/>
      <sheetName val="図表一覧"/>
      <sheetName val="入力用（実績）"/>
      <sheetName val="入力用（目標）"/>
      <sheetName val="現地調査リスト"/>
      <sheetName val="部署コード一覧"/>
      <sheetName val="部署用件コード"/>
      <sheetName val="初期値"/>
      <sheetName val="図表一覧(旧)"/>
      <sheetName val="有効会員トヨタ"/>
      <sheetName val="【基本データ】販売店コード＿全領域"/>
      <sheetName val="ﾄﾗﾌﾞﾙｼｰﾄ台帳"/>
      <sheetName val="目標"/>
      <sheetName val="ｴ要ﾚﾎﾟ（ｱ・当）"/>
      <sheetName val="ｴ要ﾚﾎﾟ（ｲ・当）"/>
      <sheetName val="裏"/>
      <sheetName val="担当定義"/>
      <sheetName val="#REF"/>
      <sheetName val="元データ"/>
      <sheetName val="配信ﾚﾎﾟｰﾄ（分類別架電数）"/>
      <sheetName val="関連ｻﾌﾞ"/>
      <sheetName val="社員リスト"/>
      <sheetName val="レポートレイアウト"/>
      <sheetName val="内部残高データ"/>
      <sheetName val="ﾘｽﾄ"/>
      <sheetName val="法人契約情報（日野完済）3末"/>
      <sheetName val="実数"/>
      <sheetName val="★祝祭日ｼｰﾄ★"/>
      <sheetName val="選択"/>
      <sheetName val="③シュミレーション　82％　18ＩＦ"/>
      <sheetName val="祝日公休"/>
      <sheetName val="退会トヨタ"/>
      <sheetName val="M_実績年月マスタ"/>
      <sheetName val="ﾏﾆｭｱﾙ"/>
      <sheetName val="ﾃﾚﾊﾞﾝRTGS共用"/>
      <sheetName val="出勤ﾃﾞｰﾀ"/>
      <sheetName val="変更・退会・コンビに"/>
      <sheetName val="対象端末一覧"/>
      <sheetName val="コンボ（変更不要）"/>
      <sheetName val="休日区分"/>
      <sheetName val="H13_2"/>
      <sheetName val="加重平均料率200304_200310"/>
      <sheetName val="作業用シート"/>
      <sheetName val="課題一覧"/>
      <sheetName val="機能一覧"/>
      <sheetName val="設定"/>
      <sheetName val="メニュー"/>
      <sheetName val="入力"/>
      <sheetName val="入力（実績）"/>
      <sheetName val="入力（目標）"/>
      <sheetName val="コード"/>
      <sheetName val="Accessより前年累計貼付"/>
      <sheetName val="参考データ"/>
      <sheetName val="ﾌﾟﾛｼﾞｪｸﾄ承認経緯"/>
      <sheetName val="入力リスト"/>
      <sheetName val="入力規則リスト"/>
      <sheetName val="Sheet1_(2)"/>
      <sheetName val="01損益見通_３－６ｼｽ"/>
      <sheetName val="Sheet1_(2)1"/>
      <sheetName val="01損益見通_３－６ｼｽ1"/>
      <sheetName val="カメラ"/>
      <sheetName val="Sheet1_(2)2"/>
      <sheetName val="01損益見通_３－６ｼｽ2"/>
      <sheetName val="設定一覧"/>
      <sheetName val="Sheet1_(2)3"/>
      <sheetName val="01損益見通_３－６ｼｽ3"/>
      <sheetName val="01損益見通_3-6ｼｽ3"/>
      <sheetName val="Sheet1_(2)5"/>
      <sheetName val="01損益見通_３－６ｼｽ5"/>
      <sheetName val="Sheet1_(2)4"/>
      <sheetName val="01損益見通_３－６ｼｽ4"/>
      <sheetName val="特別対応（カメラ）"/>
      <sheetName val="データ"/>
      <sheetName val="移設機器一覧"/>
      <sheetName val="."/>
      <sheetName val="Sheet1_(2)7"/>
      <sheetName val="01損益見通_３－６ｼｽ7"/>
      <sheetName val="Sheet1_(2)6"/>
      <sheetName val="01損益見通_３－６ｼｽ6"/>
      <sheetName val="_"/>
      <sheetName val="Sheet1_(2)8"/>
      <sheetName val="01損益見通_３－６ｼｽ8"/>
      <sheetName val="_1"/>
      <sheetName val="ワーク"/>
      <sheetName val="基本情報"/>
      <sheetName val="01損益見通_3-6ｼｽ6"/>
      <sheetName val="一覧"/>
    </sheetNames>
    <sheetDataSet>
      <sheetData sheetId="0" refreshError="1"/>
      <sheetData sheetId="1" refreshError="1"/>
      <sheetData sheetId="2" refreshError="1"/>
      <sheetData sheetId="3" refreshError="1"/>
      <sheetData sheetId="4" refreshError="1"/>
      <sheetData sheetId="5" refreshError="1"/>
      <sheetData sheetId="6" refreshError="1">
        <row r="1">
          <cell r="A1" t="str">
            <v>処理判別コード</v>
          </cell>
          <cell r="B1" t="str">
            <v>ｶｰﾄﾞ提携方式</v>
          </cell>
          <cell r="C1" t="str">
            <v>ｶｰﾄﾞ提携方式ｺｰﾄﾞ１</v>
          </cell>
          <cell r="D1" t="str">
            <v>会員種別</v>
          </cell>
          <cell r="E1" t="str">
            <v>ｶｰﾄﾞ種類</v>
          </cell>
          <cell r="F1" t="str">
            <v>ｶｰﾄﾞ勧誘</v>
          </cell>
          <cell r="G1" t="str">
            <v>カード解約コード</v>
          </cell>
          <cell r="H1" t="str">
            <v>件数の合計</v>
          </cell>
        </row>
        <row r="2">
          <cell r="A2" t="str">
            <v>1</v>
          </cell>
          <cell r="B2" t="str">
            <v>00</v>
          </cell>
          <cell r="C2" t="str">
            <v>000</v>
          </cell>
          <cell r="D2" t="str">
            <v>1</v>
          </cell>
          <cell r="E2" t="str">
            <v>02</v>
          </cell>
          <cell r="F2" t="str">
            <v>移行</v>
          </cell>
          <cell r="G2" t="str">
            <v>0</v>
          </cell>
          <cell r="H2">
            <v>27892</v>
          </cell>
        </row>
        <row r="3">
          <cell r="A3" t="str">
            <v>1</v>
          </cell>
          <cell r="B3" t="str">
            <v>00</v>
          </cell>
          <cell r="C3" t="str">
            <v>000</v>
          </cell>
          <cell r="D3" t="str">
            <v>1</v>
          </cell>
          <cell r="E3" t="str">
            <v>02</v>
          </cell>
          <cell r="F3" t="str">
            <v>移行</v>
          </cell>
          <cell r="G3" t="str">
            <v>1</v>
          </cell>
          <cell r="H3">
            <v>636</v>
          </cell>
        </row>
        <row r="4">
          <cell r="A4" t="str">
            <v>1</v>
          </cell>
          <cell r="B4" t="str">
            <v>00</v>
          </cell>
          <cell r="C4" t="str">
            <v>000</v>
          </cell>
          <cell r="D4" t="str">
            <v>1</v>
          </cell>
          <cell r="E4" t="str">
            <v>02</v>
          </cell>
          <cell r="F4" t="str">
            <v>移行</v>
          </cell>
          <cell r="G4" t="str">
            <v>2</v>
          </cell>
          <cell r="H4">
            <v>374</v>
          </cell>
        </row>
        <row r="5">
          <cell r="A5" t="str">
            <v>1</v>
          </cell>
          <cell r="B5" t="str">
            <v>00</v>
          </cell>
          <cell r="C5" t="str">
            <v>000</v>
          </cell>
          <cell r="D5" t="str">
            <v>1</v>
          </cell>
          <cell r="E5" t="str">
            <v>02</v>
          </cell>
          <cell r="F5" t="str">
            <v>移行</v>
          </cell>
          <cell r="G5" t="str">
            <v>4</v>
          </cell>
          <cell r="H5">
            <v>3</v>
          </cell>
        </row>
        <row r="6">
          <cell r="A6" t="str">
            <v>1</v>
          </cell>
          <cell r="B6" t="str">
            <v>00</v>
          </cell>
          <cell r="C6" t="str">
            <v>000</v>
          </cell>
          <cell r="D6" t="str">
            <v>1</v>
          </cell>
          <cell r="E6" t="str">
            <v>02</v>
          </cell>
          <cell r="F6" t="str">
            <v>移行</v>
          </cell>
          <cell r="G6" t="str">
            <v>A</v>
          </cell>
          <cell r="H6">
            <v>441</v>
          </cell>
        </row>
        <row r="7">
          <cell r="A7" t="str">
            <v>1</v>
          </cell>
          <cell r="B7" t="str">
            <v>00</v>
          </cell>
          <cell r="C7" t="str">
            <v>000</v>
          </cell>
          <cell r="D7" t="str">
            <v>1</v>
          </cell>
          <cell r="E7" t="str">
            <v>02</v>
          </cell>
          <cell r="F7" t="str">
            <v>移行</v>
          </cell>
          <cell r="G7" t="str">
            <v>B</v>
          </cell>
          <cell r="H7">
            <v>284</v>
          </cell>
        </row>
        <row r="8">
          <cell r="A8" t="str">
            <v>1</v>
          </cell>
          <cell r="B8" t="str">
            <v>00</v>
          </cell>
          <cell r="C8" t="str">
            <v>000</v>
          </cell>
          <cell r="D8" t="str">
            <v>1</v>
          </cell>
          <cell r="E8" t="str">
            <v>02</v>
          </cell>
          <cell r="F8" t="str">
            <v>移行</v>
          </cell>
          <cell r="G8" t="str">
            <v>C</v>
          </cell>
          <cell r="H8">
            <v>24</v>
          </cell>
        </row>
        <row r="9">
          <cell r="A9" t="str">
            <v>1</v>
          </cell>
          <cell r="B9" t="str">
            <v>00</v>
          </cell>
          <cell r="C9" t="str">
            <v>000</v>
          </cell>
          <cell r="D9" t="str">
            <v>1</v>
          </cell>
          <cell r="E9" t="str">
            <v>02</v>
          </cell>
          <cell r="F9" t="str">
            <v>移行</v>
          </cell>
          <cell r="G9" t="str">
            <v>D</v>
          </cell>
          <cell r="H9">
            <v>32</v>
          </cell>
        </row>
        <row r="10">
          <cell r="A10" t="str">
            <v>1</v>
          </cell>
          <cell r="B10" t="str">
            <v>00</v>
          </cell>
          <cell r="C10" t="str">
            <v>000</v>
          </cell>
          <cell r="D10" t="str">
            <v>1</v>
          </cell>
          <cell r="E10" t="str">
            <v>02</v>
          </cell>
          <cell r="F10" t="str">
            <v>移行</v>
          </cell>
          <cell r="G10" t="str">
            <v>E</v>
          </cell>
          <cell r="H10">
            <v>9</v>
          </cell>
        </row>
        <row r="11">
          <cell r="A11" t="str">
            <v>1</v>
          </cell>
          <cell r="B11" t="str">
            <v>00</v>
          </cell>
          <cell r="C11" t="str">
            <v>000</v>
          </cell>
          <cell r="D11" t="str">
            <v>1</v>
          </cell>
          <cell r="E11" t="str">
            <v>02</v>
          </cell>
          <cell r="F11" t="str">
            <v>移行</v>
          </cell>
          <cell r="G11" t="str">
            <v>F</v>
          </cell>
          <cell r="H11">
            <v>37</v>
          </cell>
        </row>
        <row r="12">
          <cell r="A12" t="str">
            <v>1</v>
          </cell>
          <cell r="B12" t="str">
            <v>00</v>
          </cell>
          <cell r="C12" t="str">
            <v>000</v>
          </cell>
          <cell r="D12" t="str">
            <v>1</v>
          </cell>
          <cell r="E12" t="str">
            <v>02</v>
          </cell>
          <cell r="F12" t="str">
            <v>移行</v>
          </cell>
          <cell r="G12" t="str">
            <v>G</v>
          </cell>
          <cell r="H12">
            <v>6</v>
          </cell>
        </row>
        <row r="13">
          <cell r="A13" t="str">
            <v>1</v>
          </cell>
          <cell r="B13" t="str">
            <v>00</v>
          </cell>
          <cell r="C13" t="str">
            <v>000</v>
          </cell>
          <cell r="D13" t="str">
            <v>1</v>
          </cell>
          <cell r="E13" t="str">
            <v>02</v>
          </cell>
          <cell r="F13" t="str">
            <v>移行</v>
          </cell>
          <cell r="G13" t="str">
            <v>I</v>
          </cell>
          <cell r="H13">
            <v>40</v>
          </cell>
        </row>
        <row r="14">
          <cell r="A14" t="str">
            <v>1</v>
          </cell>
          <cell r="B14" t="str">
            <v>00</v>
          </cell>
          <cell r="C14" t="str">
            <v>000</v>
          </cell>
          <cell r="D14" t="str">
            <v>1</v>
          </cell>
          <cell r="E14" t="str">
            <v>02</v>
          </cell>
          <cell r="F14" t="str">
            <v>移行</v>
          </cell>
          <cell r="G14" t="str">
            <v>J</v>
          </cell>
          <cell r="H14">
            <v>10</v>
          </cell>
        </row>
        <row r="15">
          <cell r="A15" t="str">
            <v>1</v>
          </cell>
          <cell r="B15" t="str">
            <v>00</v>
          </cell>
          <cell r="C15" t="str">
            <v>000</v>
          </cell>
          <cell r="D15" t="str">
            <v>1</v>
          </cell>
          <cell r="E15" t="str">
            <v>02</v>
          </cell>
          <cell r="F15" t="str">
            <v>移行</v>
          </cell>
          <cell r="G15" t="str">
            <v>K</v>
          </cell>
          <cell r="H15">
            <v>151</v>
          </cell>
        </row>
        <row r="16">
          <cell r="A16" t="str">
            <v>1</v>
          </cell>
          <cell r="B16" t="str">
            <v>00</v>
          </cell>
          <cell r="C16" t="str">
            <v>000</v>
          </cell>
          <cell r="D16" t="str">
            <v>1</v>
          </cell>
          <cell r="E16" t="str">
            <v>02</v>
          </cell>
          <cell r="F16" t="str">
            <v>移行</v>
          </cell>
          <cell r="G16" t="str">
            <v>L</v>
          </cell>
          <cell r="H16">
            <v>2</v>
          </cell>
        </row>
        <row r="17">
          <cell r="A17" t="str">
            <v>1</v>
          </cell>
          <cell r="B17" t="str">
            <v>00</v>
          </cell>
          <cell r="C17" t="str">
            <v>000</v>
          </cell>
          <cell r="D17" t="str">
            <v>1</v>
          </cell>
          <cell r="E17" t="str">
            <v>02</v>
          </cell>
          <cell r="F17" t="str">
            <v>移行</v>
          </cell>
          <cell r="G17" t="str">
            <v>N</v>
          </cell>
          <cell r="H17">
            <v>12</v>
          </cell>
        </row>
        <row r="18">
          <cell r="A18" t="str">
            <v>1</v>
          </cell>
          <cell r="B18" t="str">
            <v>00</v>
          </cell>
          <cell r="C18" t="str">
            <v>000</v>
          </cell>
          <cell r="D18" t="str">
            <v>1</v>
          </cell>
          <cell r="E18" t="str">
            <v>02</v>
          </cell>
          <cell r="F18" t="str">
            <v>移行</v>
          </cell>
          <cell r="G18" t="str">
            <v>O</v>
          </cell>
          <cell r="H18">
            <v>4</v>
          </cell>
        </row>
        <row r="19">
          <cell r="A19" t="str">
            <v>1</v>
          </cell>
          <cell r="B19" t="str">
            <v>00</v>
          </cell>
          <cell r="C19" t="str">
            <v>000</v>
          </cell>
          <cell r="D19" t="str">
            <v>1</v>
          </cell>
          <cell r="E19" t="str">
            <v>02</v>
          </cell>
          <cell r="F19" t="str">
            <v>移行</v>
          </cell>
          <cell r="G19" t="str">
            <v>P</v>
          </cell>
          <cell r="H19">
            <v>73</v>
          </cell>
        </row>
        <row r="20">
          <cell r="A20" t="str">
            <v>1</v>
          </cell>
          <cell r="B20" t="str">
            <v>00</v>
          </cell>
          <cell r="C20" t="str">
            <v>000</v>
          </cell>
          <cell r="D20" t="str">
            <v>1</v>
          </cell>
          <cell r="E20" t="str">
            <v>02</v>
          </cell>
          <cell r="F20" t="str">
            <v>移行</v>
          </cell>
          <cell r="G20" t="str">
            <v>Q</v>
          </cell>
          <cell r="H20">
            <v>10</v>
          </cell>
        </row>
        <row r="21">
          <cell r="A21" t="str">
            <v>1</v>
          </cell>
          <cell r="B21" t="str">
            <v>00</v>
          </cell>
          <cell r="C21" t="str">
            <v>000</v>
          </cell>
          <cell r="D21" t="str">
            <v>1</v>
          </cell>
          <cell r="E21" t="str">
            <v>02</v>
          </cell>
          <cell r="F21" t="str">
            <v>移行</v>
          </cell>
          <cell r="G21" t="str">
            <v>V</v>
          </cell>
          <cell r="H21">
            <v>1</v>
          </cell>
        </row>
        <row r="22">
          <cell r="A22" t="str">
            <v>1</v>
          </cell>
          <cell r="B22" t="str">
            <v>00</v>
          </cell>
          <cell r="C22" t="str">
            <v>000</v>
          </cell>
          <cell r="D22" t="str">
            <v>1</v>
          </cell>
          <cell r="E22" t="str">
            <v>02</v>
          </cell>
          <cell r="F22" t="str">
            <v>新規</v>
          </cell>
          <cell r="G22" t="str">
            <v>0</v>
          </cell>
          <cell r="H22">
            <v>12666</v>
          </cell>
        </row>
        <row r="23">
          <cell r="A23" t="str">
            <v>1</v>
          </cell>
          <cell r="B23" t="str">
            <v>00</v>
          </cell>
          <cell r="C23" t="str">
            <v>000</v>
          </cell>
          <cell r="D23" t="str">
            <v>1</v>
          </cell>
          <cell r="E23" t="str">
            <v>02</v>
          </cell>
          <cell r="F23" t="str">
            <v>新規</v>
          </cell>
          <cell r="G23" t="str">
            <v>1</v>
          </cell>
          <cell r="H23">
            <v>180</v>
          </cell>
        </row>
        <row r="24">
          <cell r="A24" t="str">
            <v>1</v>
          </cell>
          <cell r="B24" t="str">
            <v>00</v>
          </cell>
          <cell r="C24" t="str">
            <v>000</v>
          </cell>
          <cell r="D24" t="str">
            <v>1</v>
          </cell>
          <cell r="E24" t="str">
            <v>02</v>
          </cell>
          <cell r="F24" t="str">
            <v>新規</v>
          </cell>
          <cell r="G24" t="str">
            <v>2</v>
          </cell>
          <cell r="H24">
            <v>363</v>
          </cell>
        </row>
        <row r="25">
          <cell r="A25" t="str">
            <v>1</v>
          </cell>
          <cell r="B25" t="str">
            <v>00</v>
          </cell>
          <cell r="C25" t="str">
            <v>000</v>
          </cell>
          <cell r="D25" t="str">
            <v>1</v>
          </cell>
          <cell r="E25" t="str">
            <v>02</v>
          </cell>
          <cell r="F25" t="str">
            <v>新規</v>
          </cell>
          <cell r="G25" t="str">
            <v>4</v>
          </cell>
          <cell r="H25">
            <v>1</v>
          </cell>
        </row>
        <row r="26">
          <cell r="A26" t="str">
            <v>1</v>
          </cell>
          <cell r="B26" t="str">
            <v>00</v>
          </cell>
          <cell r="C26" t="str">
            <v>000</v>
          </cell>
          <cell r="D26" t="str">
            <v>1</v>
          </cell>
          <cell r="E26" t="str">
            <v>02</v>
          </cell>
          <cell r="F26" t="str">
            <v>新規</v>
          </cell>
          <cell r="G26" t="str">
            <v>A</v>
          </cell>
          <cell r="H26">
            <v>218</v>
          </cell>
        </row>
        <row r="27">
          <cell r="A27" t="str">
            <v>1</v>
          </cell>
          <cell r="B27" t="str">
            <v>00</v>
          </cell>
          <cell r="C27" t="str">
            <v>000</v>
          </cell>
          <cell r="D27" t="str">
            <v>1</v>
          </cell>
          <cell r="E27" t="str">
            <v>02</v>
          </cell>
          <cell r="F27" t="str">
            <v>新規</v>
          </cell>
          <cell r="G27" t="str">
            <v>B</v>
          </cell>
          <cell r="H27">
            <v>57</v>
          </cell>
        </row>
        <row r="28">
          <cell r="A28" t="str">
            <v>1</v>
          </cell>
          <cell r="B28" t="str">
            <v>00</v>
          </cell>
          <cell r="C28" t="str">
            <v>000</v>
          </cell>
          <cell r="D28" t="str">
            <v>1</v>
          </cell>
          <cell r="E28" t="str">
            <v>02</v>
          </cell>
          <cell r="F28" t="str">
            <v>新規</v>
          </cell>
          <cell r="G28" t="str">
            <v>C</v>
          </cell>
          <cell r="H28">
            <v>13</v>
          </cell>
        </row>
        <row r="29">
          <cell r="A29" t="str">
            <v>1</v>
          </cell>
          <cell r="B29" t="str">
            <v>00</v>
          </cell>
          <cell r="C29" t="str">
            <v>000</v>
          </cell>
          <cell r="D29" t="str">
            <v>1</v>
          </cell>
          <cell r="E29" t="str">
            <v>02</v>
          </cell>
          <cell r="F29" t="str">
            <v>新規</v>
          </cell>
          <cell r="G29" t="str">
            <v>D</v>
          </cell>
          <cell r="H29">
            <v>20</v>
          </cell>
        </row>
        <row r="30">
          <cell r="A30" t="str">
            <v>1</v>
          </cell>
          <cell r="B30" t="str">
            <v>00</v>
          </cell>
          <cell r="C30" t="str">
            <v>000</v>
          </cell>
          <cell r="D30" t="str">
            <v>1</v>
          </cell>
          <cell r="E30" t="str">
            <v>02</v>
          </cell>
          <cell r="F30" t="str">
            <v>新規</v>
          </cell>
          <cell r="G30" t="str">
            <v>E</v>
          </cell>
          <cell r="H30">
            <v>12</v>
          </cell>
        </row>
        <row r="31">
          <cell r="A31" t="str">
            <v>1</v>
          </cell>
          <cell r="B31" t="str">
            <v>00</v>
          </cell>
          <cell r="C31" t="str">
            <v>000</v>
          </cell>
          <cell r="D31" t="str">
            <v>1</v>
          </cell>
          <cell r="E31" t="str">
            <v>02</v>
          </cell>
          <cell r="F31" t="str">
            <v>新規</v>
          </cell>
          <cell r="G31" t="str">
            <v>F</v>
          </cell>
          <cell r="H31">
            <v>44</v>
          </cell>
        </row>
        <row r="32">
          <cell r="A32" t="str">
            <v>1</v>
          </cell>
          <cell r="B32" t="str">
            <v>00</v>
          </cell>
          <cell r="C32" t="str">
            <v>000</v>
          </cell>
          <cell r="D32" t="str">
            <v>1</v>
          </cell>
          <cell r="E32" t="str">
            <v>02</v>
          </cell>
          <cell r="F32" t="str">
            <v>新規</v>
          </cell>
          <cell r="G32" t="str">
            <v>G</v>
          </cell>
          <cell r="H32">
            <v>8</v>
          </cell>
        </row>
        <row r="33">
          <cell r="A33" t="str">
            <v>1</v>
          </cell>
          <cell r="B33" t="str">
            <v>00</v>
          </cell>
          <cell r="C33" t="str">
            <v>000</v>
          </cell>
          <cell r="D33" t="str">
            <v>1</v>
          </cell>
          <cell r="E33" t="str">
            <v>02</v>
          </cell>
          <cell r="F33" t="str">
            <v>新規</v>
          </cell>
          <cell r="G33" t="str">
            <v>I</v>
          </cell>
          <cell r="H33">
            <v>15</v>
          </cell>
        </row>
        <row r="34">
          <cell r="A34" t="str">
            <v>1</v>
          </cell>
          <cell r="B34" t="str">
            <v>00</v>
          </cell>
          <cell r="C34" t="str">
            <v>000</v>
          </cell>
          <cell r="D34" t="str">
            <v>1</v>
          </cell>
          <cell r="E34" t="str">
            <v>02</v>
          </cell>
          <cell r="F34" t="str">
            <v>新規</v>
          </cell>
          <cell r="G34" t="str">
            <v>J</v>
          </cell>
          <cell r="H34">
            <v>15</v>
          </cell>
        </row>
        <row r="35">
          <cell r="A35" t="str">
            <v>1</v>
          </cell>
          <cell r="B35" t="str">
            <v>00</v>
          </cell>
          <cell r="C35" t="str">
            <v>000</v>
          </cell>
          <cell r="D35" t="str">
            <v>1</v>
          </cell>
          <cell r="E35" t="str">
            <v>02</v>
          </cell>
          <cell r="F35" t="str">
            <v>新規</v>
          </cell>
          <cell r="G35" t="str">
            <v>K</v>
          </cell>
          <cell r="H35">
            <v>187</v>
          </cell>
        </row>
        <row r="36">
          <cell r="A36" t="str">
            <v>1</v>
          </cell>
          <cell r="B36" t="str">
            <v>00</v>
          </cell>
          <cell r="C36" t="str">
            <v>000</v>
          </cell>
          <cell r="D36" t="str">
            <v>1</v>
          </cell>
          <cell r="E36" t="str">
            <v>02</v>
          </cell>
          <cell r="F36" t="str">
            <v>新規</v>
          </cell>
          <cell r="G36" t="str">
            <v>N</v>
          </cell>
          <cell r="H36">
            <v>1</v>
          </cell>
        </row>
        <row r="37">
          <cell r="A37" t="str">
            <v>1</v>
          </cell>
          <cell r="B37" t="str">
            <v>00</v>
          </cell>
          <cell r="C37" t="str">
            <v>000</v>
          </cell>
          <cell r="D37" t="str">
            <v>1</v>
          </cell>
          <cell r="E37" t="str">
            <v>02</v>
          </cell>
          <cell r="F37" t="str">
            <v>新規</v>
          </cell>
          <cell r="G37" t="str">
            <v>P</v>
          </cell>
          <cell r="H37">
            <v>19</v>
          </cell>
        </row>
        <row r="38">
          <cell r="A38" t="str">
            <v>1</v>
          </cell>
          <cell r="B38" t="str">
            <v>00</v>
          </cell>
          <cell r="C38" t="str">
            <v>000</v>
          </cell>
          <cell r="D38" t="str">
            <v>1</v>
          </cell>
          <cell r="E38" t="str">
            <v>02</v>
          </cell>
          <cell r="F38" t="str">
            <v>新規</v>
          </cell>
          <cell r="G38" t="str">
            <v>Q</v>
          </cell>
          <cell r="H38">
            <v>5</v>
          </cell>
        </row>
        <row r="39">
          <cell r="A39" t="str">
            <v>1</v>
          </cell>
          <cell r="B39" t="str">
            <v>00</v>
          </cell>
          <cell r="C39" t="str">
            <v>000</v>
          </cell>
          <cell r="D39" t="str">
            <v>1</v>
          </cell>
          <cell r="E39" t="str">
            <v>21</v>
          </cell>
          <cell r="F39" t="str">
            <v>移行</v>
          </cell>
          <cell r="G39" t="str">
            <v>0</v>
          </cell>
          <cell r="H39">
            <v>24067</v>
          </cell>
        </row>
        <row r="40">
          <cell r="A40" t="str">
            <v>1</v>
          </cell>
          <cell r="B40" t="str">
            <v>00</v>
          </cell>
          <cell r="C40" t="str">
            <v>000</v>
          </cell>
          <cell r="D40" t="str">
            <v>1</v>
          </cell>
          <cell r="E40" t="str">
            <v>21</v>
          </cell>
          <cell r="F40" t="str">
            <v>移行</v>
          </cell>
          <cell r="G40" t="str">
            <v>1</v>
          </cell>
          <cell r="H40">
            <v>443</v>
          </cell>
        </row>
        <row r="41">
          <cell r="A41" t="str">
            <v>1</v>
          </cell>
          <cell r="B41" t="str">
            <v>00</v>
          </cell>
          <cell r="C41" t="str">
            <v>000</v>
          </cell>
          <cell r="D41" t="str">
            <v>1</v>
          </cell>
          <cell r="E41" t="str">
            <v>21</v>
          </cell>
          <cell r="F41" t="str">
            <v>移行</v>
          </cell>
          <cell r="G41" t="str">
            <v>2</v>
          </cell>
          <cell r="H41">
            <v>300</v>
          </cell>
        </row>
        <row r="42">
          <cell r="A42" t="str">
            <v>1</v>
          </cell>
          <cell r="B42" t="str">
            <v>00</v>
          </cell>
          <cell r="C42" t="str">
            <v>000</v>
          </cell>
          <cell r="D42" t="str">
            <v>1</v>
          </cell>
          <cell r="E42" t="str">
            <v>21</v>
          </cell>
          <cell r="F42" t="str">
            <v>移行</v>
          </cell>
          <cell r="G42" t="str">
            <v>4</v>
          </cell>
          <cell r="H42">
            <v>11</v>
          </cell>
        </row>
        <row r="43">
          <cell r="A43" t="str">
            <v>1</v>
          </cell>
          <cell r="B43" t="str">
            <v>00</v>
          </cell>
          <cell r="C43" t="str">
            <v>000</v>
          </cell>
          <cell r="D43" t="str">
            <v>1</v>
          </cell>
          <cell r="E43" t="str">
            <v>21</v>
          </cell>
          <cell r="F43" t="str">
            <v>移行</v>
          </cell>
          <cell r="G43" t="str">
            <v>A</v>
          </cell>
          <cell r="H43">
            <v>275</v>
          </cell>
        </row>
        <row r="44">
          <cell r="A44" t="str">
            <v>1</v>
          </cell>
          <cell r="B44" t="str">
            <v>00</v>
          </cell>
          <cell r="C44" t="str">
            <v>000</v>
          </cell>
          <cell r="D44" t="str">
            <v>1</v>
          </cell>
          <cell r="E44" t="str">
            <v>21</v>
          </cell>
          <cell r="F44" t="str">
            <v>移行</v>
          </cell>
          <cell r="G44" t="str">
            <v>B</v>
          </cell>
          <cell r="H44">
            <v>179</v>
          </cell>
        </row>
        <row r="45">
          <cell r="A45" t="str">
            <v>1</v>
          </cell>
          <cell r="B45" t="str">
            <v>00</v>
          </cell>
          <cell r="C45" t="str">
            <v>000</v>
          </cell>
          <cell r="D45" t="str">
            <v>1</v>
          </cell>
          <cell r="E45" t="str">
            <v>21</v>
          </cell>
          <cell r="F45" t="str">
            <v>移行</v>
          </cell>
          <cell r="G45" t="str">
            <v>C</v>
          </cell>
          <cell r="H45">
            <v>18</v>
          </cell>
        </row>
        <row r="46">
          <cell r="A46" t="str">
            <v>1</v>
          </cell>
          <cell r="B46" t="str">
            <v>00</v>
          </cell>
          <cell r="C46" t="str">
            <v>000</v>
          </cell>
          <cell r="D46" t="str">
            <v>1</v>
          </cell>
          <cell r="E46" t="str">
            <v>21</v>
          </cell>
          <cell r="F46" t="str">
            <v>移行</v>
          </cell>
          <cell r="G46" t="str">
            <v>D</v>
          </cell>
          <cell r="H46">
            <v>16</v>
          </cell>
        </row>
        <row r="47">
          <cell r="A47" t="str">
            <v>1</v>
          </cell>
          <cell r="B47" t="str">
            <v>00</v>
          </cell>
          <cell r="C47" t="str">
            <v>000</v>
          </cell>
          <cell r="D47" t="str">
            <v>1</v>
          </cell>
          <cell r="E47" t="str">
            <v>21</v>
          </cell>
          <cell r="F47" t="str">
            <v>移行</v>
          </cell>
          <cell r="G47" t="str">
            <v>E</v>
          </cell>
          <cell r="H47">
            <v>4</v>
          </cell>
        </row>
        <row r="48">
          <cell r="A48" t="str">
            <v>1</v>
          </cell>
          <cell r="B48" t="str">
            <v>00</v>
          </cell>
          <cell r="C48" t="str">
            <v>000</v>
          </cell>
          <cell r="D48" t="str">
            <v>1</v>
          </cell>
          <cell r="E48" t="str">
            <v>21</v>
          </cell>
          <cell r="F48" t="str">
            <v>移行</v>
          </cell>
          <cell r="G48" t="str">
            <v>F</v>
          </cell>
          <cell r="H48">
            <v>68</v>
          </cell>
        </row>
        <row r="49">
          <cell r="A49" t="str">
            <v>1</v>
          </cell>
          <cell r="B49" t="str">
            <v>00</v>
          </cell>
          <cell r="C49" t="str">
            <v>000</v>
          </cell>
          <cell r="D49" t="str">
            <v>1</v>
          </cell>
          <cell r="E49" t="str">
            <v>21</v>
          </cell>
          <cell r="F49" t="str">
            <v>移行</v>
          </cell>
          <cell r="G49" t="str">
            <v>G</v>
          </cell>
          <cell r="H49">
            <v>10</v>
          </cell>
        </row>
        <row r="50">
          <cell r="A50" t="str">
            <v>1</v>
          </cell>
          <cell r="B50" t="str">
            <v>00</v>
          </cell>
          <cell r="C50" t="str">
            <v>000</v>
          </cell>
          <cell r="D50" t="str">
            <v>1</v>
          </cell>
          <cell r="E50" t="str">
            <v>21</v>
          </cell>
          <cell r="F50" t="str">
            <v>移行</v>
          </cell>
          <cell r="G50" t="str">
            <v>I</v>
          </cell>
          <cell r="H50">
            <v>48</v>
          </cell>
        </row>
        <row r="51">
          <cell r="A51" t="str">
            <v>1</v>
          </cell>
          <cell r="B51" t="str">
            <v>00</v>
          </cell>
          <cell r="C51" t="str">
            <v>000</v>
          </cell>
          <cell r="D51" t="str">
            <v>1</v>
          </cell>
          <cell r="E51" t="str">
            <v>21</v>
          </cell>
          <cell r="F51" t="str">
            <v>移行</v>
          </cell>
          <cell r="G51" t="str">
            <v>J</v>
          </cell>
          <cell r="H51">
            <v>9</v>
          </cell>
        </row>
        <row r="52">
          <cell r="A52" t="str">
            <v>1</v>
          </cell>
          <cell r="B52" t="str">
            <v>00</v>
          </cell>
          <cell r="C52" t="str">
            <v>000</v>
          </cell>
          <cell r="D52" t="str">
            <v>1</v>
          </cell>
          <cell r="E52" t="str">
            <v>21</v>
          </cell>
          <cell r="F52" t="str">
            <v>移行</v>
          </cell>
          <cell r="G52" t="str">
            <v>K</v>
          </cell>
          <cell r="H52">
            <v>145</v>
          </cell>
        </row>
        <row r="53">
          <cell r="A53" t="str">
            <v>1</v>
          </cell>
          <cell r="B53" t="str">
            <v>00</v>
          </cell>
          <cell r="C53" t="str">
            <v>000</v>
          </cell>
          <cell r="D53" t="str">
            <v>1</v>
          </cell>
          <cell r="E53" t="str">
            <v>21</v>
          </cell>
          <cell r="F53" t="str">
            <v>移行</v>
          </cell>
          <cell r="G53" t="str">
            <v>L</v>
          </cell>
          <cell r="H53">
            <v>29</v>
          </cell>
        </row>
        <row r="54">
          <cell r="A54" t="str">
            <v>1</v>
          </cell>
          <cell r="B54" t="str">
            <v>00</v>
          </cell>
          <cell r="C54" t="str">
            <v>000</v>
          </cell>
          <cell r="D54" t="str">
            <v>1</v>
          </cell>
          <cell r="E54" t="str">
            <v>21</v>
          </cell>
          <cell r="F54" t="str">
            <v>移行</v>
          </cell>
          <cell r="G54" t="str">
            <v>N</v>
          </cell>
          <cell r="H54">
            <v>11</v>
          </cell>
        </row>
        <row r="55">
          <cell r="A55" t="str">
            <v>1</v>
          </cell>
          <cell r="B55" t="str">
            <v>00</v>
          </cell>
          <cell r="C55" t="str">
            <v>000</v>
          </cell>
          <cell r="D55" t="str">
            <v>1</v>
          </cell>
          <cell r="E55" t="str">
            <v>21</v>
          </cell>
          <cell r="F55" t="str">
            <v>移行</v>
          </cell>
          <cell r="G55" t="str">
            <v>O</v>
          </cell>
          <cell r="H55">
            <v>1</v>
          </cell>
        </row>
        <row r="56">
          <cell r="A56" t="str">
            <v>1</v>
          </cell>
          <cell r="B56" t="str">
            <v>00</v>
          </cell>
          <cell r="C56" t="str">
            <v>000</v>
          </cell>
          <cell r="D56" t="str">
            <v>1</v>
          </cell>
          <cell r="E56" t="str">
            <v>21</v>
          </cell>
          <cell r="F56" t="str">
            <v>移行</v>
          </cell>
          <cell r="G56" t="str">
            <v>P</v>
          </cell>
          <cell r="H56">
            <v>61</v>
          </cell>
        </row>
        <row r="57">
          <cell r="A57" t="str">
            <v>1</v>
          </cell>
          <cell r="B57" t="str">
            <v>00</v>
          </cell>
          <cell r="C57" t="str">
            <v>000</v>
          </cell>
          <cell r="D57" t="str">
            <v>1</v>
          </cell>
          <cell r="E57" t="str">
            <v>21</v>
          </cell>
          <cell r="F57" t="str">
            <v>移行</v>
          </cell>
          <cell r="G57" t="str">
            <v>Q</v>
          </cell>
          <cell r="H57">
            <v>6</v>
          </cell>
        </row>
        <row r="58">
          <cell r="A58" t="str">
            <v>1</v>
          </cell>
          <cell r="B58" t="str">
            <v>00</v>
          </cell>
          <cell r="C58" t="str">
            <v>000</v>
          </cell>
          <cell r="D58" t="str">
            <v>1</v>
          </cell>
          <cell r="E58" t="str">
            <v>21</v>
          </cell>
          <cell r="F58" t="str">
            <v>新規</v>
          </cell>
          <cell r="G58" t="str">
            <v>0</v>
          </cell>
          <cell r="H58">
            <v>36074</v>
          </cell>
        </row>
        <row r="59">
          <cell r="A59" t="str">
            <v>1</v>
          </cell>
          <cell r="B59" t="str">
            <v>00</v>
          </cell>
          <cell r="C59" t="str">
            <v>000</v>
          </cell>
          <cell r="D59" t="str">
            <v>1</v>
          </cell>
          <cell r="E59" t="str">
            <v>21</v>
          </cell>
          <cell r="F59" t="str">
            <v>新規</v>
          </cell>
          <cell r="G59" t="str">
            <v>1</v>
          </cell>
          <cell r="H59">
            <v>343</v>
          </cell>
        </row>
        <row r="60">
          <cell r="A60" t="str">
            <v>1</v>
          </cell>
          <cell r="B60" t="str">
            <v>00</v>
          </cell>
          <cell r="C60" t="str">
            <v>000</v>
          </cell>
          <cell r="D60" t="str">
            <v>1</v>
          </cell>
          <cell r="E60" t="str">
            <v>21</v>
          </cell>
          <cell r="F60" t="str">
            <v>新規</v>
          </cell>
          <cell r="G60" t="str">
            <v>2</v>
          </cell>
          <cell r="H60">
            <v>373</v>
          </cell>
        </row>
        <row r="61">
          <cell r="A61" t="str">
            <v>1</v>
          </cell>
          <cell r="B61" t="str">
            <v>00</v>
          </cell>
          <cell r="C61" t="str">
            <v>000</v>
          </cell>
          <cell r="D61" t="str">
            <v>1</v>
          </cell>
          <cell r="E61" t="str">
            <v>21</v>
          </cell>
          <cell r="F61" t="str">
            <v>新規</v>
          </cell>
          <cell r="G61" t="str">
            <v>4</v>
          </cell>
          <cell r="H61">
            <v>13</v>
          </cell>
        </row>
        <row r="62">
          <cell r="A62" t="str">
            <v>1</v>
          </cell>
          <cell r="B62" t="str">
            <v>00</v>
          </cell>
          <cell r="C62" t="str">
            <v>000</v>
          </cell>
          <cell r="D62" t="str">
            <v>1</v>
          </cell>
          <cell r="E62" t="str">
            <v>21</v>
          </cell>
          <cell r="F62" t="str">
            <v>新規</v>
          </cell>
          <cell r="G62" t="str">
            <v>A</v>
          </cell>
          <cell r="H62">
            <v>512</v>
          </cell>
        </row>
        <row r="63">
          <cell r="A63" t="str">
            <v>1</v>
          </cell>
          <cell r="B63" t="str">
            <v>00</v>
          </cell>
          <cell r="C63" t="str">
            <v>000</v>
          </cell>
          <cell r="D63" t="str">
            <v>1</v>
          </cell>
          <cell r="E63" t="str">
            <v>21</v>
          </cell>
          <cell r="F63" t="str">
            <v>新規</v>
          </cell>
          <cell r="G63" t="str">
            <v>B</v>
          </cell>
          <cell r="H63">
            <v>174</v>
          </cell>
        </row>
        <row r="64">
          <cell r="A64" t="str">
            <v>1</v>
          </cell>
          <cell r="B64" t="str">
            <v>00</v>
          </cell>
          <cell r="C64" t="str">
            <v>000</v>
          </cell>
          <cell r="D64" t="str">
            <v>1</v>
          </cell>
          <cell r="E64" t="str">
            <v>21</v>
          </cell>
          <cell r="F64" t="str">
            <v>新規</v>
          </cell>
          <cell r="G64" t="str">
            <v>C</v>
          </cell>
          <cell r="H64">
            <v>27</v>
          </cell>
        </row>
        <row r="65">
          <cell r="A65" t="str">
            <v>1</v>
          </cell>
          <cell r="B65" t="str">
            <v>00</v>
          </cell>
          <cell r="C65" t="str">
            <v>000</v>
          </cell>
          <cell r="D65" t="str">
            <v>1</v>
          </cell>
          <cell r="E65" t="str">
            <v>21</v>
          </cell>
          <cell r="F65" t="str">
            <v>新規</v>
          </cell>
          <cell r="G65" t="str">
            <v>D</v>
          </cell>
          <cell r="H65">
            <v>65</v>
          </cell>
        </row>
        <row r="66">
          <cell r="A66" t="str">
            <v>1</v>
          </cell>
          <cell r="B66" t="str">
            <v>00</v>
          </cell>
          <cell r="C66" t="str">
            <v>000</v>
          </cell>
          <cell r="D66" t="str">
            <v>1</v>
          </cell>
          <cell r="E66" t="str">
            <v>21</v>
          </cell>
          <cell r="F66" t="str">
            <v>新規</v>
          </cell>
          <cell r="G66" t="str">
            <v>E</v>
          </cell>
          <cell r="H66">
            <v>18</v>
          </cell>
        </row>
        <row r="67">
          <cell r="A67" t="str">
            <v>1</v>
          </cell>
          <cell r="B67" t="str">
            <v>00</v>
          </cell>
          <cell r="C67" t="str">
            <v>000</v>
          </cell>
          <cell r="D67" t="str">
            <v>1</v>
          </cell>
          <cell r="E67" t="str">
            <v>21</v>
          </cell>
          <cell r="F67" t="str">
            <v>新規</v>
          </cell>
          <cell r="G67" t="str">
            <v>F</v>
          </cell>
          <cell r="H67">
            <v>192</v>
          </cell>
        </row>
        <row r="68">
          <cell r="A68" t="str">
            <v>1</v>
          </cell>
          <cell r="B68" t="str">
            <v>00</v>
          </cell>
          <cell r="C68" t="str">
            <v>000</v>
          </cell>
          <cell r="D68" t="str">
            <v>1</v>
          </cell>
          <cell r="E68" t="str">
            <v>21</v>
          </cell>
          <cell r="F68" t="str">
            <v>新規</v>
          </cell>
          <cell r="G68" t="str">
            <v>G</v>
          </cell>
          <cell r="H68">
            <v>14</v>
          </cell>
        </row>
        <row r="69">
          <cell r="A69" t="str">
            <v>1</v>
          </cell>
          <cell r="B69" t="str">
            <v>00</v>
          </cell>
          <cell r="C69" t="str">
            <v>000</v>
          </cell>
          <cell r="D69" t="str">
            <v>1</v>
          </cell>
          <cell r="E69" t="str">
            <v>21</v>
          </cell>
          <cell r="F69" t="str">
            <v>新規</v>
          </cell>
          <cell r="G69" t="str">
            <v>I</v>
          </cell>
          <cell r="H69">
            <v>94</v>
          </cell>
        </row>
        <row r="70">
          <cell r="A70" t="str">
            <v>1</v>
          </cell>
          <cell r="B70" t="str">
            <v>00</v>
          </cell>
          <cell r="C70" t="str">
            <v>000</v>
          </cell>
          <cell r="D70" t="str">
            <v>1</v>
          </cell>
          <cell r="E70" t="str">
            <v>21</v>
          </cell>
          <cell r="F70" t="str">
            <v>新規</v>
          </cell>
          <cell r="G70" t="str">
            <v>J</v>
          </cell>
          <cell r="H70">
            <v>24</v>
          </cell>
        </row>
        <row r="71">
          <cell r="A71" t="str">
            <v>1</v>
          </cell>
          <cell r="B71" t="str">
            <v>00</v>
          </cell>
          <cell r="C71" t="str">
            <v>000</v>
          </cell>
          <cell r="D71" t="str">
            <v>1</v>
          </cell>
          <cell r="E71" t="str">
            <v>21</v>
          </cell>
          <cell r="F71" t="str">
            <v>新規</v>
          </cell>
          <cell r="G71" t="str">
            <v>K</v>
          </cell>
          <cell r="H71">
            <v>436</v>
          </cell>
        </row>
        <row r="72">
          <cell r="A72" t="str">
            <v>1</v>
          </cell>
          <cell r="B72" t="str">
            <v>00</v>
          </cell>
          <cell r="C72" t="str">
            <v>000</v>
          </cell>
          <cell r="D72" t="str">
            <v>1</v>
          </cell>
          <cell r="E72" t="str">
            <v>21</v>
          </cell>
          <cell r="F72" t="str">
            <v>新規</v>
          </cell>
          <cell r="G72" t="str">
            <v>L</v>
          </cell>
          <cell r="H72">
            <v>18</v>
          </cell>
        </row>
        <row r="73">
          <cell r="A73" t="str">
            <v>1</v>
          </cell>
          <cell r="B73" t="str">
            <v>00</v>
          </cell>
          <cell r="C73" t="str">
            <v>000</v>
          </cell>
          <cell r="D73" t="str">
            <v>1</v>
          </cell>
          <cell r="E73" t="str">
            <v>21</v>
          </cell>
          <cell r="F73" t="str">
            <v>新規</v>
          </cell>
          <cell r="G73" t="str">
            <v>N</v>
          </cell>
          <cell r="H73">
            <v>1</v>
          </cell>
        </row>
        <row r="74">
          <cell r="A74" t="str">
            <v>1</v>
          </cell>
          <cell r="B74" t="str">
            <v>00</v>
          </cell>
          <cell r="C74" t="str">
            <v>000</v>
          </cell>
          <cell r="D74" t="str">
            <v>1</v>
          </cell>
          <cell r="E74" t="str">
            <v>21</v>
          </cell>
          <cell r="F74" t="str">
            <v>新規</v>
          </cell>
          <cell r="G74" t="str">
            <v>P</v>
          </cell>
          <cell r="H74">
            <v>53</v>
          </cell>
        </row>
        <row r="75">
          <cell r="A75" t="str">
            <v>1</v>
          </cell>
          <cell r="B75" t="str">
            <v>00</v>
          </cell>
          <cell r="C75" t="str">
            <v>000</v>
          </cell>
          <cell r="D75" t="str">
            <v>1</v>
          </cell>
          <cell r="E75" t="str">
            <v>21</v>
          </cell>
          <cell r="F75" t="str">
            <v>新規</v>
          </cell>
          <cell r="G75" t="str">
            <v>Q</v>
          </cell>
          <cell r="H75">
            <v>12</v>
          </cell>
        </row>
        <row r="76">
          <cell r="A76" t="str">
            <v>1</v>
          </cell>
          <cell r="B76" t="str">
            <v>00</v>
          </cell>
          <cell r="C76" t="str">
            <v>000</v>
          </cell>
          <cell r="D76" t="str">
            <v>1</v>
          </cell>
          <cell r="E76" t="str">
            <v>31</v>
          </cell>
          <cell r="F76" t="str">
            <v>移行</v>
          </cell>
          <cell r="G76" t="str">
            <v>0</v>
          </cell>
          <cell r="H76">
            <v>1098776</v>
          </cell>
        </row>
        <row r="77">
          <cell r="A77" t="str">
            <v>1</v>
          </cell>
          <cell r="B77" t="str">
            <v>00</v>
          </cell>
          <cell r="C77" t="str">
            <v>000</v>
          </cell>
          <cell r="D77" t="str">
            <v>1</v>
          </cell>
          <cell r="E77" t="str">
            <v>31</v>
          </cell>
          <cell r="F77" t="str">
            <v>移行</v>
          </cell>
          <cell r="G77" t="str">
            <v>1</v>
          </cell>
          <cell r="H77">
            <v>8337</v>
          </cell>
        </row>
        <row r="78">
          <cell r="A78" t="str">
            <v>1</v>
          </cell>
          <cell r="B78" t="str">
            <v>00</v>
          </cell>
          <cell r="C78" t="str">
            <v>000</v>
          </cell>
          <cell r="D78" t="str">
            <v>1</v>
          </cell>
          <cell r="E78" t="str">
            <v>31</v>
          </cell>
          <cell r="F78" t="str">
            <v>移行</v>
          </cell>
          <cell r="G78" t="str">
            <v>2</v>
          </cell>
          <cell r="H78">
            <v>2682</v>
          </cell>
        </row>
        <row r="79">
          <cell r="A79" t="str">
            <v>1</v>
          </cell>
          <cell r="B79" t="str">
            <v>00</v>
          </cell>
          <cell r="C79" t="str">
            <v>000</v>
          </cell>
          <cell r="D79" t="str">
            <v>1</v>
          </cell>
          <cell r="E79" t="str">
            <v>31</v>
          </cell>
          <cell r="F79" t="str">
            <v>移行</v>
          </cell>
          <cell r="G79" t="str">
            <v>4</v>
          </cell>
          <cell r="H79">
            <v>64</v>
          </cell>
        </row>
        <row r="80">
          <cell r="A80" t="str">
            <v>1</v>
          </cell>
          <cell r="B80" t="str">
            <v>00</v>
          </cell>
          <cell r="C80" t="str">
            <v>000</v>
          </cell>
          <cell r="D80" t="str">
            <v>1</v>
          </cell>
          <cell r="E80" t="str">
            <v>31</v>
          </cell>
          <cell r="F80" t="str">
            <v>移行</v>
          </cell>
          <cell r="G80" t="str">
            <v>A</v>
          </cell>
          <cell r="H80">
            <v>30877</v>
          </cell>
        </row>
        <row r="81">
          <cell r="A81" t="str">
            <v>1</v>
          </cell>
          <cell r="B81" t="str">
            <v>00</v>
          </cell>
          <cell r="C81" t="str">
            <v>000</v>
          </cell>
          <cell r="D81" t="str">
            <v>1</v>
          </cell>
          <cell r="E81" t="str">
            <v>31</v>
          </cell>
          <cell r="F81" t="str">
            <v>移行</v>
          </cell>
          <cell r="G81" t="str">
            <v>B</v>
          </cell>
          <cell r="H81">
            <v>10344</v>
          </cell>
        </row>
        <row r="82">
          <cell r="A82" t="str">
            <v>1</v>
          </cell>
          <cell r="B82" t="str">
            <v>00</v>
          </cell>
          <cell r="C82" t="str">
            <v>000</v>
          </cell>
          <cell r="D82" t="str">
            <v>1</v>
          </cell>
          <cell r="E82" t="str">
            <v>31</v>
          </cell>
          <cell r="F82" t="str">
            <v>移行</v>
          </cell>
          <cell r="G82" t="str">
            <v>C</v>
          </cell>
          <cell r="H82">
            <v>1362</v>
          </cell>
        </row>
        <row r="83">
          <cell r="A83" t="str">
            <v>1</v>
          </cell>
          <cell r="B83" t="str">
            <v>00</v>
          </cell>
          <cell r="C83" t="str">
            <v>000</v>
          </cell>
          <cell r="D83" t="str">
            <v>1</v>
          </cell>
          <cell r="E83" t="str">
            <v>31</v>
          </cell>
          <cell r="F83" t="str">
            <v>移行</v>
          </cell>
          <cell r="G83" t="str">
            <v>D</v>
          </cell>
          <cell r="H83">
            <v>2942</v>
          </cell>
        </row>
        <row r="84">
          <cell r="A84" t="str">
            <v>1</v>
          </cell>
          <cell r="B84" t="str">
            <v>00</v>
          </cell>
          <cell r="C84" t="str">
            <v>000</v>
          </cell>
          <cell r="D84" t="str">
            <v>1</v>
          </cell>
          <cell r="E84" t="str">
            <v>31</v>
          </cell>
          <cell r="F84" t="str">
            <v>移行</v>
          </cell>
          <cell r="G84" t="str">
            <v>E</v>
          </cell>
          <cell r="H84">
            <v>1252</v>
          </cell>
        </row>
        <row r="85">
          <cell r="A85" t="str">
            <v>1</v>
          </cell>
          <cell r="B85" t="str">
            <v>00</v>
          </cell>
          <cell r="C85" t="str">
            <v>000</v>
          </cell>
          <cell r="D85" t="str">
            <v>1</v>
          </cell>
          <cell r="E85" t="str">
            <v>31</v>
          </cell>
          <cell r="F85" t="str">
            <v>移行</v>
          </cell>
          <cell r="G85" t="str">
            <v>F</v>
          </cell>
          <cell r="H85">
            <v>3963</v>
          </cell>
        </row>
        <row r="86">
          <cell r="A86" t="str">
            <v>1</v>
          </cell>
          <cell r="B86" t="str">
            <v>00</v>
          </cell>
          <cell r="C86" t="str">
            <v>000</v>
          </cell>
          <cell r="D86" t="str">
            <v>1</v>
          </cell>
          <cell r="E86" t="str">
            <v>31</v>
          </cell>
          <cell r="F86" t="str">
            <v>移行</v>
          </cell>
          <cell r="G86" t="str">
            <v>G</v>
          </cell>
          <cell r="H86">
            <v>547</v>
          </cell>
        </row>
        <row r="87">
          <cell r="A87" t="str">
            <v>1</v>
          </cell>
          <cell r="B87" t="str">
            <v>00</v>
          </cell>
          <cell r="C87" t="str">
            <v>000</v>
          </cell>
          <cell r="D87" t="str">
            <v>1</v>
          </cell>
          <cell r="E87" t="str">
            <v>31</v>
          </cell>
          <cell r="F87" t="str">
            <v>移行</v>
          </cell>
          <cell r="G87" t="str">
            <v>H</v>
          </cell>
          <cell r="H87">
            <v>4</v>
          </cell>
        </row>
        <row r="88">
          <cell r="A88" t="str">
            <v>1</v>
          </cell>
          <cell r="B88" t="str">
            <v>00</v>
          </cell>
          <cell r="C88" t="str">
            <v>000</v>
          </cell>
          <cell r="D88" t="str">
            <v>1</v>
          </cell>
          <cell r="E88" t="str">
            <v>31</v>
          </cell>
          <cell r="F88" t="str">
            <v>移行</v>
          </cell>
          <cell r="G88" t="str">
            <v>I</v>
          </cell>
          <cell r="H88">
            <v>2827</v>
          </cell>
        </row>
        <row r="89">
          <cell r="A89" t="str">
            <v>1</v>
          </cell>
          <cell r="B89" t="str">
            <v>00</v>
          </cell>
          <cell r="C89" t="str">
            <v>000</v>
          </cell>
          <cell r="D89" t="str">
            <v>1</v>
          </cell>
          <cell r="E89" t="str">
            <v>31</v>
          </cell>
          <cell r="F89" t="str">
            <v>移行</v>
          </cell>
          <cell r="G89" t="str">
            <v>J</v>
          </cell>
          <cell r="H89">
            <v>1136</v>
          </cell>
        </row>
        <row r="90">
          <cell r="A90" t="str">
            <v>1</v>
          </cell>
          <cell r="B90" t="str">
            <v>00</v>
          </cell>
          <cell r="C90" t="str">
            <v>000</v>
          </cell>
          <cell r="D90" t="str">
            <v>1</v>
          </cell>
          <cell r="E90" t="str">
            <v>31</v>
          </cell>
          <cell r="F90" t="str">
            <v>移行</v>
          </cell>
          <cell r="G90" t="str">
            <v>K</v>
          </cell>
          <cell r="H90">
            <v>11431</v>
          </cell>
        </row>
        <row r="91">
          <cell r="A91" t="str">
            <v>1</v>
          </cell>
          <cell r="B91" t="str">
            <v>00</v>
          </cell>
          <cell r="C91" t="str">
            <v>000</v>
          </cell>
          <cell r="D91" t="str">
            <v>1</v>
          </cell>
          <cell r="E91" t="str">
            <v>31</v>
          </cell>
          <cell r="F91" t="str">
            <v>移行</v>
          </cell>
          <cell r="G91" t="str">
            <v>L</v>
          </cell>
          <cell r="H91">
            <v>1188</v>
          </cell>
        </row>
        <row r="92">
          <cell r="A92" t="str">
            <v>1</v>
          </cell>
          <cell r="B92" t="str">
            <v>00</v>
          </cell>
          <cell r="C92" t="str">
            <v>000</v>
          </cell>
          <cell r="D92" t="str">
            <v>1</v>
          </cell>
          <cell r="E92" t="str">
            <v>31</v>
          </cell>
          <cell r="F92" t="str">
            <v>移行</v>
          </cell>
          <cell r="G92" t="str">
            <v>M</v>
          </cell>
          <cell r="H92">
            <v>2</v>
          </cell>
        </row>
        <row r="93">
          <cell r="A93" t="str">
            <v>1</v>
          </cell>
          <cell r="B93" t="str">
            <v>00</v>
          </cell>
          <cell r="C93" t="str">
            <v>000</v>
          </cell>
          <cell r="D93" t="str">
            <v>1</v>
          </cell>
          <cell r="E93" t="str">
            <v>31</v>
          </cell>
          <cell r="F93" t="str">
            <v>移行</v>
          </cell>
          <cell r="G93" t="str">
            <v>N</v>
          </cell>
          <cell r="H93">
            <v>583</v>
          </cell>
        </row>
        <row r="94">
          <cell r="A94" t="str">
            <v>1</v>
          </cell>
          <cell r="B94" t="str">
            <v>00</v>
          </cell>
          <cell r="C94" t="str">
            <v>000</v>
          </cell>
          <cell r="D94" t="str">
            <v>1</v>
          </cell>
          <cell r="E94" t="str">
            <v>31</v>
          </cell>
          <cell r="F94" t="str">
            <v>移行</v>
          </cell>
          <cell r="G94" t="str">
            <v>O</v>
          </cell>
          <cell r="H94">
            <v>118</v>
          </cell>
        </row>
        <row r="95">
          <cell r="A95" t="str">
            <v>1</v>
          </cell>
          <cell r="B95" t="str">
            <v>00</v>
          </cell>
          <cell r="C95" t="str">
            <v>000</v>
          </cell>
          <cell r="D95" t="str">
            <v>1</v>
          </cell>
          <cell r="E95" t="str">
            <v>31</v>
          </cell>
          <cell r="F95" t="str">
            <v>移行</v>
          </cell>
          <cell r="G95" t="str">
            <v>P</v>
          </cell>
          <cell r="H95">
            <v>800</v>
          </cell>
        </row>
        <row r="96">
          <cell r="A96" t="str">
            <v>1</v>
          </cell>
          <cell r="B96" t="str">
            <v>00</v>
          </cell>
          <cell r="C96" t="str">
            <v>000</v>
          </cell>
          <cell r="D96" t="str">
            <v>1</v>
          </cell>
          <cell r="E96" t="str">
            <v>31</v>
          </cell>
          <cell r="F96" t="str">
            <v>移行</v>
          </cell>
          <cell r="G96" t="str">
            <v>Q</v>
          </cell>
          <cell r="H96">
            <v>161</v>
          </cell>
        </row>
        <row r="97">
          <cell r="A97" t="str">
            <v>1</v>
          </cell>
          <cell r="B97" t="str">
            <v>00</v>
          </cell>
          <cell r="C97" t="str">
            <v>000</v>
          </cell>
          <cell r="D97" t="str">
            <v>1</v>
          </cell>
          <cell r="E97" t="str">
            <v>31</v>
          </cell>
          <cell r="F97" t="str">
            <v>移行</v>
          </cell>
          <cell r="G97" t="str">
            <v>V</v>
          </cell>
          <cell r="H97">
            <v>2</v>
          </cell>
        </row>
        <row r="98">
          <cell r="A98" t="str">
            <v>1</v>
          </cell>
          <cell r="B98" t="str">
            <v>00</v>
          </cell>
          <cell r="C98" t="str">
            <v>000</v>
          </cell>
          <cell r="D98" t="str">
            <v>1</v>
          </cell>
          <cell r="E98" t="str">
            <v>31</v>
          </cell>
          <cell r="F98" t="str">
            <v>移行</v>
          </cell>
          <cell r="G98" t="str">
            <v>W</v>
          </cell>
          <cell r="H98">
            <v>4</v>
          </cell>
        </row>
        <row r="99">
          <cell r="A99" t="str">
            <v>1</v>
          </cell>
          <cell r="B99" t="str">
            <v>00</v>
          </cell>
          <cell r="C99" t="str">
            <v>000</v>
          </cell>
          <cell r="D99" t="str">
            <v>1</v>
          </cell>
          <cell r="E99" t="str">
            <v>31</v>
          </cell>
          <cell r="F99" t="str">
            <v>新規</v>
          </cell>
          <cell r="G99" t="str">
            <v>0</v>
          </cell>
          <cell r="H99">
            <v>855905</v>
          </cell>
        </row>
        <row r="100">
          <cell r="A100" t="str">
            <v>1</v>
          </cell>
          <cell r="B100" t="str">
            <v>00</v>
          </cell>
          <cell r="C100" t="str">
            <v>000</v>
          </cell>
          <cell r="D100" t="str">
            <v>1</v>
          </cell>
          <cell r="E100" t="str">
            <v>31</v>
          </cell>
          <cell r="F100" t="str">
            <v>新規</v>
          </cell>
          <cell r="G100" t="str">
            <v>1</v>
          </cell>
          <cell r="H100">
            <v>3900</v>
          </cell>
        </row>
        <row r="101">
          <cell r="A101" t="str">
            <v>1</v>
          </cell>
          <cell r="B101" t="str">
            <v>00</v>
          </cell>
          <cell r="C101" t="str">
            <v>000</v>
          </cell>
          <cell r="D101" t="str">
            <v>1</v>
          </cell>
          <cell r="E101" t="str">
            <v>31</v>
          </cell>
          <cell r="F101" t="str">
            <v>新規</v>
          </cell>
          <cell r="G101" t="str">
            <v>2</v>
          </cell>
          <cell r="H101">
            <v>591</v>
          </cell>
        </row>
        <row r="102">
          <cell r="A102" t="str">
            <v>1</v>
          </cell>
          <cell r="B102" t="str">
            <v>00</v>
          </cell>
          <cell r="C102" t="str">
            <v>000</v>
          </cell>
          <cell r="D102" t="str">
            <v>1</v>
          </cell>
          <cell r="E102" t="str">
            <v>31</v>
          </cell>
          <cell r="F102" t="str">
            <v>新規</v>
          </cell>
          <cell r="G102" t="str">
            <v>4</v>
          </cell>
          <cell r="H102">
            <v>57</v>
          </cell>
        </row>
        <row r="103">
          <cell r="A103" t="str">
            <v>1</v>
          </cell>
          <cell r="B103" t="str">
            <v>00</v>
          </cell>
          <cell r="C103" t="str">
            <v>000</v>
          </cell>
          <cell r="D103" t="str">
            <v>1</v>
          </cell>
          <cell r="E103" t="str">
            <v>31</v>
          </cell>
          <cell r="F103" t="str">
            <v>新規</v>
          </cell>
          <cell r="G103" t="str">
            <v>A</v>
          </cell>
          <cell r="H103">
            <v>18167</v>
          </cell>
        </row>
        <row r="104">
          <cell r="A104" t="str">
            <v>1</v>
          </cell>
          <cell r="B104" t="str">
            <v>00</v>
          </cell>
          <cell r="C104" t="str">
            <v>000</v>
          </cell>
          <cell r="D104" t="str">
            <v>1</v>
          </cell>
          <cell r="E104" t="str">
            <v>31</v>
          </cell>
          <cell r="F104" t="str">
            <v>新規</v>
          </cell>
          <cell r="G104" t="str">
            <v>B</v>
          </cell>
          <cell r="H104">
            <v>9883</v>
          </cell>
        </row>
        <row r="105">
          <cell r="A105" t="str">
            <v>1</v>
          </cell>
          <cell r="B105" t="str">
            <v>00</v>
          </cell>
          <cell r="C105" t="str">
            <v>000</v>
          </cell>
          <cell r="D105" t="str">
            <v>1</v>
          </cell>
          <cell r="E105" t="str">
            <v>31</v>
          </cell>
          <cell r="F105" t="str">
            <v>新規</v>
          </cell>
          <cell r="G105" t="str">
            <v>C</v>
          </cell>
          <cell r="H105">
            <v>1383</v>
          </cell>
        </row>
        <row r="106">
          <cell r="A106" t="str">
            <v>1</v>
          </cell>
          <cell r="B106" t="str">
            <v>00</v>
          </cell>
          <cell r="C106" t="str">
            <v>000</v>
          </cell>
          <cell r="D106" t="str">
            <v>1</v>
          </cell>
          <cell r="E106" t="str">
            <v>31</v>
          </cell>
          <cell r="F106" t="str">
            <v>新規</v>
          </cell>
          <cell r="G106" t="str">
            <v>D</v>
          </cell>
          <cell r="H106">
            <v>4741</v>
          </cell>
        </row>
        <row r="107">
          <cell r="A107" t="str">
            <v>1</v>
          </cell>
          <cell r="B107" t="str">
            <v>00</v>
          </cell>
          <cell r="C107" t="str">
            <v>000</v>
          </cell>
          <cell r="D107" t="str">
            <v>1</v>
          </cell>
          <cell r="E107" t="str">
            <v>31</v>
          </cell>
          <cell r="F107" t="str">
            <v>新規</v>
          </cell>
          <cell r="G107" t="str">
            <v>E</v>
          </cell>
          <cell r="H107">
            <v>1297</v>
          </cell>
        </row>
        <row r="108">
          <cell r="A108" t="str">
            <v>1</v>
          </cell>
          <cell r="B108" t="str">
            <v>00</v>
          </cell>
          <cell r="C108" t="str">
            <v>000</v>
          </cell>
          <cell r="D108" t="str">
            <v>1</v>
          </cell>
          <cell r="E108" t="str">
            <v>31</v>
          </cell>
          <cell r="F108" t="str">
            <v>新規</v>
          </cell>
          <cell r="G108" t="str">
            <v>F</v>
          </cell>
          <cell r="H108">
            <v>10366</v>
          </cell>
        </row>
        <row r="109">
          <cell r="A109" t="str">
            <v>1</v>
          </cell>
          <cell r="B109" t="str">
            <v>00</v>
          </cell>
          <cell r="C109" t="str">
            <v>000</v>
          </cell>
          <cell r="D109" t="str">
            <v>1</v>
          </cell>
          <cell r="E109" t="str">
            <v>31</v>
          </cell>
          <cell r="F109" t="str">
            <v>新規</v>
          </cell>
          <cell r="G109" t="str">
            <v>G</v>
          </cell>
          <cell r="H109">
            <v>728</v>
          </cell>
        </row>
        <row r="110">
          <cell r="A110" t="str">
            <v>1</v>
          </cell>
          <cell r="B110" t="str">
            <v>00</v>
          </cell>
          <cell r="C110" t="str">
            <v>000</v>
          </cell>
          <cell r="D110" t="str">
            <v>1</v>
          </cell>
          <cell r="E110" t="str">
            <v>31</v>
          </cell>
          <cell r="F110" t="str">
            <v>新規</v>
          </cell>
          <cell r="G110" t="str">
            <v>I</v>
          </cell>
          <cell r="H110">
            <v>3386</v>
          </cell>
        </row>
        <row r="111">
          <cell r="A111" t="str">
            <v>1</v>
          </cell>
          <cell r="B111" t="str">
            <v>00</v>
          </cell>
          <cell r="C111" t="str">
            <v>000</v>
          </cell>
          <cell r="D111" t="str">
            <v>1</v>
          </cell>
          <cell r="E111" t="str">
            <v>31</v>
          </cell>
          <cell r="F111" t="str">
            <v>新規</v>
          </cell>
          <cell r="G111" t="str">
            <v>J</v>
          </cell>
          <cell r="H111">
            <v>661</v>
          </cell>
        </row>
        <row r="112">
          <cell r="A112" t="str">
            <v>1</v>
          </cell>
          <cell r="B112" t="str">
            <v>00</v>
          </cell>
          <cell r="C112" t="str">
            <v>000</v>
          </cell>
          <cell r="D112" t="str">
            <v>1</v>
          </cell>
          <cell r="E112" t="str">
            <v>31</v>
          </cell>
          <cell r="F112" t="str">
            <v>新規</v>
          </cell>
          <cell r="G112" t="str">
            <v>K</v>
          </cell>
          <cell r="H112">
            <v>17175</v>
          </cell>
        </row>
        <row r="113">
          <cell r="A113" t="str">
            <v>1</v>
          </cell>
          <cell r="B113" t="str">
            <v>00</v>
          </cell>
          <cell r="C113" t="str">
            <v>000</v>
          </cell>
          <cell r="D113" t="str">
            <v>1</v>
          </cell>
          <cell r="E113" t="str">
            <v>31</v>
          </cell>
          <cell r="F113" t="str">
            <v>新規</v>
          </cell>
          <cell r="G113" t="str">
            <v>L</v>
          </cell>
          <cell r="H113">
            <v>871</v>
          </cell>
        </row>
        <row r="114">
          <cell r="A114" t="str">
            <v>1</v>
          </cell>
          <cell r="B114" t="str">
            <v>00</v>
          </cell>
          <cell r="C114" t="str">
            <v>000</v>
          </cell>
          <cell r="D114" t="str">
            <v>1</v>
          </cell>
          <cell r="E114" t="str">
            <v>31</v>
          </cell>
          <cell r="F114" t="str">
            <v>新規</v>
          </cell>
          <cell r="G114" t="str">
            <v>N</v>
          </cell>
          <cell r="H114">
            <v>44</v>
          </cell>
        </row>
        <row r="115">
          <cell r="A115" t="str">
            <v>1</v>
          </cell>
          <cell r="B115" t="str">
            <v>00</v>
          </cell>
          <cell r="C115" t="str">
            <v>000</v>
          </cell>
          <cell r="D115" t="str">
            <v>1</v>
          </cell>
          <cell r="E115" t="str">
            <v>31</v>
          </cell>
          <cell r="F115" t="str">
            <v>新規</v>
          </cell>
          <cell r="G115" t="str">
            <v>O</v>
          </cell>
          <cell r="H115">
            <v>17</v>
          </cell>
        </row>
        <row r="116">
          <cell r="A116" t="str">
            <v>1</v>
          </cell>
          <cell r="B116" t="str">
            <v>00</v>
          </cell>
          <cell r="C116" t="str">
            <v>000</v>
          </cell>
          <cell r="D116" t="str">
            <v>1</v>
          </cell>
          <cell r="E116" t="str">
            <v>31</v>
          </cell>
          <cell r="F116" t="str">
            <v>新規</v>
          </cell>
          <cell r="G116" t="str">
            <v>P</v>
          </cell>
          <cell r="H116">
            <v>397</v>
          </cell>
        </row>
        <row r="117">
          <cell r="A117" t="str">
            <v>1</v>
          </cell>
          <cell r="B117" t="str">
            <v>00</v>
          </cell>
          <cell r="C117" t="str">
            <v>000</v>
          </cell>
          <cell r="D117" t="str">
            <v>1</v>
          </cell>
          <cell r="E117" t="str">
            <v>31</v>
          </cell>
          <cell r="F117" t="str">
            <v>新規</v>
          </cell>
          <cell r="G117" t="str">
            <v>Q</v>
          </cell>
          <cell r="H117">
            <v>54</v>
          </cell>
        </row>
        <row r="118">
          <cell r="A118" t="str">
            <v>1</v>
          </cell>
          <cell r="B118" t="str">
            <v>00</v>
          </cell>
          <cell r="C118" t="str">
            <v>000</v>
          </cell>
          <cell r="D118" t="str">
            <v>1</v>
          </cell>
          <cell r="E118" t="str">
            <v>31</v>
          </cell>
          <cell r="F118" t="str">
            <v>新規</v>
          </cell>
          <cell r="G118" t="str">
            <v>W</v>
          </cell>
          <cell r="H118">
            <v>1</v>
          </cell>
        </row>
        <row r="119">
          <cell r="A119" t="str">
            <v>1</v>
          </cell>
          <cell r="B119" t="str">
            <v>00</v>
          </cell>
          <cell r="C119" t="str">
            <v>000</v>
          </cell>
          <cell r="D119" t="str">
            <v>2</v>
          </cell>
          <cell r="E119" t="str">
            <v>02</v>
          </cell>
          <cell r="F119" t="str">
            <v>移行</v>
          </cell>
          <cell r="G119" t="str">
            <v>0</v>
          </cell>
          <cell r="H119">
            <v>8614</v>
          </cell>
        </row>
        <row r="120">
          <cell r="A120" t="str">
            <v>1</v>
          </cell>
          <cell r="B120" t="str">
            <v>00</v>
          </cell>
          <cell r="C120" t="str">
            <v>000</v>
          </cell>
          <cell r="D120" t="str">
            <v>2</v>
          </cell>
          <cell r="E120" t="str">
            <v>02</v>
          </cell>
          <cell r="F120" t="str">
            <v>移行</v>
          </cell>
          <cell r="G120" t="str">
            <v>1</v>
          </cell>
          <cell r="H120">
            <v>108</v>
          </cell>
        </row>
        <row r="121">
          <cell r="A121" t="str">
            <v>1</v>
          </cell>
          <cell r="B121" t="str">
            <v>00</v>
          </cell>
          <cell r="C121" t="str">
            <v>000</v>
          </cell>
          <cell r="D121" t="str">
            <v>2</v>
          </cell>
          <cell r="E121" t="str">
            <v>02</v>
          </cell>
          <cell r="F121" t="str">
            <v>移行</v>
          </cell>
          <cell r="G121" t="str">
            <v>2</v>
          </cell>
          <cell r="H121">
            <v>99</v>
          </cell>
        </row>
        <row r="122">
          <cell r="A122" t="str">
            <v>1</v>
          </cell>
          <cell r="B122" t="str">
            <v>00</v>
          </cell>
          <cell r="C122" t="str">
            <v>000</v>
          </cell>
          <cell r="D122" t="str">
            <v>2</v>
          </cell>
          <cell r="E122" t="str">
            <v>02</v>
          </cell>
          <cell r="F122" t="str">
            <v>移行</v>
          </cell>
          <cell r="G122" t="str">
            <v>4</v>
          </cell>
          <cell r="H122">
            <v>1</v>
          </cell>
        </row>
        <row r="123">
          <cell r="A123" t="str">
            <v>1</v>
          </cell>
          <cell r="B123" t="str">
            <v>00</v>
          </cell>
          <cell r="C123" t="str">
            <v>000</v>
          </cell>
          <cell r="D123" t="str">
            <v>2</v>
          </cell>
          <cell r="E123" t="str">
            <v>02</v>
          </cell>
          <cell r="F123" t="str">
            <v>移行</v>
          </cell>
          <cell r="G123" t="str">
            <v>A</v>
          </cell>
          <cell r="H123">
            <v>200</v>
          </cell>
        </row>
        <row r="124">
          <cell r="A124" t="str">
            <v>1</v>
          </cell>
          <cell r="B124" t="str">
            <v>00</v>
          </cell>
          <cell r="C124" t="str">
            <v>000</v>
          </cell>
          <cell r="D124" t="str">
            <v>2</v>
          </cell>
          <cell r="E124" t="str">
            <v>02</v>
          </cell>
          <cell r="F124" t="str">
            <v>移行</v>
          </cell>
          <cell r="G124" t="str">
            <v>B</v>
          </cell>
          <cell r="H124">
            <v>118</v>
          </cell>
        </row>
        <row r="125">
          <cell r="A125" t="str">
            <v>1</v>
          </cell>
          <cell r="B125" t="str">
            <v>00</v>
          </cell>
          <cell r="C125" t="str">
            <v>000</v>
          </cell>
          <cell r="D125" t="str">
            <v>2</v>
          </cell>
          <cell r="E125" t="str">
            <v>02</v>
          </cell>
          <cell r="F125" t="str">
            <v>移行</v>
          </cell>
          <cell r="G125" t="str">
            <v>C</v>
          </cell>
          <cell r="H125">
            <v>9</v>
          </cell>
        </row>
        <row r="126">
          <cell r="A126" t="str">
            <v>1</v>
          </cell>
          <cell r="B126" t="str">
            <v>00</v>
          </cell>
          <cell r="C126" t="str">
            <v>000</v>
          </cell>
          <cell r="D126" t="str">
            <v>2</v>
          </cell>
          <cell r="E126" t="str">
            <v>02</v>
          </cell>
          <cell r="F126" t="str">
            <v>移行</v>
          </cell>
          <cell r="G126" t="str">
            <v>D</v>
          </cell>
          <cell r="H126">
            <v>16</v>
          </cell>
        </row>
        <row r="127">
          <cell r="A127" t="str">
            <v>1</v>
          </cell>
          <cell r="B127" t="str">
            <v>00</v>
          </cell>
          <cell r="C127" t="str">
            <v>000</v>
          </cell>
          <cell r="D127" t="str">
            <v>2</v>
          </cell>
          <cell r="E127" t="str">
            <v>02</v>
          </cell>
          <cell r="F127" t="str">
            <v>移行</v>
          </cell>
          <cell r="G127" t="str">
            <v>E</v>
          </cell>
          <cell r="H127">
            <v>4</v>
          </cell>
        </row>
        <row r="128">
          <cell r="A128" t="str">
            <v>1</v>
          </cell>
          <cell r="B128" t="str">
            <v>00</v>
          </cell>
          <cell r="C128" t="str">
            <v>000</v>
          </cell>
          <cell r="D128" t="str">
            <v>2</v>
          </cell>
          <cell r="E128" t="str">
            <v>02</v>
          </cell>
          <cell r="F128" t="str">
            <v>移行</v>
          </cell>
          <cell r="G128" t="str">
            <v>F</v>
          </cell>
          <cell r="H128">
            <v>14</v>
          </cell>
        </row>
        <row r="129">
          <cell r="A129" t="str">
            <v>1</v>
          </cell>
          <cell r="B129" t="str">
            <v>00</v>
          </cell>
          <cell r="C129" t="str">
            <v>000</v>
          </cell>
          <cell r="D129" t="str">
            <v>2</v>
          </cell>
          <cell r="E129" t="str">
            <v>02</v>
          </cell>
          <cell r="F129" t="str">
            <v>移行</v>
          </cell>
          <cell r="G129" t="str">
            <v>G</v>
          </cell>
          <cell r="H129">
            <v>2</v>
          </cell>
        </row>
        <row r="130">
          <cell r="A130" t="str">
            <v>1</v>
          </cell>
          <cell r="B130" t="str">
            <v>00</v>
          </cell>
          <cell r="C130" t="str">
            <v>000</v>
          </cell>
          <cell r="D130" t="str">
            <v>2</v>
          </cell>
          <cell r="E130" t="str">
            <v>02</v>
          </cell>
          <cell r="F130" t="str">
            <v>移行</v>
          </cell>
          <cell r="G130" t="str">
            <v>I</v>
          </cell>
          <cell r="H130">
            <v>29</v>
          </cell>
        </row>
        <row r="131">
          <cell r="A131" t="str">
            <v>1</v>
          </cell>
          <cell r="B131" t="str">
            <v>00</v>
          </cell>
          <cell r="C131" t="str">
            <v>000</v>
          </cell>
          <cell r="D131" t="str">
            <v>2</v>
          </cell>
          <cell r="E131" t="str">
            <v>02</v>
          </cell>
          <cell r="F131" t="str">
            <v>移行</v>
          </cell>
          <cell r="G131" t="str">
            <v>J</v>
          </cell>
          <cell r="H131">
            <v>7</v>
          </cell>
        </row>
        <row r="132">
          <cell r="A132" t="str">
            <v>1</v>
          </cell>
          <cell r="B132" t="str">
            <v>00</v>
          </cell>
          <cell r="C132" t="str">
            <v>000</v>
          </cell>
          <cell r="D132" t="str">
            <v>2</v>
          </cell>
          <cell r="E132" t="str">
            <v>02</v>
          </cell>
          <cell r="F132" t="str">
            <v>移行</v>
          </cell>
          <cell r="G132" t="str">
            <v>K</v>
          </cell>
          <cell r="H132">
            <v>40</v>
          </cell>
        </row>
        <row r="133">
          <cell r="A133" t="str">
            <v>1</v>
          </cell>
          <cell r="B133" t="str">
            <v>00</v>
          </cell>
          <cell r="C133" t="str">
            <v>000</v>
          </cell>
          <cell r="D133" t="str">
            <v>2</v>
          </cell>
          <cell r="E133" t="str">
            <v>02</v>
          </cell>
          <cell r="F133" t="str">
            <v>移行</v>
          </cell>
          <cell r="G133" t="str">
            <v>L</v>
          </cell>
          <cell r="H133">
            <v>13</v>
          </cell>
        </row>
        <row r="134">
          <cell r="A134" t="str">
            <v>1</v>
          </cell>
          <cell r="B134" t="str">
            <v>00</v>
          </cell>
          <cell r="C134" t="str">
            <v>000</v>
          </cell>
          <cell r="D134" t="str">
            <v>2</v>
          </cell>
          <cell r="E134" t="str">
            <v>02</v>
          </cell>
          <cell r="F134" t="str">
            <v>移行</v>
          </cell>
          <cell r="G134" t="str">
            <v>N</v>
          </cell>
          <cell r="H134">
            <v>11</v>
          </cell>
        </row>
        <row r="135">
          <cell r="A135" t="str">
            <v>1</v>
          </cell>
          <cell r="B135" t="str">
            <v>00</v>
          </cell>
          <cell r="C135" t="str">
            <v>000</v>
          </cell>
          <cell r="D135" t="str">
            <v>2</v>
          </cell>
          <cell r="E135" t="str">
            <v>02</v>
          </cell>
          <cell r="F135" t="str">
            <v>移行</v>
          </cell>
          <cell r="G135" t="str">
            <v>P</v>
          </cell>
          <cell r="H135">
            <v>15</v>
          </cell>
        </row>
        <row r="136">
          <cell r="A136" t="str">
            <v>1</v>
          </cell>
          <cell r="B136" t="str">
            <v>00</v>
          </cell>
          <cell r="C136" t="str">
            <v>000</v>
          </cell>
          <cell r="D136" t="str">
            <v>2</v>
          </cell>
          <cell r="E136" t="str">
            <v>02</v>
          </cell>
          <cell r="F136" t="str">
            <v>移行</v>
          </cell>
          <cell r="G136" t="str">
            <v>Q</v>
          </cell>
          <cell r="H136">
            <v>3</v>
          </cell>
        </row>
        <row r="137">
          <cell r="A137" t="str">
            <v>1</v>
          </cell>
          <cell r="B137" t="str">
            <v>00</v>
          </cell>
          <cell r="C137" t="str">
            <v>000</v>
          </cell>
          <cell r="D137" t="str">
            <v>2</v>
          </cell>
          <cell r="E137" t="str">
            <v>02</v>
          </cell>
          <cell r="F137" t="str">
            <v>新規</v>
          </cell>
          <cell r="G137" t="str">
            <v>0</v>
          </cell>
          <cell r="H137">
            <v>3066</v>
          </cell>
        </row>
        <row r="138">
          <cell r="A138" t="str">
            <v>1</v>
          </cell>
          <cell r="B138" t="str">
            <v>00</v>
          </cell>
          <cell r="C138" t="str">
            <v>000</v>
          </cell>
          <cell r="D138" t="str">
            <v>2</v>
          </cell>
          <cell r="E138" t="str">
            <v>02</v>
          </cell>
          <cell r="F138" t="str">
            <v>新規</v>
          </cell>
          <cell r="G138" t="str">
            <v>1</v>
          </cell>
          <cell r="H138">
            <v>16</v>
          </cell>
        </row>
        <row r="139">
          <cell r="A139" t="str">
            <v>1</v>
          </cell>
          <cell r="B139" t="str">
            <v>00</v>
          </cell>
          <cell r="C139" t="str">
            <v>000</v>
          </cell>
          <cell r="D139" t="str">
            <v>2</v>
          </cell>
          <cell r="E139" t="str">
            <v>02</v>
          </cell>
          <cell r="F139" t="str">
            <v>新規</v>
          </cell>
          <cell r="G139" t="str">
            <v>2</v>
          </cell>
          <cell r="H139">
            <v>23</v>
          </cell>
        </row>
        <row r="140">
          <cell r="A140" t="str">
            <v>1</v>
          </cell>
          <cell r="B140" t="str">
            <v>00</v>
          </cell>
          <cell r="C140" t="str">
            <v>000</v>
          </cell>
          <cell r="D140" t="str">
            <v>2</v>
          </cell>
          <cell r="E140" t="str">
            <v>02</v>
          </cell>
          <cell r="F140" t="str">
            <v>新規</v>
          </cell>
          <cell r="G140" t="str">
            <v>A</v>
          </cell>
          <cell r="H140">
            <v>29</v>
          </cell>
        </row>
        <row r="141">
          <cell r="A141" t="str">
            <v>1</v>
          </cell>
          <cell r="B141" t="str">
            <v>00</v>
          </cell>
          <cell r="C141" t="str">
            <v>000</v>
          </cell>
          <cell r="D141" t="str">
            <v>2</v>
          </cell>
          <cell r="E141" t="str">
            <v>02</v>
          </cell>
          <cell r="F141" t="str">
            <v>新規</v>
          </cell>
          <cell r="G141" t="str">
            <v>B</v>
          </cell>
          <cell r="H141">
            <v>3</v>
          </cell>
        </row>
        <row r="142">
          <cell r="A142" t="str">
            <v>1</v>
          </cell>
          <cell r="B142" t="str">
            <v>00</v>
          </cell>
          <cell r="C142" t="str">
            <v>000</v>
          </cell>
          <cell r="D142" t="str">
            <v>2</v>
          </cell>
          <cell r="E142" t="str">
            <v>02</v>
          </cell>
          <cell r="F142" t="str">
            <v>新規</v>
          </cell>
          <cell r="G142" t="str">
            <v>D</v>
          </cell>
          <cell r="H142">
            <v>2</v>
          </cell>
        </row>
        <row r="143">
          <cell r="A143" t="str">
            <v>1</v>
          </cell>
          <cell r="B143" t="str">
            <v>00</v>
          </cell>
          <cell r="C143" t="str">
            <v>000</v>
          </cell>
          <cell r="D143" t="str">
            <v>2</v>
          </cell>
          <cell r="E143" t="str">
            <v>02</v>
          </cell>
          <cell r="F143" t="str">
            <v>新規</v>
          </cell>
          <cell r="G143" t="str">
            <v>E</v>
          </cell>
          <cell r="H143">
            <v>1</v>
          </cell>
        </row>
        <row r="144">
          <cell r="A144" t="str">
            <v>1</v>
          </cell>
          <cell r="B144" t="str">
            <v>00</v>
          </cell>
          <cell r="C144" t="str">
            <v>000</v>
          </cell>
          <cell r="D144" t="str">
            <v>2</v>
          </cell>
          <cell r="E144" t="str">
            <v>02</v>
          </cell>
          <cell r="F144" t="str">
            <v>新規</v>
          </cell>
          <cell r="G144" t="str">
            <v>F</v>
          </cell>
          <cell r="H144">
            <v>1</v>
          </cell>
        </row>
        <row r="145">
          <cell r="A145" t="str">
            <v>1</v>
          </cell>
          <cell r="B145" t="str">
            <v>00</v>
          </cell>
          <cell r="C145" t="str">
            <v>000</v>
          </cell>
          <cell r="D145" t="str">
            <v>2</v>
          </cell>
          <cell r="E145" t="str">
            <v>02</v>
          </cell>
          <cell r="F145" t="str">
            <v>新規</v>
          </cell>
          <cell r="G145" t="str">
            <v>G</v>
          </cell>
          <cell r="H145">
            <v>2</v>
          </cell>
        </row>
        <row r="146">
          <cell r="A146" t="str">
            <v>1</v>
          </cell>
          <cell r="B146" t="str">
            <v>00</v>
          </cell>
          <cell r="C146" t="str">
            <v>000</v>
          </cell>
          <cell r="D146" t="str">
            <v>2</v>
          </cell>
          <cell r="E146" t="str">
            <v>02</v>
          </cell>
          <cell r="F146" t="str">
            <v>新規</v>
          </cell>
          <cell r="G146" t="str">
            <v>I</v>
          </cell>
          <cell r="H146">
            <v>1</v>
          </cell>
        </row>
        <row r="147">
          <cell r="A147" t="str">
            <v>1</v>
          </cell>
          <cell r="B147" t="str">
            <v>00</v>
          </cell>
          <cell r="C147" t="str">
            <v>000</v>
          </cell>
          <cell r="D147" t="str">
            <v>2</v>
          </cell>
          <cell r="E147" t="str">
            <v>02</v>
          </cell>
          <cell r="F147" t="str">
            <v>新規</v>
          </cell>
          <cell r="G147" t="str">
            <v>K</v>
          </cell>
          <cell r="H147">
            <v>11</v>
          </cell>
        </row>
        <row r="148">
          <cell r="A148" t="str">
            <v>1</v>
          </cell>
          <cell r="B148" t="str">
            <v>00</v>
          </cell>
          <cell r="C148" t="str">
            <v>000</v>
          </cell>
          <cell r="D148" t="str">
            <v>2</v>
          </cell>
          <cell r="E148" t="str">
            <v>02</v>
          </cell>
          <cell r="F148" t="str">
            <v>新規</v>
          </cell>
          <cell r="G148" t="str">
            <v>P</v>
          </cell>
          <cell r="H148">
            <v>1</v>
          </cell>
        </row>
        <row r="149">
          <cell r="A149" t="str">
            <v>1</v>
          </cell>
          <cell r="B149" t="str">
            <v>00</v>
          </cell>
          <cell r="C149" t="str">
            <v>000</v>
          </cell>
          <cell r="D149" t="str">
            <v>2</v>
          </cell>
          <cell r="E149" t="str">
            <v>21</v>
          </cell>
          <cell r="F149" t="str">
            <v>移行</v>
          </cell>
          <cell r="G149" t="str">
            <v>0</v>
          </cell>
          <cell r="H149">
            <v>2503</v>
          </cell>
        </row>
        <row r="150">
          <cell r="A150" t="str">
            <v>1</v>
          </cell>
          <cell r="B150" t="str">
            <v>00</v>
          </cell>
          <cell r="C150" t="str">
            <v>000</v>
          </cell>
          <cell r="D150" t="str">
            <v>2</v>
          </cell>
          <cell r="E150" t="str">
            <v>21</v>
          </cell>
          <cell r="F150" t="str">
            <v>移行</v>
          </cell>
          <cell r="G150" t="str">
            <v>1</v>
          </cell>
          <cell r="H150">
            <v>34</v>
          </cell>
        </row>
        <row r="151">
          <cell r="A151" t="str">
            <v>1</v>
          </cell>
          <cell r="B151" t="str">
            <v>00</v>
          </cell>
          <cell r="C151" t="str">
            <v>000</v>
          </cell>
          <cell r="D151" t="str">
            <v>2</v>
          </cell>
          <cell r="E151" t="str">
            <v>21</v>
          </cell>
          <cell r="F151" t="str">
            <v>移行</v>
          </cell>
          <cell r="G151" t="str">
            <v>2</v>
          </cell>
          <cell r="H151">
            <v>36</v>
          </cell>
        </row>
        <row r="152">
          <cell r="A152" t="str">
            <v>1</v>
          </cell>
          <cell r="B152" t="str">
            <v>00</v>
          </cell>
          <cell r="C152" t="str">
            <v>000</v>
          </cell>
          <cell r="D152" t="str">
            <v>2</v>
          </cell>
          <cell r="E152" t="str">
            <v>21</v>
          </cell>
          <cell r="F152" t="str">
            <v>移行</v>
          </cell>
          <cell r="G152" t="str">
            <v>A</v>
          </cell>
          <cell r="H152">
            <v>47</v>
          </cell>
        </row>
        <row r="153">
          <cell r="A153" t="str">
            <v>1</v>
          </cell>
          <cell r="B153" t="str">
            <v>00</v>
          </cell>
          <cell r="C153" t="str">
            <v>000</v>
          </cell>
          <cell r="D153" t="str">
            <v>2</v>
          </cell>
          <cell r="E153" t="str">
            <v>21</v>
          </cell>
          <cell r="F153" t="str">
            <v>移行</v>
          </cell>
          <cell r="G153" t="str">
            <v>B</v>
          </cell>
          <cell r="H153">
            <v>45</v>
          </cell>
        </row>
        <row r="154">
          <cell r="A154" t="str">
            <v>1</v>
          </cell>
          <cell r="B154" t="str">
            <v>00</v>
          </cell>
          <cell r="C154" t="str">
            <v>000</v>
          </cell>
          <cell r="D154" t="str">
            <v>2</v>
          </cell>
          <cell r="E154" t="str">
            <v>21</v>
          </cell>
          <cell r="F154" t="str">
            <v>移行</v>
          </cell>
          <cell r="G154" t="str">
            <v>C</v>
          </cell>
          <cell r="H154">
            <v>2</v>
          </cell>
        </row>
        <row r="155">
          <cell r="A155" t="str">
            <v>1</v>
          </cell>
          <cell r="B155" t="str">
            <v>00</v>
          </cell>
          <cell r="C155" t="str">
            <v>000</v>
          </cell>
          <cell r="D155" t="str">
            <v>2</v>
          </cell>
          <cell r="E155" t="str">
            <v>21</v>
          </cell>
          <cell r="F155" t="str">
            <v>移行</v>
          </cell>
          <cell r="G155" t="str">
            <v>D</v>
          </cell>
          <cell r="H155">
            <v>3</v>
          </cell>
        </row>
        <row r="156">
          <cell r="A156" t="str">
            <v>1</v>
          </cell>
          <cell r="B156" t="str">
            <v>00</v>
          </cell>
          <cell r="C156" t="str">
            <v>000</v>
          </cell>
          <cell r="D156" t="str">
            <v>2</v>
          </cell>
          <cell r="E156" t="str">
            <v>21</v>
          </cell>
          <cell r="F156" t="str">
            <v>移行</v>
          </cell>
          <cell r="G156" t="str">
            <v>F</v>
          </cell>
          <cell r="H156">
            <v>4</v>
          </cell>
        </row>
        <row r="157">
          <cell r="A157" t="str">
            <v>1</v>
          </cell>
          <cell r="B157" t="str">
            <v>00</v>
          </cell>
          <cell r="C157" t="str">
            <v>000</v>
          </cell>
          <cell r="D157" t="str">
            <v>2</v>
          </cell>
          <cell r="E157" t="str">
            <v>21</v>
          </cell>
          <cell r="F157" t="str">
            <v>移行</v>
          </cell>
          <cell r="G157" t="str">
            <v>G</v>
          </cell>
          <cell r="H157">
            <v>2</v>
          </cell>
        </row>
        <row r="158">
          <cell r="A158" t="str">
            <v>1</v>
          </cell>
          <cell r="B158" t="str">
            <v>00</v>
          </cell>
          <cell r="C158" t="str">
            <v>000</v>
          </cell>
          <cell r="D158" t="str">
            <v>2</v>
          </cell>
          <cell r="E158" t="str">
            <v>21</v>
          </cell>
          <cell r="F158" t="str">
            <v>移行</v>
          </cell>
          <cell r="G158" t="str">
            <v>I</v>
          </cell>
          <cell r="H158">
            <v>3</v>
          </cell>
        </row>
        <row r="159">
          <cell r="A159" t="str">
            <v>1</v>
          </cell>
          <cell r="B159" t="str">
            <v>00</v>
          </cell>
          <cell r="C159" t="str">
            <v>000</v>
          </cell>
          <cell r="D159" t="str">
            <v>2</v>
          </cell>
          <cell r="E159" t="str">
            <v>21</v>
          </cell>
          <cell r="F159" t="str">
            <v>移行</v>
          </cell>
          <cell r="G159" t="str">
            <v>J</v>
          </cell>
          <cell r="H159">
            <v>5</v>
          </cell>
        </row>
        <row r="160">
          <cell r="A160" t="str">
            <v>1</v>
          </cell>
          <cell r="B160" t="str">
            <v>00</v>
          </cell>
          <cell r="C160" t="str">
            <v>000</v>
          </cell>
          <cell r="D160" t="str">
            <v>2</v>
          </cell>
          <cell r="E160" t="str">
            <v>21</v>
          </cell>
          <cell r="F160" t="str">
            <v>移行</v>
          </cell>
          <cell r="G160" t="str">
            <v>K</v>
          </cell>
          <cell r="H160">
            <v>25</v>
          </cell>
        </row>
        <row r="161">
          <cell r="A161" t="str">
            <v>1</v>
          </cell>
          <cell r="B161" t="str">
            <v>00</v>
          </cell>
          <cell r="C161" t="str">
            <v>000</v>
          </cell>
          <cell r="D161" t="str">
            <v>2</v>
          </cell>
          <cell r="E161" t="str">
            <v>21</v>
          </cell>
          <cell r="F161" t="str">
            <v>移行</v>
          </cell>
          <cell r="G161" t="str">
            <v>L</v>
          </cell>
          <cell r="H161">
            <v>3</v>
          </cell>
        </row>
        <row r="162">
          <cell r="A162" t="str">
            <v>1</v>
          </cell>
          <cell r="B162" t="str">
            <v>00</v>
          </cell>
          <cell r="C162" t="str">
            <v>000</v>
          </cell>
          <cell r="D162" t="str">
            <v>2</v>
          </cell>
          <cell r="E162" t="str">
            <v>21</v>
          </cell>
          <cell r="F162" t="str">
            <v>移行</v>
          </cell>
          <cell r="G162" t="str">
            <v>N</v>
          </cell>
          <cell r="H162">
            <v>1</v>
          </cell>
        </row>
        <row r="163">
          <cell r="A163" t="str">
            <v>1</v>
          </cell>
          <cell r="B163" t="str">
            <v>00</v>
          </cell>
          <cell r="C163" t="str">
            <v>000</v>
          </cell>
          <cell r="D163" t="str">
            <v>2</v>
          </cell>
          <cell r="E163" t="str">
            <v>21</v>
          </cell>
          <cell r="F163" t="str">
            <v>移行</v>
          </cell>
          <cell r="G163" t="str">
            <v>P</v>
          </cell>
          <cell r="H163">
            <v>5</v>
          </cell>
        </row>
        <row r="164">
          <cell r="A164" t="str">
            <v>1</v>
          </cell>
          <cell r="B164" t="str">
            <v>00</v>
          </cell>
          <cell r="C164" t="str">
            <v>000</v>
          </cell>
          <cell r="D164" t="str">
            <v>2</v>
          </cell>
          <cell r="E164" t="str">
            <v>21</v>
          </cell>
          <cell r="F164" t="str">
            <v>移行</v>
          </cell>
          <cell r="G164" t="str">
            <v>Q</v>
          </cell>
          <cell r="H164">
            <v>2</v>
          </cell>
        </row>
        <row r="165">
          <cell r="A165" t="str">
            <v>1</v>
          </cell>
          <cell r="B165" t="str">
            <v>00</v>
          </cell>
          <cell r="C165" t="str">
            <v>000</v>
          </cell>
          <cell r="D165" t="str">
            <v>2</v>
          </cell>
          <cell r="E165" t="str">
            <v>21</v>
          </cell>
          <cell r="F165" t="str">
            <v>新規</v>
          </cell>
          <cell r="G165" t="str">
            <v>0</v>
          </cell>
          <cell r="H165">
            <v>1984</v>
          </cell>
        </row>
        <row r="166">
          <cell r="A166" t="str">
            <v>1</v>
          </cell>
          <cell r="B166" t="str">
            <v>00</v>
          </cell>
          <cell r="C166" t="str">
            <v>000</v>
          </cell>
          <cell r="D166" t="str">
            <v>2</v>
          </cell>
          <cell r="E166" t="str">
            <v>21</v>
          </cell>
          <cell r="F166" t="str">
            <v>新規</v>
          </cell>
          <cell r="G166" t="str">
            <v>1</v>
          </cell>
          <cell r="H166">
            <v>7</v>
          </cell>
        </row>
        <row r="167">
          <cell r="A167" t="str">
            <v>1</v>
          </cell>
          <cell r="B167" t="str">
            <v>00</v>
          </cell>
          <cell r="C167" t="str">
            <v>000</v>
          </cell>
          <cell r="D167" t="str">
            <v>2</v>
          </cell>
          <cell r="E167" t="str">
            <v>21</v>
          </cell>
          <cell r="F167" t="str">
            <v>新規</v>
          </cell>
          <cell r="G167" t="str">
            <v>2</v>
          </cell>
          <cell r="H167">
            <v>13</v>
          </cell>
        </row>
        <row r="168">
          <cell r="A168" t="str">
            <v>1</v>
          </cell>
          <cell r="B168" t="str">
            <v>00</v>
          </cell>
          <cell r="C168" t="str">
            <v>000</v>
          </cell>
          <cell r="D168" t="str">
            <v>2</v>
          </cell>
          <cell r="E168" t="str">
            <v>21</v>
          </cell>
          <cell r="F168" t="str">
            <v>新規</v>
          </cell>
          <cell r="G168" t="str">
            <v>A</v>
          </cell>
          <cell r="H168">
            <v>29</v>
          </cell>
        </row>
        <row r="169">
          <cell r="A169" t="str">
            <v>1</v>
          </cell>
          <cell r="B169" t="str">
            <v>00</v>
          </cell>
          <cell r="C169" t="str">
            <v>000</v>
          </cell>
          <cell r="D169" t="str">
            <v>2</v>
          </cell>
          <cell r="E169" t="str">
            <v>21</v>
          </cell>
          <cell r="F169" t="str">
            <v>新規</v>
          </cell>
          <cell r="G169" t="str">
            <v>B</v>
          </cell>
          <cell r="H169">
            <v>10</v>
          </cell>
        </row>
        <row r="170">
          <cell r="A170" t="str">
            <v>1</v>
          </cell>
          <cell r="B170" t="str">
            <v>00</v>
          </cell>
          <cell r="C170" t="str">
            <v>000</v>
          </cell>
          <cell r="D170" t="str">
            <v>2</v>
          </cell>
          <cell r="E170" t="str">
            <v>21</v>
          </cell>
          <cell r="F170" t="str">
            <v>新規</v>
          </cell>
          <cell r="G170" t="str">
            <v>C</v>
          </cell>
          <cell r="H170">
            <v>1</v>
          </cell>
        </row>
        <row r="171">
          <cell r="A171" t="str">
            <v>1</v>
          </cell>
          <cell r="B171" t="str">
            <v>00</v>
          </cell>
          <cell r="C171" t="str">
            <v>000</v>
          </cell>
          <cell r="D171" t="str">
            <v>2</v>
          </cell>
          <cell r="E171" t="str">
            <v>21</v>
          </cell>
          <cell r="F171" t="str">
            <v>新規</v>
          </cell>
          <cell r="G171" t="str">
            <v>D</v>
          </cell>
          <cell r="H171">
            <v>3</v>
          </cell>
        </row>
        <row r="172">
          <cell r="A172" t="str">
            <v>1</v>
          </cell>
          <cell r="B172" t="str">
            <v>00</v>
          </cell>
          <cell r="C172" t="str">
            <v>000</v>
          </cell>
          <cell r="D172" t="str">
            <v>2</v>
          </cell>
          <cell r="E172" t="str">
            <v>21</v>
          </cell>
          <cell r="F172" t="str">
            <v>新規</v>
          </cell>
          <cell r="G172" t="str">
            <v>F</v>
          </cell>
          <cell r="H172">
            <v>5</v>
          </cell>
        </row>
        <row r="173">
          <cell r="A173" t="str">
            <v>1</v>
          </cell>
          <cell r="B173" t="str">
            <v>00</v>
          </cell>
          <cell r="C173" t="str">
            <v>000</v>
          </cell>
          <cell r="D173" t="str">
            <v>2</v>
          </cell>
          <cell r="E173" t="str">
            <v>21</v>
          </cell>
          <cell r="F173" t="str">
            <v>新規</v>
          </cell>
          <cell r="G173" t="str">
            <v>I</v>
          </cell>
          <cell r="H173">
            <v>8</v>
          </cell>
        </row>
        <row r="174">
          <cell r="A174" t="str">
            <v>1</v>
          </cell>
          <cell r="B174" t="str">
            <v>00</v>
          </cell>
          <cell r="C174" t="str">
            <v>000</v>
          </cell>
          <cell r="D174" t="str">
            <v>2</v>
          </cell>
          <cell r="E174" t="str">
            <v>21</v>
          </cell>
          <cell r="F174" t="str">
            <v>新規</v>
          </cell>
          <cell r="G174" t="str">
            <v>J</v>
          </cell>
          <cell r="H174">
            <v>5</v>
          </cell>
        </row>
        <row r="175">
          <cell r="A175" t="str">
            <v>1</v>
          </cell>
          <cell r="B175" t="str">
            <v>00</v>
          </cell>
          <cell r="C175" t="str">
            <v>000</v>
          </cell>
          <cell r="D175" t="str">
            <v>2</v>
          </cell>
          <cell r="E175" t="str">
            <v>21</v>
          </cell>
          <cell r="F175" t="str">
            <v>新規</v>
          </cell>
          <cell r="G175" t="str">
            <v>K</v>
          </cell>
          <cell r="H175">
            <v>23</v>
          </cell>
        </row>
        <row r="176">
          <cell r="A176" t="str">
            <v>1</v>
          </cell>
          <cell r="B176" t="str">
            <v>00</v>
          </cell>
          <cell r="C176" t="str">
            <v>000</v>
          </cell>
          <cell r="D176" t="str">
            <v>2</v>
          </cell>
          <cell r="E176" t="str">
            <v>21</v>
          </cell>
          <cell r="F176" t="str">
            <v>新規</v>
          </cell>
          <cell r="G176" t="str">
            <v>L</v>
          </cell>
          <cell r="H176">
            <v>2</v>
          </cell>
        </row>
        <row r="177">
          <cell r="A177" t="str">
            <v>1</v>
          </cell>
          <cell r="B177" t="str">
            <v>00</v>
          </cell>
          <cell r="C177" t="str">
            <v>000</v>
          </cell>
          <cell r="D177" t="str">
            <v>2</v>
          </cell>
          <cell r="E177" t="str">
            <v>21</v>
          </cell>
          <cell r="F177" t="str">
            <v>新規</v>
          </cell>
          <cell r="G177" t="str">
            <v>P</v>
          </cell>
          <cell r="H177">
            <v>4</v>
          </cell>
        </row>
        <row r="178">
          <cell r="A178" t="str">
            <v>1</v>
          </cell>
          <cell r="B178" t="str">
            <v>00</v>
          </cell>
          <cell r="C178" t="str">
            <v>000</v>
          </cell>
          <cell r="D178" t="str">
            <v>2</v>
          </cell>
          <cell r="E178" t="str">
            <v>21</v>
          </cell>
          <cell r="F178" t="str">
            <v>新規</v>
          </cell>
          <cell r="G178" t="str">
            <v>Q</v>
          </cell>
          <cell r="H178">
            <v>1</v>
          </cell>
        </row>
        <row r="179">
          <cell r="A179" t="str">
            <v>1</v>
          </cell>
          <cell r="B179" t="str">
            <v>00</v>
          </cell>
          <cell r="C179" t="str">
            <v>000</v>
          </cell>
          <cell r="D179" t="str">
            <v>2</v>
          </cell>
          <cell r="E179" t="str">
            <v>31</v>
          </cell>
          <cell r="F179" t="str">
            <v>移行</v>
          </cell>
          <cell r="G179" t="str">
            <v>0</v>
          </cell>
          <cell r="H179">
            <v>95533</v>
          </cell>
        </row>
        <row r="180">
          <cell r="A180" t="str">
            <v>1</v>
          </cell>
          <cell r="B180" t="str">
            <v>00</v>
          </cell>
          <cell r="C180" t="str">
            <v>000</v>
          </cell>
          <cell r="D180" t="str">
            <v>2</v>
          </cell>
          <cell r="E180" t="str">
            <v>31</v>
          </cell>
          <cell r="F180" t="str">
            <v>移行</v>
          </cell>
          <cell r="G180" t="str">
            <v>1</v>
          </cell>
          <cell r="H180">
            <v>344</v>
          </cell>
        </row>
        <row r="181">
          <cell r="A181" t="str">
            <v>1</v>
          </cell>
          <cell r="B181" t="str">
            <v>00</v>
          </cell>
          <cell r="C181" t="str">
            <v>000</v>
          </cell>
          <cell r="D181" t="str">
            <v>2</v>
          </cell>
          <cell r="E181" t="str">
            <v>31</v>
          </cell>
          <cell r="F181" t="str">
            <v>移行</v>
          </cell>
          <cell r="G181" t="str">
            <v>2</v>
          </cell>
          <cell r="H181">
            <v>294</v>
          </cell>
        </row>
        <row r="182">
          <cell r="A182" t="str">
            <v>1</v>
          </cell>
          <cell r="B182" t="str">
            <v>00</v>
          </cell>
          <cell r="C182" t="str">
            <v>000</v>
          </cell>
          <cell r="D182" t="str">
            <v>2</v>
          </cell>
          <cell r="E182" t="str">
            <v>31</v>
          </cell>
          <cell r="F182" t="str">
            <v>移行</v>
          </cell>
          <cell r="G182" t="str">
            <v>A</v>
          </cell>
          <cell r="H182">
            <v>4117</v>
          </cell>
        </row>
        <row r="183">
          <cell r="A183" t="str">
            <v>1</v>
          </cell>
          <cell r="B183" t="str">
            <v>00</v>
          </cell>
          <cell r="C183" t="str">
            <v>000</v>
          </cell>
          <cell r="D183" t="str">
            <v>2</v>
          </cell>
          <cell r="E183" t="str">
            <v>31</v>
          </cell>
          <cell r="F183" t="str">
            <v>移行</v>
          </cell>
          <cell r="G183" t="str">
            <v>B</v>
          </cell>
          <cell r="H183">
            <v>1352</v>
          </cell>
        </row>
        <row r="184">
          <cell r="A184" t="str">
            <v>1</v>
          </cell>
          <cell r="B184" t="str">
            <v>00</v>
          </cell>
          <cell r="C184" t="str">
            <v>000</v>
          </cell>
          <cell r="D184" t="str">
            <v>2</v>
          </cell>
          <cell r="E184" t="str">
            <v>31</v>
          </cell>
          <cell r="F184" t="str">
            <v>移行</v>
          </cell>
          <cell r="G184" t="str">
            <v>C</v>
          </cell>
          <cell r="H184">
            <v>183</v>
          </cell>
        </row>
        <row r="185">
          <cell r="A185" t="str">
            <v>1</v>
          </cell>
          <cell r="B185" t="str">
            <v>00</v>
          </cell>
          <cell r="C185" t="str">
            <v>000</v>
          </cell>
          <cell r="D185" t="str">
            <v>2</v>
          </cell>
          <cell r="E185" t="str">
            <v>31</v>
          </cell>
          <cell r="F185" t="str">
            <v>移行</v>
          </cell>
          <cell r="G185" t="str">
            <v>D</v>
          </cell>
          <cell r="H185">
            <v>437</v>
          </cell>
        </row>
        <row r="186">
          <cell r="A186" t="str">
            <v>1</v>
          </cell>
          <cell r="B186" t="str">
            <v>00</v>
          </cell>
          <cell r="C186" t="str">
            <v>000</v>
          </cell>
          <cell r="D186" t="str">
            <v>2</v>
          </cell>
          <cell r="E186" t="str">
            <v>31</v>
          </cell>
          <cell r="F186" t="str">
            <v>移行</v>
          </cell>
          <cell r="G186" t="str">
            <v>E</v>
          </cell>
          <cell r="H186">
            <v>172</v>
          </cell>
        </row>
        <row r="187">
          <cell r="A187" t="str">
            <v>1</v>
          </cell>
          <cell r="B187" t="str">
            <v>00</v>
          </cell>
          <cell r="C187" t="str">
            <v>000</v>
          </cell>
          <cell r="D187" t="str">
            <v>2</v>
          </cell>
          <cell r="E187" t="str">
            <v>31</v>
          </cell>
          <cell r="F187" t="str">
            <v>移行</v>
          </cell>
          <cell r="G187" t="str">
            <v>F</v>
          </cell>
          <cell r="H187">
            <v>407</v>
          </cell>
        </row>
        <row r="188">
          <cell r="A188" t="str">
            <v>1</v>
          </cell>
          <cell r="B188" t="str">
            <v>00</v>
          </cell>
          <cell r="C188" t="str">
            <v>000</v>
          </cell>
          <cell r="D188" t="str">
            <v>2</v>
          </cell>
          <cell r="E188" t="str">
            <v>31</v>
          </cell>
          <cell r="F188" t="str">
            <v>移行</v>
          </cell>
          <cell r="G188" t="str">
            <v>G</v>
          </cell>
          <cell r="H188">
            <v>45</v>
          </cell>
        </row>
        <row r="189">
          <cell r="A189" t="str">
            <v>1</v>
          </cell>
          <cell r="B189" t="str">
            <v>00</v>
          </cell>
          <cell r="C189" t="str">
            <v>000</v>
          </cell>
          <cell r="D189" t="str">
            <v>2</v>
          </cell>
          <cell r="E189" t="str">
            <v>31</v>
          </cell>
          <cell r="F189" t="str">
            <v>移行</v>
          </cell>
          <cell r="G189" t="str">
            <v>I</v>
          </cell>
          <cell r="H189">
            <v>306</v>
          </cell>
        </row>
        <row r="190">
          <cell r="A190" t="str">
            <v>1</v>
          </cell>
          <cell r="B190" t="str">
            <v>00</v>
          </cell>
          <cell r="C190" t="str">
            <v>000</v>
          </cell>
          <cell r="D190" t="str">
            <v>2</v>
          </cell>
          <cell r="E190" t="str">
            <v>31</v>
          </cell>
          <cell r="F190" t="str">
            <v>移行</v>
          </cell>
          <cell r="G190" t="str">
            <v>J</v>
          </cell>
          <cell r="H190">
            <v>155</v>
          </cell>
        </row>
        <row r="191">
          <cell r="A191" t="str">
            <v>1</v>
          </cell>
          <cell r="B191" t="str">
            <v>00</v>
          </cell>
          <cell r="C191" t="str">
            <v>000</v>
          </cell>
          <cell r="D191" t="str">
            <v>2</v>
          </cell>
          <cell r="E191" t="str">
            <v>31</v>
          </cell>
          <cell r="F191" t="str">
            <v>移行</v>
          </cell>
          <cell r="G191" t="str">
            <v>K</v>
          </cell>
          <cell r="H191">
            <v>1159</v>
          </cell>
        </row>
        <row r="192">
          <cell r="A192" t="str">
            <v>1</v>
          </cell>
          <cell r="B192" t="str">
            <v>00</v>
          </cell>
          <cell r="C192" t="str">
            <v>000</v>
          </cell>
          <cell r="D192" t="str">
            <v>2</v>
          </cell>
          <cell r="E192" t="str">
            <v>31</v>
          </cell>
          <cell r="F192" t="str">
            <v>移行</v>
          </cell>
          <cell r="G192" t="str">
            <v>L</v>
          </cell>
          <cell r="H192">
            <v>62</v>
          </cell>
        </row>
        <row r="193">
          <cell r="A193" t="str">
            <v>1</v>
          </cell>
          <cell r="B193" t="str">
            <v>00</v>
          </cell>
          <cell r="C193" t="str">
            <v>000</v>
          </cell>
          <cell r="D193" t="str">
            <v>2</v>
          </cell>
          <cell r="E193" t="str">
            <v>31</v>
          </cell>
          <cell r="F193" t="str">
            <v>移行</v>
          </cell>
          <cell r="G193" t="str">
            <v>N</v>
          </cell>
          <cell r="H193">
            <v>77</v>
          </cell>
        </row>
        <row r="194">
          <cell r="A194" t="str">
            <v>1</v>
          </cell>
          <cell r="B194" t="str">
            <v>00</v>
          </cell>
          <cell r="C194" t="str">
            <v>000</v>
          </cell>
          <cell r="D194" t="str">
            <v>2</v>
          </cell>
          <cell r="E194" t="str">
            <v>31</v>
          </cell>
          <cell r="F194" t="str">
            <v>移行</v>
          </cell>
          <cell r="G194" t="str">
            <v>O</v>
          </cell>
          <cell r="H194">
            <v>12</v>
          </cell>
        </row>
        <row r="195">
          <cell r="A195" t="str">
            <v>1</v>
          </cell>
          <cell r="B195" t="str">
            <v>00</v>
          </cell>
          <cell r="C195" t="str">
            <v>000</v>
          </cell>
          <cell r="D195" t="str">
            <v>2</v>
          </cell>
          <cell r="E195" t="str">
            <v>31</v>
          </cell>
          <cell r="F195" t="str">
            <v>移行</v>
          </cell>
          <cell r="G195" t="str">
            <v>P</v>
          </cell>
          <cell r="H195">
            <v>86</v>
          </cell>
        </row>
        <row r="196">
          <cell r="A196" t="str">
            <v>1</v>
          </cell>
          <cell r="B196" t="str">
            <v>00</v>
          </cell>
          <cell r="C196" t="str">
            <v>000</v>
          </cell>
          <cell r="D196" t="str">
            <v>2</v>
          </cell>
          <cell r="E196" t="str">
            <v>31</v>
          </cell>
          <cell r="F196" t="str">
            <v>移行</v>
          </cell>
          <cell r="G196" t="str">
            <v>Q</v>
          </cell>
          <cell r="H196">
            <v>19</v>
          </cell>
        </row>
        <row r="197">
          <cell r="A197" t="str">
            <v>1</v>
          </cell>
          <cell r="B197" t="str">
            <v>00</v>
          </cell>
          <cell r="C197" t="str">
            <v>000</v>
          </cell>
          <cell r="D197" t="str">
            <v>2</v>
          </cell>
          <cell r="E197" t="str">
            <v>31</v>
          </cell>
          <cell r="F197" t="str">
            <v>移行</v>
          </cell>
          <cell r="G197" t="str">
            <v>V</v>
          </cell>
          <cell r="H197">
            <v>1</v>
          </cell>
        </row>
        <row r="198">
          <cell r="A198" t="str">
            <v>1</v>
          </cell>
          <cell r="B198" t="str">
            <v>00</v>
          </cell>
          <cell r="C198" t="str">
            <v>000</v>
          </cell>
          <cell r="D198" t="str">
            <v>2</v>
          </cell>
          <cell r="E198" t="str">
            <v>31</v>
          </cell>
          <cell r="F198" t="str">
            <v>移行</v>
          </cell>
          <cell r="G198" t="str">
            <v>W</v>
          </cell>
          <cell r="H198">
            <v>1</v>
          </cell>
        </row>
        <row r="199">
          <cell r="A199" t="str">
            <v>1</v>
          </cell>
          <cell r="B199" t="str">
            <v>00</v>
          </cell>
          <cell r="C199" t="str">
            <v>000</v>
          </cell>
          <cell r="D199" t="str">
            <v>2</v>
          </cell>
          <cell r="E199" t="str">
            <v>31</v>
          </cell>
          <cell r="F199" t="str">
            <v>新規</v>
          </cell>
          <cell r="G199" t="str">
            <v>0</v>
          </cell>
          <cell r="H199">
            <v>23246</v>
          </cell>
        </row>
        <row r="200">
          <cell r="A200" t="str">
            <v>1</v>
          </cell>
          <cell r="B200" t="str">
            <v>00</v>
          </cell>
          <cell r="C200" t="str">
            <v>000</v>
          </cell>
          <cell r="D200" t="str">
            <v>2</v>
          </cell>
          <cell r="E200" t="str">
            <v>31</v>
          </cell>
          <cell r="F200" t="str">
            <v>新規</v>
          </cell>
          <cell r="G200" t="str">
            <v>1</v>
          </cell>
          <cell r="H200">
            <v>42</v>
          </cell>
        </row>
        <row r="201">
          <cell r="A201" t="str">
            <v>1</v>
          </cell>
          <cell r="B201" t="str">
            <v>00</v>
          </cell>
          <cell r="C201" t="str">
            <v>000</v>
          </cell>
          <cell r="D201" t="str">
            <v>2</v>
          </cell>
          <cell r="E201" t="str">
            <v>31</v>
          </cell>
          <cell r="F201" t="str">
            <v>新規</v>
          </cell>
          <cell r="G201" t="str">
            <v>2</v>
          </cell>
          <cell r="H201">
            <v>38</v>
          </cell>
        </row>
        <row r="202">
          <cell r="A202" t="str">
            <v>1</v>
          </cell>
          <cell r="B202" t="str">
            <v>00</v>
          </cell>
          <cell r="C202" t="str">
            <v>000</v>
          </cell>
          <cell r="D202" t="str">
            <v>2</v>
          </cell>
          <cell r="E202" t="str">
            <v>31</v>
          </cell>
          <cell r="F202" t="str">
            <v>新規</v>
          </cell>
          <cell r="G202" t="str">
            <v>4</v>
          </cell>
          <cell r="H202">
            <v>1</v>
          </cell>
        </row>
        <row r="203">
          <cell r="A203" t="str">
            <v>1</v>
          </cell>
          <cell r="B203" t="str">
            <v>00</v>
          </cell>
          <cell r="C203" t="str">
            <v>000</v>
          </cell>
          <cell r="D203" t="str">
            <v>2</v>
          </cell>
          <cell r="E203" t="str">
            <v>31</v>
          </cell>
          <cell r="F203" t="str">
            <v>新規</v>
          </cell>
          <cell r="G203" t="str">
            <v>A</v>
          </cell>
          <cell r="H203">
            <v>705</v>
          </cell>
        </row>
        <row r="204">
          <cell r="A204" t="str">
            <v>1</v>
          </cell>
          <cell r="B204" t="str">
            <v>00</v>
          </cell>
          <cell r="C204" t="str">
            <v>000</v>
          </cell>
          <cell r="D204" t="str">
            <v>2</v>
          </cell>
          <cell r="E204" t="str">
            <v>31</v>
          </cell>
          <cell r="F204" t="str">
            <v>新規</v>
          </cell>
          <cell r="G204" t="str">
            <v>B</v>
          </cell>
          <cell r="H204">
            <v>341</v>
          </cell>
        </row>
        <row r="205">
          <cell r="A205" t="str">
            <v>1</v>
          </cell>
          <cell r="B205" t="str">
            <v>00</v>
          </cell>
          <cell r="C205" t="str">
            <v>000</v>
          </cell>
          <cell r="D205" t="str">
            <v>2</v>
          </cell>
          <cell r="E205" t="str">
            <v>31</v>
          </cell>
          <cell r="F205" t="str">
            <v>新規</v>
          </cell>
          <cell r="G205" t="str">
            <v>C</v>
          </cell>
          <cell r="H205">
            <v>50</v>
          </cell>
        </row>
        <row r="206">
          <cell r="A206" t="str">
            <v>1</v>
          </cell>
          <cell r="B206" t="str">
            <v>00</v>
          </cell>
          <cell r="C206" t="str">
            <v>000</v>
          </cell>
          <cell r="D206" t="str">
            <v>2</v>
          </cell>
          <cell r="E206" t="str">
            <v>31</v>
          </cell>
          <cell r="F206" t="str">
            <v>新規</v>
          </cell>
          <cell r="G206" t="str">
            <v>D</v>
          </cell>
          <cell r="H206">
            <v>195</v>
          </cell>
        </row>
        <row r="207">
          <cell r="A207" t="str">
            <v>1</v>
          </cell>
          <cell r="B207" t="str">
            <v>00</v>
          </cell>
          <cell r="C207" t="str">
            <v>000</v>
          </cell>
          <cell r="D207" t="str">
            <v>2</v>
          </cell>
          <cell r="E207" t="str">
            <v>31</v>
          </cell>
          <cell r="F207" t="str">
            <v>新規</v>
          </cell>
          <cell r="G207" t="str">
            <v>E</v>
          </cell>
          <cell r="H207">
            <v>31</v>
          </cell>
        </row>
        <row r="208">
          <cell r="A208" t="str">
            <v>1</v>
          </cell>
          <cell r="B208" t="str">
            <v>00</v>
          </cell>
          <cell r="C208" t="str">
            <v>000</v>
          </cell>
          <cell r="D208" t="str">
            <v>2</v>
          </cell>
          <cell r="E208" t="str">
            <v>31</v>
          </cell>
          <cell r="F208" t="str">
            <v>新規</v>
          </cell>
          <cell r="G208" t="str">
            <v>F</v>
          </cell>
          <cell r="H208">
            <v>395</v>
          </cell>
        </row>
        <row r="209">
          <cell r="A209" t="str">
            <v>1</v>
          </cell>
          <cell r="B209" t="str">
            <v>00</v>
          </cell>
          <cell r="C209" t="str">
            <v>000</v>
          </cell>
          <cell r="D209" t="str">
            <v>2</v>
          </cell>
          <cell r="E209" t="str">
            <v>31</v>
          </cell>
          <cell r="F209" t="str">
            <v>新規</v>
          </cell>
          <cell r="G209" t="str">
            <v>G</v>
          </cell>
          <cell r="H209">
            <v>24</v>
          </cell>
        </row>
        <row r="210">
          <cell r="A210" t="str">
            <v>1</v>
          </cell>
          <cell r="B210" t="str">
            <v>00</v>
          </cell>
          <cell r="C210" t="str">
            <v>000</v>
          </cell>
          <cell r="D210" t="str">
            <v>2</v>
          </cell>
          <cell r="E210" t="str">
            <v>31</v>
          </cell>
          <cell r="F210" t="str">
            <v>新規</v>
          </cell>
          <cell r="G210" t="str">
            <v>I</v>
          </cell>
          <cell r="H210">
            <v>86</v>
          </cell>
        </row>
        <row r="211">
          <cell r="A211" t="str">
            <v>1</v>
          </cell>
          <cell r="B211" t="str">
            <v>00</v>
          </cell>
          <cell r="C211" t="str">
            <v>000</v>
          </cell>
          <cell r="D211" t="str">
            <v>2</v>
          </cell>
          <cell r="E211" t="str">
            <v>31</v>
          </cell>
          <cell r="F211" t="str">
            <v>新規</v>
          </cell>
          <cell r="G211" t="str">
            <v>J</v>
          </cell>
          <cell r="H211">
            <v>29</v>
          </cell>
        </row>
        <row r="212">
          <cell r="A212" t="str">
            <v>1</v>
          </cell>
          <cell r="B212" t="str">
            <v>00</v>
          </cell>
          <cell r="C212" t="str">
            <v>000</v>
          </cell>
          <cell r="D212" t="str">
            <v>2</v>
          </cell>
          <cell r="E212" t="str">
            <v>31</v>
          </cell>
          <cell r="F212" t="str">
            <v>新規</v>
          </cell>
          <cell r="G212" t="str">
            <v>K</v>
          </cell>
          <cell r="H212">
            <v>789</v>
          </cell>
        </row>
        <row r="213">
          <cell r="A213" t="str">
            <v>1</v>
          </cell>
          <cell r="B213" t="str">
            <v>00</v>
          </cell>
          <cell r="C213" t="str">
            <v>000</v>
          </cell>
          <cell r="D213" t="str">
            <v>2</v>
          </cell>
          <cell r="E213" t="str">
            <v>31</v>
          </cell>
          <cell r="F213" t="str">
            <v>新規</v>
          </cell>
          <cell r="G213" t="str">
            <v>L</v>
          </cell>
          <cell r="H213">
            <v>10</v>
          </cell>
        </row>
        <row r="214">
          <cell r="A214" t="str">
            <v>1</v>
          </cell>
          <cell r="B214" t="str">
            <v>00</v>
          </cell>
          <cell r="C214" t="str">
            <v>000</v>
          </cell>
          <cell r="D214" t="str">
            <v>2</v>
          </cell>
          <cell r="E214" t="str">
            <v>31</v>
          </cell>
          <cell r="F214" t="str">
            <v>新規</v>
          </cell>
          <cell r="G214" t="str">
            <v>N</v>
          </cell>
          <cell r="H214">
            <v>1</v>
          </cell>
        </row>
        <row r="215">
          <cell r="A215" t="str">
            <v>1</v>
          </cell>
          <cell r="B215" t="str">
            <v>00</v>
          </cell>
          <cell r="C215" t="str">
            <v>000</v>
          </cell>
          <cell r="D215" t="str">
            <v>2</v>
          </cell>
          <cell r="E215" t="str">
            <v>31</v>
          </cell>
          <cell r="F215" t="str">
            <v>新規</v>
          </cell>
          <cell r="G215" t="str">
            <v>P</v>
          </cell>
          <cell r="H215">
            <v>10</v>
          </cell>
        </row>
        <row r="216">
          <cell r="A216" t="str">
            <v>1</v>
          </cell>
          <cell r="B216" t="str">
            <v>00</v>
          </cell>
          <cell r="C216" t="str">
            <v>000</v>
          </cell>
          <cell r="D216" t="str">
            <v>2</v>
          </cell>
          <cell r="E216" t="str">
            <v>31</v>
          </cell>
          <cell r="F216" t="str">
            <v>新規</v>
          </cell>
          <cell r="G216" t="str">
            <v>Q</v>
          </cell>
          <cell r="H216">
            <v>1</v>
          </cell>
        </row>
        <row r="217">
          <cell r="A217" t="str">
            <v>1</v>
          </cell>
          <cell r="B217" t="str">
            <v>00</v>
          </cell>
          <cell r="C217" t="str">
            <v>000</v>
          </cell>
          <cell r="D217" t="str">
            <v>3</v>
          </cell>
          <cell r="E217" t="str">
            <v>02</v>
          </cell>
          <cell r="F217" t="str">
            <v>移行</v>
          </cell>
          <cell r="G217" t="str">
            <v>0</v>
          </cell>
          <cell r="H217">
            <v>1944</v>
          </cell>
        </row>
        <row r="218">
          <cell r="A218" t="str">
            <v>1</v>
          </cell>
          <cell r="B218" t="str">
            <v>00</v>
          </cell>
          <cell r="C218" t="str">
            <v>000</v>
          </cell>
          <cell r="D218" t="str">
            <v>3</v>
          </cell>
          <cell r="E218" t="str">
            <v>02</v>
          </cell>
          <cell r="F218" t="str">
            <v>移行</v>
          </cell>
          <cell r="G218" t="str">
            <v>1</v>
          </cell>
          <cell r="H218">
            <v>10</v>
          </cell>
        </row>
        <row r="219">
          <cell r="A219" t="str">
            <v>1</v>
          </cell>
          <cell r="B219" t="str">
            <v>00</v>
          </cell>
          <cell r="C219" t="str">
            <v>000</v>
          </cell>
          <cell r="D219" t="str">
            <v>3</v>
          </cell>
          <cell r="E219" t="str">
            <v>02</v>
          </cell>
          <cell r="F219" t="str">
            <v>移行</v>
          </cell>
          <cell r="G219" t="str">
            <v>2</v>
          </cell>
          <cell r="H219">
            <v>9</v>
          </cell>
        </row>
        <row r="220">
          <cell r="A220" t="str">
            <v>1</v>
          </cell>
          <cell r="B220" t="str">
            <v>00</v>
          </cell>
          <cell r="C220" t="str">
            <v>000</v>
          </cell>
          <cell r="D220" t="str">
            <v>3</v>
          </cell>
          <cell r="E220" t="str">
            <v>02</v>
          </cell>
          <cell r="F220" t="str">
            <v>移行</v>
          </cell>
          <cell r="G220" t="str">
            <v>A</v>
          </cell>
          <cell r="H220">
            <v>41</v>
          </cell>
        </row>
        <row r="221">
          <cell r="A221" t="str">
            <v>1</v>
          </cell>
          <cell r="B221" t="str">
            <v>00</v>
          </cell>
          <cell r="C221" t="str">
            <v>000</v>
          </cell>
          <cell r="D221" t="str">
            <v>3</v>
          </cell>
          <cell r="E221" t="str">
            <v>02</v>
          </cell>
          <cell r="F221" t="str">
            <v>移行</v>
          </cell>
          <cell r="G221" t="str">
            <v>B</v>
          </cell>
          <cell r="H221">
            <v>10</v>
          </cell>
        </row>
        <row r="222">
          <cell r="A222" t="str">
            <v>1</v>
          </cell>
          <cell r="B222" t="str">
            <v>00</v>
          </cell>
          <cell r="C222" t="str">
            <v>000</v>
          </cell>
          <cell r="D222" t="str">
            <v>3</v>
          </cell>
          <cell r="E222" t="str">
            <v>02</v>
          </cell>
          <cell r="F222" t="str">
            <v>移行</v>
          </cell>
          <cell r="G222" t="str">
            <v>D</v>
          </cell>
          <cell r="H222">
            <v>3</v>
          </cell>
        </row>
        <row r="223">
          <cell r="A223" t="str">
            <v>1</v>
          </cell>
          <cell r="B223" t="str">
            <v>00</v>
          </cell>
          <cell r="C223" t="str">
            <v>000</v>
          </cell>
          <cell r="D223" t="str">
            <v>3</v>
          </cell>
          <cell r="E223" t="str">
            <v>02</v>
          </cell>
          <cell r="F223" t="str">
            <v>移行</v>
          </cell>
          <cell r="G223" t="str">
            <v>F</v>
          </cell>
          <cell r="H223">
            <v>1</v>
          </cell>
        </row>
        <row r="224">
          <cell r="A224" t="str">
            <v>1</v>
          </cell>
          <cell r="B224" t="str">
            <v>00</v>
          </cell>
          <cell r="C224" t="str">
            <v>000</v>
          </cell>
          <cell r="D224" t="str">
            <v>3</v>
          </cell>
          <cell r="E224" t="str">
            <v>02</v>
          </cell>
          <cell r="F224" t="str">
            <v>移行</v>
          </cell>
          <cell r="G224" t="str">
            <v>G</v>
          </cell>
          <cell r="H224">
            <v>3</v>
          </cell>
        </row>
        <row r="225">
          <cell r="A225" t="str">
            <v>1</v>
          </cell>
          <cell r="B225" t="str">
            <v>00</v>
          </cell>
          <cell r="C225" t="str">
            <v>000</v>
          </cell>
          <cell r="D225" t="str">
            <v>3</v>
          </cell>
          <cell r="E225" t="str">
            <v>02</v>
          </cell>
          <cell r="F225" t="str">
            <v>移行</v>
          </cell>
          <cell r="G225" t="str">
            <v>I</v>
          </cell>
          <cell r="H225">
            <v>4</v>
          </cell>
        </row>
        <row r="226">
          <cell r="A226" t="str">
            <v>1</v>
          </cell>
          <cell r="B226" t="str">
            <v>00</v>
          </cell>
          <cell r="C226" t="str">
            <v>000</v>
          </cell>
          <cell r="D226" t="str">
            <v>3</v>
          </cell>
          <cell r="E226" t="str">
            <v>02</v>
          </cell>
          <cell r="F226" t="str">
            <v>移行</v>
          </cell>
          <cell r="G226" t="str">
            <v>J</v>
          </cell>
          <cell r="H226">
            <v>2</v>
          </cell>
        </row>
        <row r="227">
          <cell r="A227" t="str">
            <v>1</v>
          </cell>
          <cell r="B227" t="str">
            <v>00</v>
          </cell>
          <cell r="C227" t="str">
            <v>000</v>
          </cell>
          <cell r="D227" t="str">
            <v>3</v>
          </cell>
          <cell r="E227" t="str">
            <v>02</v>
          </cell>
          <cell r="F227" t="str">
            <v>移行</v>
          </cell>
          <cell r="G227" t="str">
            <v>P</v>
          </cell>
          <cell r="H227">
            <v>5</v>
          </cell>
        </row>
        <row r="228">
          <cell r="A228" t="str">
            <v>1</v>
          </cell>
          <cell r="B228" t="str">
            <v>00</v>
          </cell>
          <cell r="C228" t="str">
            <v>000</v>
          </cell>
          <cell r="D228" t="str">
            <v>3</v>
          </cell>
          <cell r="E228" t="str">
            <v>02</v>
          </cell>
          <cell r="F228" t="str">
            <v>新規</v>
          </cell>
          <cell r="G228" t="str">
            <v>0</v>
          </cell>
          <cell r="H228">
            <v>2367</v>
          </cell>
        </row>
        <row r="229">
          <cell r="A229" t="str">
            <v>1</v>
          </cell>
          <cell r="B229" t="str">
            <v>00</v>
          </cell>
          <cell r="C229" t="str">
            <v>000</v>
          </cell>
          <cell r="D229" t="str">
            <v>3</v>
          </cell>
          <cell r="E229" t="str">
            <v>02</v>
          </cell>
          <cell r="F229" t="str">
            <v>新規</v>
          </cell>
          <cell r="G229" t="str">
            <v>1</v>
          </cell>
          <cell r="H229">
            <v>34</v>
          </cell>
        </row>
        <row r="230">
          <cell r="A230" t="str">
            <v>1</v>
          </cell>
          <cell r="B230" t="str">
            <v>00</v>
          </cell>
          <cell r="C230" t="str">
            <v>000</v>
          </cell>
          <cell r="D230" t="str">
            <v>3</v>
          </cell>
          <cell r="E230" t="str">
            <v>02</v>
          </cell>
          <cell r="F230" t="str">
            <v>新規</v>
          </cell>
          <cell r="G230" t="str">
            <v>2</v>
          </cell>
          <cell r="H230">
            <v>6</v>
          </cell>
        </row>
        <row r="231">
          <cell r="A231" t="str">
            <v>1</v>
          </cell>
          <cell r="B231" t="str">
            <v>00</v>
          </cell>
          <cell r="C231" t="str">
            <v>000</v>
          </cell>
          <cell r="D231" t="str">
            <v>3</v>
          </cell>
          <cell r="E231" t="str">
            <v>02</v>
          </cell>
          <cell r="F231" t="str">
            <v>新規</v>
          </cell>
          <cell r="G231" t="str">
            <v>A</v>
          </cell>
          <cell r="H231">
            <v>123</v>
          </cell>
        </row>
        <row r="232">
          <cell r="A232" t="str">
            <v>1</v>
          </cell>
          <cell r="B232" t="str">
            <v>00</v>
          </cell>
          <cell r="C232" t="str">
            <v>000</v>
          </cell>
          <cell r="D232" t="str">
            <v>3</v>
          </cell>
          <cell r="E232" t="str">
            <v>02</v>
          </cell>
          <cell r="F232" t="str">
            <v>新規</v>
          </cell>
          <cell r="G232" t="str">
            <v>B</v>
          </cell>
          <cell r="H232">
            <v>7</v>
          </cell>
        </row>
        <row r="233">
          <cell r="A233" t="str">
            <v>1</v>
          </cell>
          <cell r="B233" t="str">
            <v>00</v>
          </cell>
          <cell r="C233" t="str">
            <v>000</v>
          </cell>
          <cell r="D233" t="str">
            <v>3</v>
          </cell>
          <cell r="E233" t="str">
            <v>02</v>
          </cell>
          <cell r="F233" t="str">
            <v>新規</v>
          </cell>
          <cell r="G233" t="str">
            <v>D</v>
          </cell>
          <cell r="H233">
            <v>3</v>
          </cell>
        </row>
        <row r="234">
          <cell r="A234" t="str">
            <v>1</v>
          </cell>
          <cell r="B234" t="str">
            <v>00</v>
          </cell>
          <cell r="C234" t="str">
            <v>000</v>
          </cell>
          <cell r="D234" t="str">
            <v>3</v>
          </cell>
          <cell r="E234" t="str">
            <v>02</v>
          </cell>
          <cell r="F234" t="str">
            <v>新規</v>
          </cell>
          <cell r="G234" t="str">
            <v>F</v>
          </cell>
          <cell r="H234">
            <v>1</v>
          </cell>
        </row>
        <row r="235">
          <cell r="A235" t="str">
            <v>1</v>
          </cell>
          <cell r="B235" t="str">
            <v>00</v>
          </cell>
          <cell r="C235" t="str">
            <v>000</v>
          </cell>
          <cell r="D235" t="str">
            <v>3</v>
          </cell>
          <cell r="E235" t="str">
            <v>02</v>
          </cell>
          <cell r="F235" t="str">
            <v>新規</v>
          </cell>
          <cell r="G235" t="str">
            <v>I</v>
          </cell>
          <cell r="H235">
            <v>1</v>
          </cell>
        </row>
        <row r="236">
          <cell r="A236" t="str">
            <v>1</v>
          </cell>
          <cell r="B236" t="str">
            <v>00</v>
          </cell>
          <cell r="C236" t="str">
            <v>000</v>
          </cell>
          <cell r="D236" t="str">
            <v>3</v>
          </cell>
          <cell r="E236" t="str">
            <v>02</v>
          </cell>
          <cell r="F236" t="str">
            <v>新規</v>
          </cell>
          <cell r="G236" t="str">
            <v>P</v>
          </cell>
          <cell r="H236">
            <v>2</v>
          </cell>
        </row>
        <row r="237">
          <cell r="A237" t="str">
            <v>1</v>
          </cell>
          <cell r="B237" t="str">
            <v>00</v>
          </cell>
          <cell r="C237" t="str">
            <v>000</v>
          </cell>
          <cell r="D237" t="str">
            <v>3</v>
          </cell>
          <cell r="E237" t="str">
            <v>31</v>
          </cell>
          <cell r="F237" t="str">
            <v>移行</v>
          </cell>
          <cell r="G237" t="str">
            <v>0</v>
          </cell>
          <cell r="H237">
            <v>12894</v>
          </cell>
        </row>
        <row r="238">
          <cell r="A238" t="str">
            <v>1</v>
          </cell>
          <cell r="B238" t="str">
            <v>00</v>
          </cell>
          <cell r="C238" t="str">
            <v>000</v>
          </cell>
          <cell r="D238" t="str">
            <v>3</v>
          </cell>
          <cell r="E238" t="str">
            <v>31</v>
          </cell>
          <cell r="F238" t="str">
            <v>移行</v>
          </cell>
          <cell r="G238" t="str">
            <v>1</v>
          </cell>
          <cell r="H238">
            <v>91</v>
          </cell>
        </row>
        <row r="239">
          <cell r="A239" t="str">
            <v>1</v>
          </cell>
          <cell r="B239" t="str">
            <v>00</v>
          </cell>
          <cell r="C239" t="str">
            <v>000</v>
          </cell>
          <cell r="D239" t="str">
            <v>3</v>
          </cell>
          <cell r="E239" t="str">
            <v>31</v>
          </cell>
          <cell r="F239" t="str">
            <v>移行</v>
          </cell>
          <cell r="G239" t="str">
            <v>2</v>
          </cell>
          <cell r="H239">
            <v>31</v>
          </cell>
        </row>
        <row r="240">
          <cell r="A240" t="str">
            <v>1</v>
          </cell>
          <cell r="B240" t="str">
            <v>00</v>
          </cell>
          <cell r="C240" t="str">
            <v>000</v>
          </cell>
          <cell r="D240" t="str">
            <v>3</v>
          </cell>
          <cell r="E240" t="str">
            <v>31</v>
          </cell>
          <cell r="F240" t="str">
            <v>移行</v>
          </cell>
          <cell r="G240" t="str">
            <v>A</v>
          </cell>
          <cell r="H240">
            <v>439</v>
          </cell>
        </row>
        <row r="241">
          <cell r="A241" t="str">
            <v>1</v>
          </cell>
          <cell r="B241" t="str">
            <v>00</v>
          </cell>
          <cell r="C241" t="str">
            <v>000</v>
          </cell>
          <cell r="D241" t="str">
            <v>3</v>
          </cell>
          <cell r="E241" t="str">
            <v>31</v>
          </cell>
          <cell r="F241" t="str">
            <v>移行</v>
          </cell>
          <cell r="G241" t="str">
            <v>B</v>
          </cell>
          <cell r="H241">
            <v>69</v>
          </cell>
        </row>
        <row r="242">
          <cell r="A242" t="str">
            <v>1</v>
          </cell>
          <cell r="B242" t="str">
            <v>00</v>
          </cell>
          <cell r="C242" t="str">
            <v>000</v>
          </cell>
          <cell r="D242" t="str">
            <v>3</v>
          </cell>
          <cell r="E242" t="str">
            <v>31</v>
          </cell>
          <cell r="F242" t="str">
            <v>移行</v>
          </cell>
          <cell r="G242" t="str">
            <v>C</v>
          </cell>
          <cell r="H242">
            <v>7</v>
          </cell>
        </row>
        <row r="243">
          <cell r="A243" t="str">
            <v>1</v>
          </cell>
          <cell r="B243" t="str">
            <v>00</v>
          </cell>
          <cell r="C243" t="str">
            <v>000</v>
          </cell>
          <cell r="D243" t="str">
            <v>3</v>
          </cell>
          <cell r="E243" t="str">
            <v>31</v>
          </cell>
          <cell r="F243" t="str">
            <v>移行</v>
          </cell>
          <cell r="G243" t="str">
            <v>D</v>
          </cell>
          <cell r="H243">
            <v>53</v>
          </cell>
        </row>
        <row r="244">
          <cell r="A244" t="str">
            <v>1</v>
          </cell>
          <cell r="B244" t="str">
            <v>00</v>
          </cell>
          <cell r="C244" t="str">
            <v>000</v>
          </cell>
          <cell r="D244" t="str">
            <v>3</v>
          </cell>
          <cell r="E244" t="str">
            <v>31</v>
          </cell>
          <cell r="F244" t="str">
            <v>移行</v>
          </cell>
          <cell r="G244" t="str">
            <v>E</v>
          </cell>
          <cell r="H244">
            <v>13</v>
          </cell>
        </row>
        <row r="245">
          <cell r="A245" t="str">
            <v>1</v>
          </cell>
          <cell r="B245" t="str">
            <v>00</v>
          </cell>
          <cell r="C245" t="str">
            <v>000</v>
          </cell>
          <cell r="D245" t="str">
            <v>3</v>
          </cell>
          <cell r="E245" t="str">
            <v>31</v>
          </cell>
          <cell r="F245" t="str">
            <v>移行</v>
          </cell>
          <cell r="G245" t="str">
            <v>F</v>
          </cell>
          <cell r="H245">
            <v>22</v>
          </cell>
        </row>
        <row r="246">
          <cell r="A246" t="str">
            <v>1</v>
          </cell>
          <cell r="B246" t="str">
            <v>00</v>
          </cell>
          <cell r="C246" t="str">
            <v>000</v>
          </cell>
          <cell r="D246" t="str">
            <v>3</v>
          </cell>
          <cell r="E246" t="str">
            <v>31</v>
          </cell>
          <cell r="F246" t="str">
            <v>移行</v>
          </cell>
          <cell r="G246" t="str">
            <v>G</v>
          </cell>
          <cell r="H246">
            <v>1</v>
          </cell>
        </row>
        <row r="247">
          <cell r="A247" t="str">
            <v>1</v>
          </cell>
          <cell r="B247" t="str">
            <v>00</v>
          </cell>
          <cell r="C247" t="str">
            <v>000</v>
          </cell>
          <cell r="D247" t="str">
            <v>3</v>
          </cell>
          <cell r="E247" t="str">
            <v>31</v>
          </cell>
          <cell r="F247" t="str">
            <v>移行</v>
          </cell>
          <cell r="G247" t="str">
            <v>I</v>
          </cell>
          <cell r="H247">
            <v>18</v>
          </cell>
        </row>
        <row r="248">
          <cell r="A248" t="str">
            <v>1</v>
          </cell>
          <cell r="B248" t="str">
            <v>00</v>
          </cell>
          <cell r="C248" t="str">
            <v>000</v>
          </cell>
          <cell r="D248" t="str">
            <v>3</v>
          </cell>
          <cell r="E248" t="str">
            <v>31</v>
          </cell>
          <cell r="F248" t="str">
            <v>移行</v>
          </cell>
          <cell r="G248" t="str">
            <v>J</v>
          </cell>
          <cell r="H248">
            <v>13</v>
          </cell>
        </row>
        <row r="249">
          <cell r="A249" t="str">
            <v>1</v>
          </cell>
          <cell r="B249" t="str">
            <v>00</v>
          </cell>
          <cell r="C249" t="str">
            <v>000</v>
          </cell>
          <cell r="D249" t="str">
            <v>3</v>
          </cell>
          <cell r="E249" t="str">
            <v>31</v>
          </cell>
          <cell r="F249" t="str">
            <v>移行</v>
          </cell>
          <cell r="G249" t="str">
            <v>K</v>
          </cell>
          <cell r="H249">
            <v>6</v>
          </cell>
        </row>
        <row r="250">
          <cell r="A250" t="str">
            <v>1</v>
          </cell>
          <cell r="B250" t="str">
            <v>00</v>
          </cell>
          <cell r="C250" t="str">
            <v>000</v>
          </cell>
          <cell r="D250" t="str">
            <v>3</v>
          </cell>
          <cell r="E250" t="str">
            <v>31</v>
          </cell>
          <cell r="F250" t="str">
            <v>移行</v>
          </cell>
          <cell r="G250" t="str">
            <v>P</v>
          </cell>
          <cell r="H250">
            <v>7</v>
          </cell>
        </row>
        <row r="251">
          <cell r="A251" t="str">
            <v>1</v>
          </cell>
          <cell r="B251" t="str">
            <v>00</v>
          </cell>
          <cell r="C251" t="str">
            <v>000</v>
          </cell>
          <cell r="D251" t="str">
            <v>3</v>
          </cell>
          <cell r="E251" t="str">
            <v>31</v>
          </cell>
          <cell r="F251" t="str">
            <v>移行</v>
          </cell>
          <cell r="G251" t="str">
            <v>Q</v>
          </cell>
          <cell r="H251">
            <v>1</v>
          </cell>
        </row>
        <row r="252">
          <cell r="A252" t="str">
            <v>1</v>
          </cell>
          <cell r="B252" t="str">
            <v>00</v>
          </cell>
          <cell r="C252" t="str">
            <v>000</v>
          </cell>
          <cell r="D252" t="str">
            <v>3</v>
          </cell>
          <cell r="E252" t="str">
            <v>31</v>
          </cell>
          <cell r="F252" t="str">
            <v>新規</v>
          </cell>
          <cell r="G252" t="str">
            <v>0</v>
          </cell>
          <cell r="H252">
            <v>11022</v>
          </cell>
        </row>
        <row r="253">
          <cell r="A253" t="str">
            <v>1</v>
          </cell>
          <cell r="B253" t="str">
            <v>00</v>
          </cell>
          <cell r="C253" t="str">
            <v>000</v>
          </cell>
          <cell r="D253" t="str">
            <v>3</v>
          </cell>
          <cell r="E253" t="str">
            <v>31</v>
          </cell>
          <cell r="F253" t="str">
            <v>新規</v>
          </cell>
          <cell r="G253" t="str">
            <v>1</v>
          </cell>
          <cell r="H253">
            <v>95</v>
          </cell>
        </row>
        <row r="254">
          <cell r="A254" t="str">
            <v>1</v>
          </cell>
          <cell r="B254" t="str">
            <v>00</v>
          </cell>
          <cell r="C254" t="str">
            <v>000</v>
          </cell>
          <cell r="D254" t="str">
            <v>3</v>
          </cell>
          <cell r="E254" t="str">
            <v>31</v>
          </cell>
          <cell r="F254" t="str">
            <v>新規</v>
          </cell>
          <cell r="G254" t="str">
            <v>2</v>
          </cell>
          <cell r="H254">
            <v>45</v>
          </cell>
        </row>
        <row r="255">
          <cell r="A255" t="str">
            <v>1</v>
          </cell>
          <cell r="B255" t="str">
            <v>00</v>
          </cell>
          <cell r="C255" t="str">
            <v>000</v>
          </cell>
          <cell r="D255" t="str">
            <v>3</v>
          </cell>
          <cell r="E255" t="str">
            <v>31</v>
          </cell>
          <cell r="F255" t="str">
            <v>新規</v>
          </cell>
          <cell r="G255" t="str">
            <v>A</v>
          </cell>
          <cell r="H255">
            <v>297</v>
          </cell>
        </row>
        <row r="256">
          <cell r="A256" t="str">
            <v>1</v>
          </cell>
          <cell r="B256" t="str">
            <v>00</v>
          </cell>
          <cell r="C256" t="str">
            <v>000</v>
          </cell>
          <cell r="D256" t="str">
            <v>3</v>
          </cell>
          <cell r="E256" t="str">
            <v>31</v>
          </cell>
          <cell r="F256" t="str">
            <v>新規</v>
          </cell>
          <cell r="G256" t="str">
            <v>B</v>
          </cell>
          <cell r="H256">
            <v>48</v>
          </cell>
        </row>
        <row r="257">
          <cell r="A257" t="str">
            <v>1</v>
          </cell>
          <cell r="B257" t="str">
            <v>00</v>
          </cell>
          <cell r="C257" t="str">
            <v>000</v>
          </cell>
          <cell r="D257" t="str">
            <v>3</v>
          </cell>
          <cell r="E257" t="str">
            <v>31</v>
          </cell>
          <cell r="F257" t="str">
            <v>新規</v>
          </cell>
          <cell r="G257" t="str">
            <v>C</v>
          </cell>
          <cell r="H257">
            <v>11</v>
          </cell>
        </row>
        <row r="258">
          <cell r="A258" t="str">
            <v>1</v>
          </cell>
          <cell r="B258" t="str">
            <v>00</v>
          </cell>
          <cell r="C258" t="str">
            <v>000</v>
          </cell>
          <cell r="D258" t="str">
            <v>3</v>
          </cell>
          <cell r="E258" t="str">
            <v>31</v>
          </cell>
          <cell r="F258" t="str">
            <v>新規</v>
          </cell>
          <cell r="G258" t="str">
            <v>D</v>
          </cell>
          <cell r="H258">
            <v>25</v>
          </cell>
        </row>
        <row r="259">
          <cell r="A259" t="str">
            <v>1</v>
          </cell>
          <cell r="B259" t="str">
            <v>00</v>
          </cell>
          <cell r="C259" t="str">
            <v>000</v>
          </cell>
          <cell r="D259" t="str">
            <v>3</v>
          </cell>
          <cell r="E259" t="str">
            <v>31</v>
          </cell>
          <cell r="F259" t="str">
            <v>新規</v>
          </cell>
          <cell r="G259" t="str">
            <v>E</v>
          </cell>
          <cell r="H259">
            <v>1</v>
          </cell>
        </row>
        <row r="260">
          <cell r="A260" t="str">
            <v>1</v>
          </cell>
          <cell r="B260" t="str">
            <v>00</v>
          </cell>
          <cell r="C260" t="str">
            <v>000</v>
          </cell>
          <cell r="D260" t="str">
            <v>3</v>
          </cell>
          <cell r="E260" t="str">
            <v>31</v>
          </cell>
          <cell r="F260" t="str">
            <v>新規</v>
          </cell>
          <cell r="G260" t="str">
            <v>F</v>
          </cell>
          <cell r="H260">
            <v>26</v>
          </cell>
        </row>
        <row r="261">
          <cell r="A261" t="str">
            <v>1</v>
          </cell>
          <cell r="B261" t="str">
            <v>00</v>
          </cell>
          <cell r="C261" t="str">
            <v>000</v>
          </cell>
          <cell r="D261" t="str">
            <v>3</v>
          </cell>
          <cell r="E261" t="str">
            <v>31</v>
          </cell>
          <cell r="F261" t="str">
            <v>新規</v>
          </cell>
          <cell r="G261" t="str">
            <v>G</v>
          </cell>
          <cell r="H261">
            <v>1</v>
          </cell>
        </row>
        <row r="262">
          <cell r="A262" t="str">
            <v>1</v>
          </cell>
          <cell r="B262" t="str">
            <v>00</v>
          </cell>
          <cell r="C262" t="str">
            <v>000</v>
          </cell>
          <cell r="D262" t="str">
            <v>3</v>
          </cell>
          <cell r="E262" t="str">
            <v>31</v>
          </cell>
          <cell r="F262" t="str">
            <v>新規</v>
          </cell>
          <cell r="G262" t="str">
            <v>I</v>
          </cell>
          <cell r="H262">
            <v>20</v>
          </cell>
        </row>
        <row r="263">
          <cell r="A263" t="str">
            <v>1</v>
          </cell>
          <cell r="B263" t="str">
            <v>00</v>
          </cell>
          <cell r="C263" t="str">
            <v>000</v>
          </cell>
          <cell r="D263" t="str">
            <v>3</v>
          </cell>
          <cell r="E263" t="str">
            <v>31</v>
          </cell>
          <cell r="F263" t="str">
            <v>新規</v>
          </cell>
          <cell r="G263" t="str">
            <v>J</v>
          </cell>
          <cell r="H263">
            <v>9</v>
          </cell>
        </row>
        <row r="264">
          <cell r="A264" t="str">
            <v>1</v>
          </cell>
          <cell r="B264" t="str">
            <v>00</v>
          </cell>
          <cell r="C264" t="str">
            <v>000</v>
          </cell>
          <cell r="D264" t="str">
            <v>3</v>
          </cell>
          <cell r="E264" t="str">
            <v>31</v>
          </cell>
          <cell r="F264" t="str">
            <v>新規</v>
          </cell>
          <cell r="G264" t="str">
            <v>K</v>
          </cell>
          <cell r="H264">
            <v>8</v>
          </cell>
        </row>
        <row r="265">
          <cell r="A265" t="str">
            <v>1</v>
          </cell>
          <cell r="B265" t="str">
            <v>00</v>
          </cell>
          <cell r="C265" t="str">
            <v>000</v>
          </cell>
          <cell r="D265" t="str">
            <v>3</v>
          </cell>
          <cell r="E265" t="str">
            <v>31</v>
          </cell>
          <cell r="F265" t="str">
            <v>新規</v>
          </cell>
          <cell r="G265" t="str">
            <v>P</v>
          </cell>
          <cell r="H265">
            <v>4</v>
          </cell>
        </row>
        <row r="266">
          <cell r="A266" t="str">
            <v>1</v>
          </cell>
          <cell r="B266" t="str">
            <v>00</v>
          </cell>
          <cell r="C266" t="str">
            <v>000</v>
          </cell>
          <cell r="D266" t="str">
            <v>3</v>
          </cell>
          <cell r="E266" t="str">
            <v>31</v>
          </cell>
          <cell r="F266" t="str">
            <v>新規</v>
          </cell>
          <cell r="G266" t="str">
            <v>Q</v>
          </cell>
          <cell r="H266">
            <v>3</v>
          </cell>
        </row>
        <row r="267">
          <cell r="A267" t="str">
            <v>1</v>
          </cell>
          <cell r="B267" t="str">
            <v>08</v>
          </cell>
          <cell r="C267" t="str">
            <v>000</v>
          </cell>
          <cell r="D267" t="str">
            <v>1</v>
          </cell>
          <cell r="E267" t="str">
            <v>02</v>
          </cell>
          <cell r="F267" t="str">
            <v>新規</v>
          </cell>
          <cell r="G267" t="str">
            <v>0</v>
          </cell>
          <cell r="H267">
            <v>145</v>
          </cell>
        </row>
        <row r="268">
          <cell r="A268" t="str">
            <v>1</v>
          </cell>
          <cell r="B268" t="str">
            <v>08</v>
          </cell>
          <cell r="C268" t="str">
            <v>000</v>
          </cell>
          <cell r="D268" t="str">
            <v>1</v>
          </cell>
          <cell r="E268" t="str">
            <v>02</v>
          </cell>
          <cell r="F268" t="str">
            <v>新規</v>
          </cell>
          <cell r="G268" t="str">
            <v>1</v>
          </cell>
          <cell r="H268">
            <v>5</v>
          </cell>
        </row>
        <row r="269">
          <cell r="A269" t="str">
            <v>1</v>
          </cell>
          <cell r="B269" t="str">
            <v>08</v>
          </cell>
          <cell r="C269" t="str">
            <v>000</v>
          </cell>
          <cell r="D269" t="str">
            <v>1</v>
          </cell>
          <cell r="E269" t="str">
            <v>02</v>
          </cell>
          <cell r="F269" t="str">
            <v>新規</v>
          </cell>
          <cell r="G269" t="str">
            <v>2</v>
          </cell>
          <cell r="H269">
            <v>28</v>
          </cell>
        </row>
        <row r="270">
          <cell r="A270" t="str">
            <v>1</v>
          </cell>
          <cell r="B270" t="str">
            <v>08</v>
          </cell>
          <cell r="C270" t="str">
            <v>000</v>
          </cell>
          <cell r="D270" t="str">
            <v>1</v>
          </cell>
          <cell r="E270" t="str">
            <v>02</v>
          </cell>
          <cell r="F270" t="str">
            <v>新規</v>
          </cell>
          <cell r="G270" t="str">
            <v>A</v>
          </cell>
          <cell r="H270">
            <v>65</v>
          </cell>
        </row>
        <row r="271">
          <cell r="A271" t="str">
            <v>1</v>
          </cell>
          <cell r="B271" t="str">
            <v>08</v>
          </cell>
          <cell r="C271" t="str">
            <v>000</v>
          </cell>
          <cell r="D271" t="str">
            <v>1</v>
          </cell>
          <cell r="E271" t="str">
            <v>02</v>
          </cell>
          <cell r="F271" t="str">
            <v>新規</v>
          </cell>
          <cell r="G271" t="str">
            <v>B</v>
          </cell>
          <cell r="H271">
            <v>1</v>
          </cell>
        </row>
        <row r="272">
          <cell r="A272" t="str">
            <v>1</v>
          </cell>
          <cell r="B272" t="str">
            <v>08</v>
          </cell>
          <cell r="C272" t="str">
            <v>000</v>
          </cell>
          <cell r="D272" t="str">
            <v>1</v>
          </cell>
          <cell r="E272" t="str">
            <v>02</v>
          </cell>
          <cell r="F272" t="str">
            <v>新規</v>
          </cell>
          <cell r="G272" t="str">
            <v>K</v>
          </cell>
          <cell r="H272">
            <v>1</v>
          </cell>
        </row>
        <row r="273">
          <cell r="A273" t="str">
            <v>1</v>
          </cell>
          <cell r="B273" t="str">
            <v>08</v>
          </cell>
          <cell r="C273" t="str">
            <v>000</v>
          </cell>
          <cell r="D273" t="str">
            <v>1</v>
          </cell>
          <cell r="E273" t="str">
            <v>21</v>
          </cell>
          <cell r="F273" t="str">
            <v>新規</v>
          </cell>
          <cell r="G273" t="str">
            <v>0</v>
          </cell>
          <cell r="H273">
            <v>75</v>
          </cell>
        </row>
        <row r="274">
          <cell r="A274" t="str">
            <v>1</v>
          </cell>
          <cell r="B274" t="str">
            <v>08</v>
          </cell>
          <cell r="C274" t="str">
            <v>000</v>
          </cell>
          <cell r="D274" t="str">
            <v>1</v>
          </cell>
          <cell r="E274" t="str">
            <v>21</v>
          </cell>
          <cell r="F274" t="str">
            <v>新規</v>
          </cell>
          <cell r="G274" t="str">
            <v>1</v>
          </cell>
          <cell r="H274">
            <v>2</v>
          </cell>
        </row>
        <row r="275">
          <cell r="A275" t="str">
            <v>1</v>
          </cell>
          <cell r="B275" t="str">
            <v>08</v>
          </cell>
          <cell r="C275" t="str">
            <v>000</v>
          </cell>
          <cell r="D275" t="str">
            <v>1</v>
          </cell>
          <cell r="E275" t="str">
            <v>21</v>
          </cell>
          <cell r="F275" t="str">
            <v>新規</v>
          </cell>
          <cell r="G275" t="str">
            <v>2</v>
          </cell>
          <cell r="H275">
            <v>9</v>
          </cell>
        </row>
        <row r="276">
          <cell r="A276" t="str">
            <v>1</v>
          </cell>
          <cell r="B276" t="str">
            <v>08</v>
          </cell>
          <cell r="C276" t="str">
            <v>000</v>
          </cell>
          <cell r="D276" t="str">
            <v>1</v>
          </cell>
          <cell r="E276" t="str">
            <v>21</v>
          </cell>
          <cell r="F276" t="str">
            <v>新規</v>
          </cell>
          <cell r="G276" t="str">
            <v>A</v>
          </cell>
          <cell r="H276">
            <v>29</v>
          </cell>
        </row>
        <row r="277">
          <cell r="A277" t="str">
            <v>1</v>
          </cell>
          <cell r="B277" t="str">
            <v>08</v>
          </cell>
          <cell r="C277" t="str">
            <v>000</v>
          </cell>
          <cell r="D277" t="str">
            <v>1</v>
          </cell>
          <cell r="E277" t="str">
            <v>21</v>
          </cell>
          <cell r="F277" t="str">
            <v>新規</v>
          </cell>
          <cell r="G277" t="str">
            <v>B</v>
          </cell>
          <cell r="H277">
            <v>1</v>
          </cell>
        </row>
        <row r="278">
          <cell r="A278" t="str">
            <v>1</v>
          </cell>
          <cell r="B278" t="str">
            <v>08</v>
          </cell>
          <cell r="C278" t="str">
            <v>000</v>
          </cell>
          <cell r="D278" t="str">
            <v>1</v>
          </cell>
          <cell r="E278" t="str">
            <v>21</v>
          </cell>
          <cell r="F278" t="str">
            <v>新規</v>
          </cell>
          <cell r="G278" t="str">
            <v>J</v>
          </cell>
          <cell r="H278">
            <v>2</v>
          </cell>
        </row>
        <row r="279">
          <cell r="A279" t="str">
            <v>1</v>
          </cell>
          <cell r="B279" t="str">
            <v>08</v>
          </cell>
          <cell r="C279" t="str">
            <v>000</v>
          </cell>
          <cell r="D279" t="str">
            <v>1</v>
          </cell>
          <cell r="E279" t="str">
            <v>21</v>
          </cell>
          <cell r="F279" t="str">
            <v>新規</v>
          </cell>
          <cell r="G279" t="str">
            <v>P</v>
          </cell>
          <cell r="H279">
            <v>1</v>
          </cell>
        </row>
        <row r="280">
          <cell r="A280" t="str">
            <v>1</v>
          </cell>
          <cell r="B280" t="str">
            <v>08</v>
          </cell>
          <cell r="C280" t="str">
            <v>000</v>
          </cell>
          <cell r="D280" t="str">
            <v>1</v>
          </cell>
          <cell r="E280" t="str">
            <v>31</v>
          </cell>
          <cell r="F280" t="str">
            <v>新規</v>
          </cell>
          <cell r="G280" t="str">
            <v>0</v>
          </cell>
          <cell r="H280">
            <v>276</v>
          </cell>
        </row>
        <row r="281">
          <cell r="A281" t="str">
            <v>1</v>
          </cell>
          <cell r="B281" t="str">
            <v>08</v>
          </cell>
          <cell r="C281" t="str">
            <v>000</v>
          </cell>
          <cell r="D281" t="str">
            <v>1</v>
          </cell>
          <cell r="E281" t="str">
            <v>31</v>
          </cell>
          <cell r="F281" t="str">
            <v>新規</v>
          </cell>
          <cell r="G281" t="str">
            <v>1</v>
          </cell>
          <cell r="H281">
            <v>6</v>
          </cell>
        </row>
        <row r="282">
          <cell r="A282" t="str">
            <v>1</v>
          </cell>
          <cell r="B282" t="str">
            <v>08</v>
          </cell>
          <cell r="C282" t="str">
            <v>000</v>
          </cell>
          <cell r="D282" t="str">
            <v>1</v>
          </cell>
          <cell r="E282" t="str">
            <v>31</v>
          </cell>
          <cell r="F282" t="str">
            <v>新規</v>
          </cell>
          <cell r="G282" t="str">
            <v>2</v>
          </cell>
          <cell r="H282">
            <v>20</v>
          </cell>
        </row>
        <row r="283">
          <cell r="A283" t="str">
            <v>1</v>
          </cell>
          <cell r="B283" t="str">
            <v>08</v>
          </cell>
          <cell r="C283" t="str">
            <v>000</v>
          </cell>
          <cell r="D283" t="str">
            <v>1</v>
          </cell>
          <cell r="E283" t="str">
            <v>31</v>
          </cell>
          <cell r="F283" t="str">
            <v>新規</v>
          </cell>
          <cell r="G283" t="str">
            <v>A</v>
          </cell>
          <cell r="H283">
            <v>127</v>
          </cell>
        </row>
        <row r="284">
          <cell r="A284" t="str">
            <v>1</v>
          </cell>
          <cell r="B284" t="str">
            <v>08</v>
          </cell>
          <cell r="C284" t="str">
            <v>000</v>
          </cell>
          <cell r="D284" t="str">
            <v>1</v>
          </cell>
          <cell r="E284" t="str">
            <v>31</v>
          </cell>
          <cell r="F284" t="str">
            <v>新規</v>
          </cell>
          <cell r="G284" t="str">
            <v>B</v>
          </cell>
          <cell r="H284">
            <v>1</v>
          </cell>
        </row>
        <row r="285">
          <cell r="A285" t="str">
            <v>1</v>
          </cell>
          <cell r="B285" t="str">
            <v>08</v>
          </cell>
          <cell r="C285" t="str">
            <v>000</v>
          </cell>
          <cell r="D285" t="str">
            <v>1</v>
          </cell>
          <cell r="E285" t="str">
            <v>31</v>
          </cell>
          <cell r="F285" t="str">
            <v>新規</v>
          </cell>
          <cell r="G285" t="str">
            <v>C</v>
          </cell>
          <cell r="H285">
            <v>1</v>
          </cell>
        </row>
        <row r="286">
          <cell r="A286" t="str">
            <v>1</v>
          </cell>
          <cell r="B286" t="str">
            <v>08</v>
          </cell>
          <cell r="C286" t="str">
            <v>000</v>
          </cell>
          <cell r="D286" t="str">
            <v>1</v>
          </cell>
          <cell r="E286" t="str">
            <v>31</v>
          </cell>
          <cell r="F286" t="str">
            <v>新規</v>
          </cell>
          <cell r="G286" t="str">
            <v>F</v>
          </cell>
          <cell r="H286">
            <v>2</v>
          </cell>
        </row>
        <row r="287">
          <cell r="A287" t="str">
            <v>1</v>
          </cell>
          <cell r="B287" t="str">
            <v>08</v>
          </cell>
          <cell r="C287" t="str">
            <v>000</v>
          </cell>
          <cell r="D287" t="str">
            <v>1</v>
          </cell>
          <cell r="E287" t="str">
            <v>31</v>
          </cell>
          <cell r="F287" t="str">
            <v>新規</v>
          </cell>
          <cell r="G287" t="str">
            <v>I</v>
          </cell>
          <cell r="H287">
            <v>1</v>
          </cell>
        </row>
        <row r="288">
          <cell r="A288" t="str">
            <v>1</v>
          </cell>
          <cell r="B288" t="str">
            <v>08</v>
          </cell>
          <cell r="C288" t="str">
            <v>000</v>
          </cell>
          <cell r="D288" t="str">
            <v>1</v>
          </cell>
          <cell r="E288" t="str">
            <v>31</v>
          </cell>
          <cell r="F288" t="str">
            <v>新規</v>
          </cell>
          <cell r="G288" t="str">
            <v>J</v>
          </cell>
          <cell r="H288">
            <v>4</v>
          </cell>
        </row>
        <row r="289">
          <cell r="A289" t="str">
            <v>1</v>
          </cell>
          <cell r="B289" t="str">
            <v>08</v>
          </cell>
          <cell r="C289" t="str">
            <v>000</v>
          </cell>
          <cell r="D289" t="str">
            <v>1</v>
          </cell>
          <cell r="E289" t="str">
            <v>31</v>
          </cell>
          <cell r="F289" t="str">
            <v>新規</v>
          </cell>
          <cell r="G289" t="str">
            <v>K</v>
          </cell>
          <cell r="H289">
            <v>1</v>
          </cell>
        </row>
        <row r="290">
          <cell r="A290" t="str">
            <v>1</v>
          </cell>
          <cell r="B290" t="str">
            <v>10</v>
          </cell>
          <cell r="C290" t="str">
            <v>000</v>
          </cell>
          <cell r="D290" t="str">
            <v>1</v>
          </cell>
          <cell r="E290" t="str">
            <v>02</v>
          </cell>
          <cell r="F290" t="str">
            <v>新規</v>
          </cell>
          <cell r="G290" t="str">
            <v>0</v>
          </cell>
          <cell r="H290">
            <v>796</v>
          </cell>
        </row>
        <row r="291">
          <cell r="A291" t="str">
            <v>1</v>
          </cell>
          <cell r="B291" t="str">
            <v>10</v>
          </cell>
          <cell r="C291" t="str">
            <v>000</v>
          </cell>
          <cell r="D291" t="str">
            <v>1</v>
          </cell>
          <cell r="E291" t="str">
            <v>02</v>
          </cell>
          <cell r="F291" t="str">
            <v>新規</v>
          </cell>
          <cell r="G291" t="str">
            <v>1</v>
          </cell>
          <cell r="H291">
            <v>14</v>
          </cell>
        </row>
        <row r="292">
          <cell r="A292" t="str">
            <v>1</v>
          </cell>
          <cell r="B292" t="str">
            <v>10</v>
          </cell>
          <cell r="C292" t="str">
            <v>000</v>
          </cell>
          <cell r="D292" t="str">
            <v>1</v>
          </cell>
          <cell r="E292" t="str">
            <v>02</v>
          </cell>
          <cell r="F292" t="str">
            <v>新規</v>
          </cell>
          <cell r="G292" t="str">
            <v>2</v>
          </cell>
          <cell r="H292">
            <v>19</v>
          </cell>
        </row>
        <row r="293">
          <cell r="A293" t="str">
            <v>1</v>
          </cell>
          <cell r="B293" t="str">
            <v>10</v>
          </cell>
          <cell r="C293" t="str">
            <v>000</v>
          </cell>
          <cell r="D293" t="str">
            <v>1</v>
          </cell>
          <cell r="E293" t="str">
            <v>02</v>
          </cell>
          <cell r="F293" t="str">
            <v>新規</v>
          </cell>
          <cell r="G293" t="str">
            <v>4</v>
          </cell>
          <cell r="H293">
            <v>2</v>
          </cell>
        </row>
        <row r="294">
          <cell r="A294" t="str">
            <v>1</v>
          </cell>
          <cell r="B294" t="str">
            <v>10</v>
          </cell>
          <cell r="C294" t="str">
            <v>000</v>
          </cell>
          <cell r="D294" t="str">
            <v>1</v>
          </cell>
          <cell r="E294" t="str">
            <v>02</v>
          </cell>
          <cell r="F294" t="str">
            <v>新規</v>
          </cell>
          <cell r="G294" t="str">
            <v>A</v>
          </cell>
          <cell r="H294">
            <v>11</v>
          </cell>
        </row>
        <row r="295">
          <cell r="A295" t="str">
            <v>1</v>
          </cell>
          <cell r="B295" t="str">
            <v>10</v>
          </cell>
          <cell r="C295" t="str">
            <v>000</v>
          </cell>
          <cell r="D295" t="str">
            <v>1</v>
          </cell>
          <cell r="E295" t="str">
            <v>02</v>
          </cell>
          <cell r="F295" t="str">
            <v>新規</v>
          </cell>
          <cell r="G295" t="str">
            <v>C</v>
          </cell>
          <cell r="H295">
            <v>1</v>
          </cell>
        </row>
        <row r="296">
          <cell r="A296" t="str">
            <v>1</v>
          </cell>
          <cell r="B296" t="str">
            <v>10</v>
          </cell>
          <cell r="C296" t="str">
            <v>000</v>
          </cell>
          <cell r="D296" t="str">
            <v>1</v>
          </cell>
          <cell r="E296" t="str">
            <v>02</v>
          </cell>
          <cell r="F296" t="str">
            <v>新規</v>
          </cell>
          <cell r="G296" t="str">
            <v>F</v>
          </cell>
          <cell r="H296">
            <v>1</v>
          </cell>
        </row>
        <row r="297">
          <cell r="A297" t="str">
            <v>1</v>
          </cell>
          <cell r="B297" t="str">
            <v>10</v>
          </cell>
          <cell r="C297" t="str">
            <v>000</v>
          </cell>
          <cell r="D297" t="str">
            <v>1</v>
          </cell>
          <cell r="E297" t="str">
            <v>02</v>
          </cell>
          <cell r="F297" t="str">
            <v>新規</v>
          </cell>
          <cell r="G297" t="str">
            <v>J</v>
          </cell>
          <cell r="H297">
            <v>6</v>
          </cell>
        </row>
        <row r="298">
          <cell r="A298" t="str">
            <v>1</v>
          </cell>
          <cell r="B298" t="str">
            <v>10</v>
          </cell>
          <cell r="C298" t="str">
            <v>000</v>
          </cell>
          <cell r="D298" t="str">
            <v>1</v>
          </cell>
          <cell r="E298" t="str">
            <v>02</v>
          </cell>
          <cell r="F298" t="str">
            <v>新規</v>
          </cell>
          <cell r="G298" t="str">
            <v>K</v>
          </cell>
          <cell r="H298">
            <v>2</v>
          </cell>
        </row>
        <row r="299">
          <cell r="A299" t="str">
            <v>1</v>
          </cell>
          <cell r="B299" t="str">
            <v>10</v>
          </cell>
          <cell r="C299" t="str">
            <v>000</v>
          </cell>
          <cell r="D299" t="str">
            <v>1</v>
          </cell>
          <cell r="E299" t="str">
            <v>02</v>
          </cell>
          <cell r="F299" t="str">
            <v>新規</v>
          </cell>
          <cell r="G299" t="str">
            <v>P</v>
          </cell>
          <cell r="H299">
            <v>2</v>
          </cell>
        </row>
        <row r="300">
          <cell r="A300" t="str">
            <v>1</v>
          </cell>
          <cell r="B300" t="str">
            <v>10</v>
          </cell>
          <cell r="C300" t="str">
            <v>000</v>
          </cell>
          <cell r="D300" t="str">
            <v>1</v>
          </cell>
          <cell r="E300" t="str">
            <v>21</v>
          </cell>
          <cell r="F300" t="str">
            <v>新規</v>
          </cell>
          <cell r="G300" t="str">
            <v>0</v>
          </cell>
          <cell r="H300">
            <v>2700</v>
          </cell>
        </row>
        <row r="301">
          <cell r="A301" t="str">
            <v>1</v>
          </cell>
          <cell r="B301" t="str">
            <v>10</v>
          </cell>
          <cell r="C301" t="str">
            <v>000</v>
          </cell>
          <cell r="D301" t="str">
            <v>1</v>
          </cell>
          <cell r="E301" t="str">
            <v>21</v>
          </cell>
          <cell r="F301" t="str">
            <v>新規</v>
          </cell>
          <cell r="G301" t="str">
            <v>1</v>
          </cell>
          <cell r="H301">
            <v>36</v>
          </cell>
        </row>
        <row r="302">
          <cell r="A302" t="str">
            <v>1</v>
          </cell>
          <cell r="B302" t="str">
            <v>10</v>
          </cell>
          <cell r="C302" t="str">
            <v>000</v>
          </cell>
          <cell r="D302" t="str">
            <v>1</v>
          </cell>
          <cell r="E302" t="str">
            <v>21</v>
          </cell>
          <cell r="F302" t="str">
            <v>新規</v>
          </cell>
          <cell r="G302" t="str">
            <v>2</v>
          </cell>
          <cell r="H302">
            <v>13</v>
          </cell>
        </row>
        <row r="303">
          <cell r="A303" t="str">
            <v>1</v>
          </cell>
          <cell r="B303" t="str">
            <v>10</v>
          </cell>
          <cell r="C303" t="str">
            <v>000</v>
          </cell>
          <cell r="D303" t="str">
            <v>1</v>
          </cell>
          <cell r="E303" t="str">
            <v>21</v>
          </cell>
          <cell r="F303" t="str">
            <v>新規</v>
          </cell>
          <cell r="G303" t="str">
            <v>4</v>
          </cell>
          <cell r="H303">
            <v>3</v>
          </cell>
        </row>
        <row r="304">
          <cell r="A304" t="str">
            <v>1</v>
          </cell>
          <cell r="B304" t="str">
            <v>10</v>
          </cell>
          <cell r="C304" t="str">
            <v>000</v>
          </cell>
          <cell r="D304" t="str">
            <v>1</v>
          </cell>
          <cell r="E304" t="str">
            <v>21</v>
          </cell>
          <cell r="F304" t="str">
            <v>新規</v>
          </cell>
          <cell r="G304" t="str">
            <v>A</v>
          </cell>
          <cell r="H304">
            <v>29</v>
          </cell>
        </row>
        <row r="305">
          <cell r="A305" t="str">
            <v>1</v>
          </cell>
          <cell r="B305" t="str">
            <v>10</v>
          </cell>
          <cell r="C305" t="str">
            <v>000</v>
          </cell>
          <cell r="D305" t="str">
            <v>1</v>
          </cell>
          <cell r="E305" t="str">
            <v>21</v>
          </cell>
          <cell r="F305" t="str">
            <v>新規</v>
          </cell>
          <cell r="G305" t="str">
            <v>B</v>
          </cell>
          <cell r="H305">
            <v>5</v>
          </cell>
        </row>
        <row r="306">
          <cell r="A306" t="str">
            <v>1</v>
          </cell>
          <cell r="B306" t="str">
            <v>10</v>
          </cell>
          <cell r="C306" t="str">
            <v>000</v>
          </cell>
          <cell r="D306" t="str">
            <v>1</v>
          </cell>
          <cell r="E306" t="str">
            <v>21</v>
          </cell>
          <cell r="F306" t="str">
            <v>新規</v>
          </cell>
          <cell r="G306" t="str">
            <v>E</v>
          </cell>
          <cell r="H306">
            <v>1</v>
          </cell>
        </row>
        <row r="307">
          <cell r="A307" t="str">
            <v>1</v>
          </cell>
          <cell r="B307" t="str">
            <v>10</v>
          </cell>
          <cell r="C307" t="str">
            <v>000</v>
          </cell>
          <cell r="D307" t="str">
            <v>1</v>
          </cell>
          <cell r="E307" t="str">
            <v>21</v>
          </cell>
          <cell r="F307" t="str">
            <v>新規</v>
          </cell>
          <cell r="G307" t="str">
            <v>F</v>
          </cell>
          <cell r="H307">
            <v>2</v>
          </cell>
        </row>
        <row r="308">
          <cell r="A308" t="str">
            <v>1</v>
          </cell>
          <cell r="B308" t="str">
            <v>10</v>
          </cell>
          <cell r="C308" t="str">
            <v>000</v>
          </cell>
          <cell r="D308" t="str">
            <v>1</v>
          </cell>
          <cell r="E308" t="str">
            <v>21</v>
          </cell>
          <cell r="F308" t="str">
            <v>新規</v>
          </cell>
          <cell r="G308" t="str">
            <v>I</v>
          </cell>
          <cell r="H308">
            <v>3</v>
          </cell>
        </row>
        <row r="309">
          <cell r="A309" t="str">
            <v>1</v>
          </cell>
          <cell r="B309" t="str">
            <v>10</v>
          </cell>
          <cell r="C309" t="str">
            <v>000</v>
          </cell>
          <cell r="D309" t="str">
            <v>1</v>
          </cell>
          <cell r="E309" t="str">
            <v>21</v>
          </cell>
          <cell r="F309" t="str">
            <v>新規</v>
          </cell>
          <cell r="G309" t="str">
            <v>J</v>
          </cell>
          <cell r="H309">
            <v>5</v>
          </cell>
        </row>
        <row r="310">
          <cell r="A310" t="str">
            <v>1</v>
          </cell>
          <cell r="B310" t="str">
            <v>10</v>
          </cell>
          <cell r="C310" t="str">
            <v>000</v>
          </cell>
          <cell r="D310" t="str">
            <v>1</v>
          </cell>
          <cell r="E310" t="str">
            <v>21</v>
          </cell>
          <cell r="F310" t="str">
            <v>新規</v>
          </cell>
          <cell r="G310" t="str">
            <v>K</v>
          </cell>
          <cell r="H310">
            <v>11</v>
          </cell>
        </row>
        <row r="311">
          <cell r="A311" t="str">
            <v>1</v>
          </cell>
          <cell r="B311" t="str">
            <v>10</v>
          </cell>
          <cell r="C311" t="str">
            <v>000</v>
          </cell>
          <cell r="D311" t="str">
            <v>1</v>
          </cell>
          <cell r="E311" t="str">
            <v>21</v>
          </cell>
          <cell r="F311" t="str">
            <v>新規</v>
          </cell>
          <cell r="G311" t="str">
            <v>L</v>
          </cell>
          <cell r="H311">
            <v>1</v>
          </cell>
        </row>
        <row r="312">
          <cell r="A312" t="str">
            <v>1</v>
          </cell>
          <cell r="B312" t="str">
            <v>10</v>
          </cell>
          <cell r="C312" t="str">
            <v>000</v>
          </cell>
          <cell r="D312" t="str">
            <v>1</v>
          </cell>
          <cell r="E312" t="str">
            <v>21</v>
          </cell>
          <cell r="F312" t="str">
            <v>新規</v>
          </cell>
          <cell r="G312" t="str">
            <v>P</v>
          </cell>
          <cell r="H312">
            <v>2</v>
          </cell>
        </row>
        <row r="313">
          <cell r="A313" t="str">
            <v>1</v>
          </cell>
          <cell r="B313" t="str">
            <v>10</v>
          </cell>
          <cell r="C313" t="str">
            <v>000</v>
          </cell>
          <cell r="D313" t="str">
            <v>1</v>
          </cell>
          <cell r="E313" t="str">
            <v>31</v>
          </cell>
          <cell r="F313" t="str">
            <v>新規</v>
          </cell>
          <cell r="G313" t="str">
            <v>0</v>
          </cell>
          <cell r="H313">
            <v>23619</v>
          </cell>
        </row>
        <row r="314">
          <cell r="A314" t="str">
            <v>1</v>
          </cell>
          <cell r="B314" t="str">
            <v>10</v>
          </cell>
          <cell r="C314" t="str">
            <v>000</v>
          </cell>
          <cell r="D314" t="str">
            <v>1</v>
          </cell>
          <cell r="E314" t="str">
            <v>31</v>
          </cell>
          <cell r="F314" t="str">
            <v>新規</v>
          </cell>
          <cell r="G314" t="str">
            <v>1</v>
          </cell>
          <cell r="H314">
            <v>239</v>
          </cell>
        </row>
        <row r="315">
          <cell r="A315" t="str">
            <v>1</v>
          </cell>
          <cell r="B315" t="str">
            <v>10</v>
          </cell>
          <cell r="C315" t="str">
            <v>000</v>
          </cell>
          <cell r="D315" t="str">
            <v>1</v>
          </cell>
          <cell r="E315" t="str">
            <v>31</v>
          </cell>
          <cell r="F315" t="str">
            <v>新規</v>
          </cell>
          <cell r="G315" t="str">
            <v>2</v>
          </cell>
          <cell r="H315">
            <v>83</v>
          </cell>
        </row>
        <row r="316">
          <cell r="A316" t="str">
            <v>1</v>
          </cell>
          <cell r="B316" t="str">
            <v>10</v>
          </cell>
          <cell r="C316" t="str">
            <v>000</v>
          </cell>
          <cell r="D316" t="str">
            <v>1</v>
          </cell>
          <cell r="E316" t="str">
            <v>31</v>
          </cell>
          <cell r="F316" t="str">
            <v>新規</v>
          </cell>
          <cell r="G316" t="str">
            <v>4</v>
          </cell>
          <cell r="H316">
            <v>54</v>
          </cell>
        </row>
        <row r="317">
          <cell r="A317" t="str">
            <v>1</v>
          </cell>
          <cell r="B317" t="str">
            <v>10</v>
          </cell>
          <cell r="C317" t="str">
            <v>000</v>
          </cell>
          <cell r="D317" t="str">
            <v>1</v>
          </cell>
          <cell r="E317" t="str">
            <v>31</v>
          </cell>
          <cell r="F317" t="str">
            <v>新規</v>
          </cell>
          <cell r="G317" t="str">
            <v>A</v>
          </cell>
          <cell r="H317">
            <v>320</v>
          </cell>
        </row>
        <row r="318">
          <cell r="A318" t="str">
            <v>1</v>
          </cell>
          <cell r="B318" t="str">
            <v>10</v>
          </cell>
          <cell r="C318" t="str">
            <v>000</v>
          </cell>
          <cell r="D318" t="str">
            <v>1</v>
          </cell>
          <cell r="E318" t="str">
            <v>31</v>
          </cell>
          <cell r="F318" t="str">
            <v>新規</v>
          </cell>
          <cell r="G318" t="str">
            <v>B</v>
          </cell>
          <cell r="H318">
            <v>123</v>
          </cell>
        </row>
        <row r="319">
          <cell r="A319" t="str">
            <v>1</v>
          </cell>
          <cell r="B319" t="str">
            <v>10</v>
          </cell>
          <cell r="C319" t="str">
            <v>000</v>
          </cell>
          <cell r="D319" t="str">
            <v>1</v>
          </cell>
          <cell r="E319" t="str">
            <v>31</v>
          </cell>
          <cell r="F319" t="str">
            <v>新規</v>
          </cell>
          <cell r="G319" t="str">
            <v>C</v>
          </cell>
          <cell r="H319">
            <v>14</v>
          </cell>
        </row>
        <row r="320">
          <cell r="A320" t="str">
            <v>1</v>
          </cell>
          <cell r="B320" t="str">
            <v>10</v>
          </cell>
          <cell r="C320" t="str">
            <v>000</v>
          </cell>
          <cell r="D320" t="str">
            <v>1</v>
          </cell>
          <cell r="E320" t="str">
            <v>31</v>
          </cell>
          <cell r="F320" t="str">
            <v>新規</v>
          </cell>
          <cell r="G320" t="str">
            <v>D</v>
          </cell>
          <cell r="H320">
            <v>32</v>
          </cell>
        </row>
        <row r="321">
          <cell r="A321" t="str">
            <v>1</v>
          </cell>
          <cell r="B321" t="str">
            <v>10</v>
          </cell>
          <cell r="C321" t="str">
            <v>000</v>
          </cell>
          <cell r="D321" t="str">
            <v>1</v>
          </cell>
          <cell r="E321" t="str">
            <v>31</v>
          </cell>
          <cell r="F321" t="str">
            <v>新規</v>
          </cell>
          <cell r="G321" t="str">
            <v>E</v>
          </cell>
          <cell r="H321">
            <v>10</v>
          </cell>
        </row>
        <row r="322">
          <cell r="A322" t="str">
            <v>1</v>
          </cell>
          <cell r="B322" t="str">
            <v>10</v>
          </cell>
          <cell r="C322" t="str">
            <v>000</v>
          </cell>
          <cell r="D322" t="str">
            <v>1</v>
          </cell>
          <cell r="E322" t="str">
            <v>31</v>
          </cell>
          <cell r="F322" t="str">
            <v>新規</v>
          </cell>
          <cell r="G322" t="str">
            <v>F</v>
          </cell>
          <cell r="H322">
            <v>72</v>
          </cell>
        </row>
        <row r="323">
          <cell r="A323" t="str">
            <v>1</v>
          </cell>
          <cell r="B323" t="str">
            <v>10</v>
          </cell>
          <cell r="C323" t="str">
            <v>000</v>
          </cell>
          <cell r="D323" t="str">
            <v>1</v>
          </cell>
          <cell r="E323" t="str">
            <v>31</v>
          </cell>
          <cell r="F323" t="str">
            <v>新規</v>
          </cell>
          <cell r="G323" t="str">
            <v>G</v>
          </cell>
          <cell r="H323">
            <v>4</v>
          </cell>
        </row>
        <row r="324">
          <cell r="A324" t="str">
            <v>1</v>
          </cell>
          <cell r="B324" t="str">
            <v>10</v>
          </cell>
          <cell r="C324" t="str">
            <v>000</v>
          </cell>
          <cell r="D324" t="str">
            <v>1</v>
          </cell>
          <cell r="E324" t="str">
            <v>31</v>
          </cell>
          <cell r="F324" t="str">
            <v>新規</v>
          </cell>
          <cell r="G324" t="str">
            <v>I</v>
          </cell>
          <cell r="H324">
            <v>83</v>
          </cell>
        </row>
        <row r="325">
          <cell r="A325" t="str">
            <v>1</v>
          </cell>
          <cell r="B325" t="str">
            <v>10</v>
          </cell>
          <cell r="C325" t="str">
            <v>000</v>
          </cell>
          <cell r="D325" t="str">
            <v>1</v>
          </cell>
          <cell r="E325" t="str">
            <v>31</v>
          </cell>
          <cell r="F325" t="str">
            <v>新規</v>
          </cell>
          <cell r="G325" t="str">
            <v>J</v>
          </cell>
          <cell r="H325">
            <v>139</v>
          </cell>
        </row>
        <row r="326">
          <cell r="A326" t="str">
            <v>1</v>
          </cell>
          <cell r="B326" t="str">
            <v>10</v>
          </cell>
          <cell r="C326" t="str">
            <v>000</v>
          </cell>
          <cell r="D326" t="str">
            <v>1</v>
          </cell>
          <cell r="E326" t="str">
            <v>31</v>
          </cell>
          <cell r="F326" t="str">
            <v>新規</v>
          </cell>
          <cell r="G326" t="str">
            <v>K</v>
          </cell>
          <cell r="H326">
            <v>133</v>
          </cell>
        </row>
        <row r="327">
          <cell r="A327" t="str">
            <v>1</v>
          </cell>
          <cell r="B327" t="str">
            <v>10</v>
          </cell>
          <cell r="C327" t="str">
            <v>000</v>
          </cell>
          <cell r="D327" t="str">
            <v>1</v>
          </cell>
          <cell r="E327" t="str">
            <v>31</v>
          </cell>
          <cell r="F327" t="str">
            <v>新規</v>
          </cell>
          <cell r="G327" t="str">
            <v>L</v>
          </cell>
          <cell r="H327">
            <v>15</v>
          </cell>
        </row>
        <row r="328">
          <cell r="A328" t="str">
            <v>1</v>
          </cell>
          <cell r="B328" t="str">
            <v>10</v>
          </cell>
          <cell r="C328" t="str">
            <v>000</v>
          </cell>
          <cell r="D328" t="str">
            <v>1</v>
          </cell>
          <cell r="E328" t="str">
            <v>31</v>
          </cell>
          <cell r="F328" t="str">
            <v>新規</v>
          </cell>
          <cell r="G328" t="str">
            <v>P</v>
          </cell>
          <cell r="H328">
            <v>9</v>
          </cell>
        </row>
        <row r="329">
          <cell r="A329" t="str">
            <v>1</v>
          </cell>
          <cell r="B329" t="str">
            <v>10</v>
          </cell>
          <cell r="C329" t="str">
            <v>000</v>
          </cell>
          <cell r="D329" t="str">
            <v>1</v>
          </cell>
          <cell r="E329" t="str">
            <v>31</v>
          </cell>
          <cell r="F329" t="str">
            <v>新規</v>
          </cell>
          <cell r="G329" t="str">
            <v>Q</v>
          </cell>
          <cell r="H329">
            <v>1</v>
          </cell>
        </row>
        <row r="330">
          <cell r="A330" t="str">
            <v>1</v>
          </cell>
          <cell r="B330" t="str">
            <v>10</v>
          </cell>
          <cell r="C330" t="str">
            <v>002</v>
          </cell>
          <cell r="D330" t="str">
            <v>1</v>
          </cell>
          <cell r="E330" t="str">
            <v>02</v>
          </cell>
          <cell r="F330" t="str">
            <v>新規</v>
          </cell>
          <cell r="G330" t="str">
            <v>0</v>
          </cell>
          <cell r="H330">
            <v>162</v>
          </cell>
        </row>
        <row r="331">
          <cell r="A331" t="str">
            <v>1</v>
          </cell>
          <cell r="B331" t="str">
            <v>10</v>
          </cell>
          <cell r="C331" t="str">
            <v>002</v>
          </cell>
          <cell r="D331" t="str">
            <v>1</v>
          </cell>
          <cell r="E331" t="str">
            <v>02</v>
          </cell>
          <cell r="F331" t="str">
            <v>新規</v>
          </cell>
          <cell r="G331" t="str">
            <v>1</v>
          </cell>
          <cell r="H331">
            <v>1</v>
          </cell>
        </row>
        <row r="332">
          <cell r="A332" t="str">
            <v>1</v>
          </cell>
          <cell r="B332" t="str">
            <v>10</v>
          </cell>
          <cell r="C332" t="str">
            <v>002</v>
          </cell>
          <cell r="D332" t="str">
            <v>1</v>
          </cell>
          <cell r="E332" t="str">
            <v>02</v>
          </cell>
          <cell r="F332" t="str">
            <v>新規</v>
          </cell>
          <cell r="G332" t="str">
            <v>2</v>
          </cell>
          <cell r="H332">
            <v>5</v>
          </cell>
        </row>
        <row r="333">
          <cell r="A333" t="str">
            <v>1</v>
          </cell>
          <cell r="B333" t="str">
            <v>10</v>
          </cell>
          <cell r="C333" t="str">
            <v>002</v>
          </cell>
          <cell r="D333" t="str">
            <v>1</v>
          </cell>
          <cell r="E333" t="str">
            <v>02</v>
          </cell>
          <cell r="F333" t="str">
            <v>新規</v>
          </cell>
          <cell r="G333" t="str">
            <v>A</v>
          </cell>
          <cell r="H333">
            <v>2</v>
          </cell>
        </row>
        <row r="334">
          <cell r="A334" t="str">
            <v>1</v>
          </cell>
          <cell r="B334" t="str">
            <v>10</v>
          </cell>
          <cell r="C334" t="str">
            <v>002</v>
          </cell>
          <cell r="D334" t="str">
            <v>1</v>
          </cell>
          <cell r="E334" t="str">
            <v>02</v>
          </cell>
          <cell r="F334" t="str">
            <v>新規</v>
          </cell>
          <cell r="G334" t="str">
            <v>F</v>
          </cell>
          <cell r="H334">
            <v>1</v>
          </cell>
        </row>
        <row r="335">
          <cell r="A335" t="str">
            <v>1</v>
          </cell>
          <cell r="B335" t="str">
            <v>10</v>
          </cell>
          <cell r="C335" t="str">
            <v>002</v>
          </cell>
          <cell r="D335" t="str">
            <v>1</v>
          </cell>
          <cell r="E335" t="str">
            <v>02</v>
          </cell>
          <cell r="F335" t="str">
            <v>新規</v>
          </cell>
          <cell r="G335" t="str">
            <v>K</v>
          </cell>
          <cell r="H335">
            <v>1</v>
          </cell>
        </row>
        <row r="336">
          <cell r="A336" t="str">
            <v>1</v>
          </cell>
          <cell r="B336" t="str">
            <v>10</v>
          </cell>
          <cell r="C336" t="str">
            <v>002</v>
          </cell>
          <cell r="D336" t="str">
            <v>1</v>
          </cell>
          <cell r="E336" t="str">
            <v>21</v>
          </cell>
          <cell r="F336" t="str">
            <v>新規</v>
          </cell>
          <cell r="G336" t="str">
            <v>0</v>
          </cell>
          <cell r="H336">
            <v>741</v>
          </cell>
        </row>
        <row r="337">
          <cell r="A337" t="str">
            <v>1</v>
          </cell>
          <cell r="B337" t="str">
            <v>10</v>
          </cell>
          <cell r="C337" t="str">
            <v>002</v>
          </cell>
          <cell r="D337" t="str">
            <v>1</v>
          </cell>
          <cell r="E337" t="str">
            <v>21</v>
          </cell>
          <cell r="F337" t="str">
            <v>新規</v>
          </cell>
          <cell r="G337" t="str">
            <v>1</v>
          </cell>
          <cell r="H337">
            <v>6</v>
          </cell>
        </row>
        <row r="338">
          <cell r="A338" t="str">
            <v>1</v>
          </cell>
          <cell r="B338" t="str">
            <v>10</v>
          </cell>
          <cell r="C338" t="str">
            <v>002</v>
          </cell>
          <cell r="D338" t="str">
            <v>1</v>
          </cell>
          <cell r="E338" t="str">
            <v>21</v>
          </cell>
          <cell r="F338" t="str">
            <v>新規</v>
          </cell>
          <cell r="G338" t="str">
            <v>2</v>
          </cell>
          <cell r="H338">
            <v>6</v>
          </cell>
        </row>
        <row r="339">
          <cell r="A339" t="str">
            <v>1</v>
          </cell>
          <cell r="B339" t="str">
            <v>10</v>
          </cell>
          <cell r="C339" t="str">
            <v>002</v>
          </cell>
          <cell r="D339" t="str">
            <v>1</v>
          </cell>
          <cell r="E339" t="str">
            <v>21</v>
          </cell>
          <cell r="F339" t="str">
            <v>新規</v>
          </cell>
          <cell r="G339" t="str">
            <v>4</v>
          </cell>
          <cell r="H339">
            <v>1</v>
          </cell>
        </row>
        <row r="340">
          <cell r="A340" t="str">
            <v>1</v>
          </cell>
          <cell r="B340" t="str">
            <v>10</v>
          </cell>
          <cell r="C340" t="str">
            <v>002</v>
          </cell>
          <cell r="D340" t="str">
            <v>1</v>
          </cell>
          <cell r="E340" t="str">
            <v>21</v>
          </cell>
          <cell r="F340" t="str">
            <v>新規</v>
          </cell>
          <cell r="G340" t="str">
            <v>A</v>
          </cell>
          <cell r="H340">
            <v>3</v>
          </cell>
        </row>
        <row r="341">
          <cell r="A341" t="str">
            <v>1</v>
          </cell>
          <cell r="B341" t="str">
            <v>10</v>
          </cell>
          <cell r="C341" t="str">
            <v>002</v>
          </cell>
          <cell r="D341" t="str">
            <v>1</v>
          </cell>
          <cell r="E341" t="str">
            <v>21</v>
          </cell>
          <cell r="F341" t="str">
            <v>新規</v>
          </cell>
          <cell r="G341" t="str">
            <v>B</v>
          </cell>
          <cell r="H341">
            <v>1</v>
          </cell>
        </row>
        <row r="342">
          <cell r="A342" t="str">
            <v>1</v>
          </cell>
          <cell r="B342" t="str">
            <v>10</v>
          </cell>
          <cell r="C342" t="str">
            <v>002</v>
          </cell>
          <cell r="D342" t="str">
            <v>1</v>
          </cell>
          <cell r="E342" t="str">
            <v>21</v>
          </cell>
          <cell r="F342" t="str">
            <v>新規</v>
          </cell>
          <cell r="G342" t="str">
            <v>F</v>
          </cell>
          <cell r="H342">
            <v>1</v>
          </cell>
        </row>
        <row r="343">
          <cell r="A343" t="str">
            <v>1</v>
          </cell>
          <cell r="B343" t="str">
            <v>10</v>
          </cell>
          <cell r="C343" t="str">
            <v>002</v>
          </cell>
          <cell r="D343" t="str">
            <v>1</v>
          </cell>
          <cell r="E343" t="str">
            <v>21</v>
          </cell>
          <cell r="F343" t="str">
            <v>新規</v>
          </cell>
          <cell r="G343" t="str">
            <v>I</v>
          </cell>
          <cell r="H343">
            <v>2</v>
          </cell>
        </row>
        <row r="344">
          <cell r="A344" t="str">
            <v>1</v>
          </cell>
          <cell r="B344" t="str">
            <v>10</v>
          </cell>
          <cell r="C344" t="str">
            <v>002</v>
          </cell>
          <cell r="D344" t="str">
            <v>1</v>
          </cell>
          <cell r="E344" t="str">
            <v>21</v>
          </cell>
          <cell r="F344" t="str">
            <v>新規</v>
          </cell>
          <cell r="G344" t="str">
            <v>J</v>
          </cell>
          <cell r="H344">
            <v>2</v>
          </cell>
        </row>
        <row r="345">
          <cell r="A345" t="str">
            <v>1</v>
          </cell>
          <cell r="B345" t="str">
            <v>10</v>
          </cell>
          <cell r="C345" t="str">
            <v>002</v>
          </cell>
          <cell r="D345" t="str">
            <v>1</v>
          </cell>
          <cell r="E345" t="str">
            <v>21</v>
          </cell>
          <cell r="F345" t="str">
            <v>新規</v>
          </cell>
          <cell r="G345" t="str">
            <v>K</v>
          </cell>
          <cell r="H345">
            <v>5</v>
          </cell>
        </row>
        <row r="346">
          <cell r="A346" t="str">
            <v>1</v>
          </cell>
          <cell r="B346" t="str">
            <v>10</v>
          </cell>
          <cell r="C346" t="str">
            <v>002</v>
          </cell>
          <cell r="D346" t="str">
            <v>1</v>
          </cell>
          <cell r="E346" t="str">
            <v>31</v>
          </cell>
          <cell r="F346" t="str">
            <v>新規</v>
          </cell>
          <cell r="G346" t="str">
            <v>0</v>
          </cell>
          <cell r="H346">
            <v>12543</v>
          </cell>
        </row>
        <row r="347">
          <cell r="A347" t="str">
            <v>1</v>
          </cell>
          <cell r="B347" t="str">
            <v>10</v>
          </cell>
          <cell r="C347" t="str">
            <v>002</v>
          </cell>
          <cell r="D347" t="str">
            <v>1</v>
          </cell>
          <cell r="E347" t="str">
            <v>31</v>
          </cell>
          <cell r="F347" t="str">
            <v>新規</v>
          </cell>
          <cell r="G347" t="str">
            <v>1</v>
          </cell>
          <cell r="H347">
            <v>42</v>
          </cell>
        </row>
        <row r="348">
          <cell r="A348" t="str">
            <v>1</v>
          </cell>
          <cell r="B348" t="str">
            <v>10</v>
          </cell>
          <cell r="C348" t="str">
            <v>002</v>
          </cell>
          <cell r="D348" t="str">
            <v>1</v>
          </cell>
          <cell r="E348" t="str">
            <v>31</v>
          </cell>
          <cell r="F348" t="str">
            <v>新規</v>
          </cell>
          <cell r="G348" t="str">
            <v>2</v>
          </cell>
          <cell r="H348">
            <v>15</v>
          </cell>
        </row>
        <row r="349">
          <cell r="A349" t="str">
            <v>1</v>
          </cell>
          <cell r="B349" t="str">
            <v>10</v>
          </cell>
          <cell r="C349" t="str">
            <v>002</v>
          </cell>
          <cell r="D349" t="str">
            <v>1</v>
          </cell>
          <cell r="E349" t="str">
            <v>31</v>
          </cell>
          <cell r="F349" t="str">
            <v>新規</v>
          </cell>
          <cell r="G349" t="str">
            <v>4</v>
          </cell>
          <cell r="H349">
            <v>1</v>
          </cell>
        </row>
        <row r="350">
          <cell r="A350" t="str">
            <v>1</v>
          </cell>
          <cell r="B350" t="str">
            <v>10</v>
          </cell>
          <cell r="C350" t="str">
            <v>002</v>
          </cell>
          <cell r="D350" t="str">
            <v>1</v>
          </cell>
          <cell r="E350" t="str">
            <v>31</v>
          </cell>
          <cell r="F350" t="str">
            <v>新規</v>
          </cell>
          <cell r="G350" t="str">
            <v>A</v>
          </cell>
          <cell r="H350">
            <v>166</v>
          </cell>
        </row>
        <row r="351">
          <cell r="A351" t="str">
            <v>1</v>
          </cell>
          <cell r="B351" t="str">
            <v>10</v>
          </cell>
          <cell r="C351" t="str">
            <v>002</v>
          </cell>
          <cell r="D351" t="str">
            <v>1</v>
          </cell>
          <cell r="E351" t="str">
            <v>31</v>
          </cell>
          <cell r="F351" t="str">
            <v>新規</v>
          </cell>
          <cell r="G351" t="str">
            <v>B</v>
          </cell>
          <cell r="H351">
            <v>105</v>
          </cell>
        </row>
        <row r="352">
          <cell r="A352" t="str">
            <v>1</v>
          </cell>
          <cell r="B352" t="str">
            <v>10</v>
          </cell>
          <cell r="C352" t="str">
            <v>002</v>
          </cell>
          <cell r="D352" t="str">
            <v>1</v>
          </cell>
          <cell r="E352" t="str">
            <v>31</v>
          </cell>
          <cell r="F352" t="str">
            <v>新規</v>
          </cell>
          <cell r="G352" t="str">
            <v>C</v>
          </cell>
          <cell r="H352">
            <v>18</v>
          </cell>
        </row>
        <row r="353">
          <cell r="A353" t="str">
            <v>1</v>
          </cell>
          <cell r="B353" t="str">
            <v>10</v>
          </cell>
          <cell r="C353" t="str">
            <v>002</v>
          </cell>
          <cell r="D353" t="str">
            <v>1</v>
          </cell>
          <cell r="E353" t="str">
            <v>31</v>
          </cell>
          <cell r="F353" t="str">
            <v>新規</v>
          </cell>
          <cell r="G353" t="str">
            <v>D</v>
          </cell>
          <cell r="H353">
            <v>34</v>
          </cell>
        </row>
        <row r="354">
          <cell r="A354" t="str">
            <v>1</v>
          </cell>
          <cell r="B354" t="str">
            <v>10</v>
          </cell>
          <cell r="C354" t="str">
            <v>002</v>
          </cell>
          <cell r="D354" t="str">
            <v>1</v>
          </cell>
          <cell r="E354" t="str">
            <v>31</v>
          </cell>
          <cell r="F354" t="str">
            <v>新規</v>
          </cell>
          <cell r="G354" t="str">
            <v>E</v>
          </cell>
          <cell r="H354">
            <v>13</v>
          </cell>
        </row>
        <row r="355">
          <cell r="A355" t="str">
            <v>1</v>
          </cell>
          <cell r="B355" t="str">
            <v>10</v>
          </cell>
          <cell r="C355" t="str">
            <v>002</v>
          </cell>
          <cell r="D355" t="str">
            <v>1</v>
          </cell>
          <cell r="E355" t="str">
            <v>31</v>
          </cell>
          <cell r="F355" t="str">
            <v>新規</v>
          </cell>
          <cell r="G355" t="str">
            <v>F</v>
          </cell>
          <cell r="H355">
            <v>78</v>
          </cell>
        </row>
        <row r="356">
          <cell r="A356" t="str">
            <v>1</v>
          </cell>
          <cell r="B356" t="str">
            <v>10</v>
          </cell>
          <cell r="C356" t="str">
            <v>002</v>
          </cell>
          <cell r="D356" t="str">
            <v>1</v>
          </cell>
          <cell r="E356" t="str">
            <v>31</v>
          </cell>
          <cell r="F356" t="str">
            <v>新規</v>
          </cell>
          <cell r="G356" t="str">
            <v>G</v>
          </cell>
          <cell r="H356">
            <v>12</v>
          </cell>
        </row>
        <row r="357">
          <cell r="A357" t="str">
            <v>1</v>
          </cell>
          <cell r="B357" t="str">
            <v>10</v>
          </cell>
          <cell r="C357" t="str">
            <v>002</v>
          </cell>
          <cell r="D357" t="str">
            <v>1</v>
          </cell>
          <cell r="E357" t="str">
            <v>31</v>
          </cell>
          <cell r="F357" t="str">
            <v>新規</v>
          </cell>
          <cell r="G357" t="str">
            <v>I</v>
          </cell>
          <cell r="H357">
            <v>31</v>
          </cell>
        </row>
        <row r="358">
          <cell r="A358" t="str">
            <v>1</v>
          </cell>
          <cell r="B358" t="str">
            <v>10</v>
          </cell>
          <cell r="C358" t="str">
            <v>002</v>
          </cell>
          <cell r="D358" t="str">
            <v>1</v>
          </cell>
          <cell r="E358" t="str">
            <v>31</v>
          </cell>
          <cell r="F358" t="str">
            <v>新規</v>
          </cell>
          <cell r="G358" t="str">
            <v>J</v>
          </cell>
          <cell r="H358">
            <v>13</v>
          </cell>
        </row>
        <row r="359">
          <cell r="A359" t="str">
            <v>1</v>
          </cell>
          <cell r="B359" t="str">
            <v>10</v>
          </cell>
          <cell r="C359" t="str">
            <v>002</v>
          </cell>
          <cell r="D359" t="str">
            <v>1</v>
          </cell>
          <cell r="E359" t="str">
            <v>31</v>
          </cell>
          <cell r="F359" t="str">
            <v>新規</v>
          </cell>
          <cell r="G359" t="str">
            <v>K</v>
          </cell>
          <cell r="H359">
            <v>144</v>
          </cell>
        </row>
        <row r="360">
          <cell r="A360" t="str">
            <v>1</v>
          </cell>
          <cell r="B360" t="str">
            <v>10</v>
          </cell>
          <cell r="C360" t="str">
            <v>002</v>
          </cell>
          <cell r="D360" t="str">
            <v>1</v>
          </cell>
          <cell r="E360" t="str">
            <v>31</v>
          </cell>
          <cell r="F360" t="str">
            <v>新規</v>
          </cell>
          <cell r="G360" t="str">
            <v>L</v>
          </cell>
          <cell r="H360">
            <v>9</v>
          </cell>
        </row>
        <row r="361">
          <cell r="A361" t="str">
            <v>1</v>
          </cell>
          <cell r="B361" t="str">
            <v>10</v>
          </cell>
          <cell r="C361" t="str">
            <v>002</v>
          </cell>
          <cell r="D361" t="str">
            <v>1</v>
          </cell>
          <cell r="E361" t="str">
            <v>31</v>
          </cell>
          <cell r="F361" t="str">
            <v>新規</v>
          </cell>
          <cell r="G361" t="str">
            <v>N</v>
          </cell>
          <cell r="H361">
            <v>1</v>
          </cell>
        </row>
        <row r="362">
          <cell r="A362" t="str">
            <v>1</v>
          </cell>
          <cell r="B362" t="str">
            <v>10</v>
          </cell>
          <cell r="C362" t="str">
            <v>002</v>
          </cell>
          <cell r="D362" t="str">
            <v>1</v>
          </cell>
          <cell r="E362" t="str">
            <v>31</v>
          </cell>
          <cell r="F362" t="str">
            <v>新規</v>
          </cell>
          <cell r="G362" t="str">
            <v>P</v>
          </cell>
          <cell r="H362">
            <v>5</v>
          </cell>
        </row>
        <row r="363">
          <cell r="A363" t="str">
            <v>1</v>
          </cell>
          <cell r="B363" t="str">
            <v>10</v>
          </cell>
          <cell r="C363" t="str">
            <v>002</v>
          </cell>
          <cell r="D363" t="str">
            <v>1</v>
          </cell>
          <cell r="E363" t="str">
            <v>31</v>
          </cell>
          <cell r="F363" t="str">
            <v>新規</v>
          </cell>
          <cell r="G363" t="str">
            <v>Q</v>
          </cell>
          <cell r="H363">
            <v>1</v>
          </cell>
        </row>
        <row r="364">
          <cell r="A364" t="str">
            <v>1</v>
          </cell>
          <cell r="B364" t="str">
            <v>10</v>
          </cell>
          <cell r="C364" t="str">
            <v>002</v>
          </cell>
          <cell r="D364" t="str">
            <v>2</v>
          </cell>
          <cell r="E364" t="str">
            <v>02</v>
          </cell>
          <cell r="F364" t="str">
            <v>新規</v>
          </cell>
          <cell r="G364" t="str">
            <v>0</v>
          </cell>
          <cell r="H364">
            <v>40</v>
          </cell>
        </row>
        <row r="365">
          <cell r="A365" t="str">
            <v>1</v>
          </cell>
          <cell r="B365" t="str">
            <v>10</v>
          </cell>
          <cell r="C365" t="str">
            <v>002</v>
          </cell>
          <cell r="D365" t="str">
            <v>2</v>
          </cell>
          <cell r="E365" t="str">
            <v>02</v>
          </cell>
          <cell r="F365" t="str">
            <v>新規</v>
          </cell>
          <cell r="G365" t="str">
            <v>1</v>
          </cell>
          <cell r="H365">
            <v>1</v>
          </cell>
        </row>
        <row r="366">
          <cell r="A366" t="str">
            <v>1</v>
          </cell>
          <cell r="B366" t="str">
            <v>10</v>
          </cell>
          <cell r="C366" t="str">
            <v>002</v>
          </cell>
          <cell r="D366" t="str">
            <v>2</v>
          </cell>
          <cell r="E366" t="str">
            <v>02</v>
          </cell>
          <cell r="F366" t="str">
            <v>新規</v>
          </cell>
          <cell r="G366" t="str">
            <v>2</v>
          </cell>
          <cell r="H366">
            <v>1</v>
          </cell>
        </row>
        <row r="367">
          <cell r="A367" t="str">
            <v>1</v>
          </cell>
          <cell r="B367" t="str">
            <v>10</v>
          </cell>
          <cell r="C367" t="str">
            <v>002</v>
          </cell>
          <cell r="D367" t="str">
            <v>2</v>
          </cell>
          <cell r="E367" t="str">
            <v>21</v>
          </cell>
          <cell r="F367" t="str">
            <v>新規</v>
          </cell>
          <cell r="G367" t="str">
            <v>0</v>
          </cell>
          <cell r="H367">
            <v>34</v>
          </cell>
        </row>
        <row r="368">
          <cell r="A368" t="str">
            <v>1</v>
          </cell>
          <cell r="B368" t="str">
            <v>10</v>
          </cell>
          <cell r="C368" t="str">
            <v>002</v>
          </cell>
          <cell r="D368" t="str">
            <v>2</v>
          </cell>
          <cell r="E368" t="str">
            <v>21</v>
          </cell>
          <cell r="F368" t="str">
            <v>新規</v>
          </cell>
          <cell r="G368" t="str">
            <v>K</v>
          </cell>
          <cell r="H368">
            <v>1</v>
          </cell>
        </row>
        <row r="369">
          <cell r="A369" t="str">
            <v>1</v>
          </cell>
          <cell r="B369" t="str">
            <v>10</v>
          </cell>
          <cell r="C369" t="str">
            <v>002</v>
          </cell>
          <cell r="D369" t="str">
            <v>2</v>
          </cell>
          <cell r="E369" t="str">
            <v>31</v>
          </cell>
          <cell r="F369" t="str">
            <v>新規</v>
          </cell>
          <cell r="G369" t="str">
            <v>0</v>
          </cell>
          <cell r="H369">
            <v>150</v>
          </cell>
        </row>
        <row r="370">
          <cell r="A370" t="str">
            <v>1</v>
          </cell>
          <cell r="B370" t="str">
            <v>10</v>
          </cell>
          <cell r="C370" t="str">
            <v>002</v>
          </cell>
          <cell r="D370" t="str">
            <v>2</v>
          </cell>
          <cell r="E370" t="str">
            <v>31</v>
          </cell>
          <cell r="F370" t="str">
            <v>新規</v>
          </cell>
          <cell r="G370" t="str">
            <v>2</v>
          </cell>
          <cell r="H370">
            <v>2</v>
          </cell>
        </row>
        <row r="371">
          <cell r="A371" t="str">
            <v>1</v>
          </cell>
          <cell r="B371" t="str">
            <v>10</v>
          </cell>
          <cell r="C371" t="str">
            <v>002</v>
          </cell>
          <cell r="D371" t="str">
            <v>2</v>
          </cell>
          <cell r="E371" t="str">
            <v>31</v>
          </cell>
          <cell r="F371" t="str">
            <v>新規</v>
          </cell>
          <cell r="G371" t="str">
            <v>A</v>
          </cell>
          <cell r="H371">
            <v>1</v>
          </cell>
        </row>
        <row r="372">
          <cell r="A372" t="str">
            <v>1</v>
          </cell>
          <cell r="B372" t="str">
            <v>10</v>
          </cell>
          <cell r="C372" t="str">
            <v>002</v>
          </cell>
          <cell r="D372" t="str">
            <v>2</v>
          </cell>
          <cell r="E372" t="str">
            <v>31</v>
          </cell>
          <cell r="F372" t="str">
            <v>新規</v>
          </cell>
          <cell r="G372" t="str">
            <v>B</v>
          </cell>
          <cell r="H372">
            <v>2</v>
          </cell>
        </row>
        <row r="373">
          <cell r="A373" t="str">
            <v>1</v>
          </cell>
          <cell r="B373" t="str">
            <v>10</v>
          </cell>
          <cell r="C373" t="str">
            <v>002</v>
          </cell>
          <cell r="D373" t="str">
            <v>3</v>
          </cell>
          <cell r="E373" t="str">
            <v>02</v>
          </cell>
          <cell r="F373" t="str">
            <v>新規</v>
          </cell>
          <cell r="G373" t="str">
            <v>0</v>
          </cell>
          <cell r="H373">
            <v>10</v>
          </cell>
        </row>
        <row r="374">
          <cell r="A374" t="str">
            <v>1</v>
          </cell>
          <cell r="B374" t="str">
            <v>10</v>
          </cell>
          <cell r="C374" t="str">
            <v>002</v>
          </cell>
          <cell r="D374" t="str">
            <v>3</v>
          </cell>
          <cell r="E374" t="str">
            <v>31</v>
          </cell>
          <cell r="F374" t="str">
            <v>新規</v>
          </cell>
          <cell r="G374" t="str">
            <v>0</v>
          </cell>
          <cell r="H374">
            <v>30</v>
          </cell>
        </row>
        <row r="375">
          <cell r="A375" t="str">
            <v>1</v>
          </cell>
          <cell r="B375" t="str">
            <v>10</v>
          </cell>
          <cell r="C375" t="str">
            <v>003</v>
          </cell>
          <cell r="D375" t="str">
            <v>1</v>
          </cell>
          <cell r="E375" t="str">
            <v>02</v>
          </cell>
          <cell r="F375" t="str">
            <v>新規</v>
          </cell>
          <cell r="G375" t="str">
            <v>0</v>
          </cell>
          <cell r="H375">
            <v>851</v>
          </cell>
        </row>
        <row r="376">
          <cell r="A376" t="str">
            <v>1</v>
          </cell>
          <cell r="B376" t="str">
            <v>10</v>
          </cell>
          <cell r="C376" t="str">
            <v>003</v>
          </cell>
          <cell r="D376" t="str">
            <v>1</v>
          </cell>
          <cell r="E376" t="str">
            <v>02</v>
          </cell>
          <cell r="F376" t="str">
            <v>新規</v>
          </cell>
          <cell r="G376" t="str">
            <v>1</v>
          </cell>
          <cell r="H376">
            <v>10</v>
          </cell>
        </row>
        <row r="377">
          <cell r="A377" t="str">
            <v>1</v>
          </cell>
          <cell r="B377" t="str">
            <v>10</v>
          </cell>
          <cell r="C377" t="str">
            <v>003</v>
          </cell>
          <cell r="D377" t="str">
            <v>1</v>
          </cell>
          <cell r="E377" t="str">
            <v>02</v>
          </cell>
          <cell r="F377" t="str">
            <v>新規</v>
          </cell>
          <cell r="G377" t="str">
            <v>2</v>
          </cell>
          <cell r="H377">
            <v>30</v>
          </cell>
        </row>
        <row r="378">
          <cell r="A378" t="str">
            <v>1</v>
          </cell>
          <cell r="B378" t="str">
            <v>10</v>
          </cell>
          <cell r="C378" t="str">
            <v>003</v>
          </cell>
          <cell r="D378" t="str">
            <v>1</v>
          </cell>
          <cell r="E378" t="str">
            <v>02</v>
          </cell>
          <cell r="F378" t="str">
            <v>新規</v>
          </cell>
          <cell r="G378" t="str">
            <v>4</v>
          </cell>
          <cell r="H378">
            <v>1</v>
          </cell>
        </row>
        <row r="379">
          <cell r="A379" t="str">
            <v>1</v>
          </cell>
          <cell r="B379" t="str">
            <v>10</v>
          </cell>
          <cell r="C379" t="str">
            <v>003</v>
          </cell>
          <cell r="D379" t="str">
            <v>1</v>
          </cell>
          <cell r="E379" t="str">
            <v>02</v>
          </cell>
          <cell r="F379" t="str">
            <v>新規</v>
          </cell>
          <cell r="G379" t="str">
            <v>A</v>
          </cell>
          <cell r="H379">
            <v>21</v>
          </cell>
        </row>
        <row r="380">
          <cell r="A380" t="str">
            <v>1</v>
          </cell>
          <cell r="B380" t="str">
            <v>10</v>
          </cell>
          <cell r="C380" t="str">
            <v>003</v>
          </cell>
          <cell r="D380" t="str">
            <v>1</v>
          </cell>
          <cell r="E380" t="str">
            <v>02</v>
          </cell>
          <cell r="F380" t="str">
            <v>新規</v>
          </cell>
          <cell r="G380" t="str">
            <v>B</v>
          </cell>
          <cell r="H380">
            <v>6</v>
          </cell>
        </row>
        <row r="381">
          <cell r="A381" t="str">
            <v>1</v>
          </cell>
          <cell r="B381" t="str">
            <v>10</v>
          </cell>
          <cell r="C381" t="str">
            <v>003</v>
          </cell>
          <cell r="D381" t="str">
            <v>1</v>
          </cell>
          <cell r="E381" t="str">
            <v>02</v>
          </cell>
          <cell r="F381" t="str">
            <v>新規</v>
          </cell>
          <cell r="G381" t="str">
            <v>C</v>
          </cell>
          <cell r="H381">
            <v>1</v>
          </cell>
        </row>
        <row r="382">
          <cell r="A382" t="str">
            <v>1</v>
          </cell>
          <cell r="B382" t="str">
            <v>10</v>
          </cell>
          <cell r="C382" t="str">
            <v>003</v>
          </cell>
          <cell r="D382" t="str">
            <v>1</v>
          </cell>
          <cell r="E382" t="str">
            <v>02</v>
          </cell>
          <cell r="F382" t="str">
            <v>新規</v>
          </cell>
          <cell r="G382" t="str">
            <v>D</v>
          </cell>
          <cell r="H382">
            <v>2</v>
          </cell>
        </row>
        <row r="383">
          <cell r="A383" t="str">
            <v>1</v>
          </cell>
          <cell r="B383" t="str">
            <v>10</v>
          </cell>
          <cell r="C383" t="str">
            <v>003</v>
          </cell>
          <cell r="D383" t="str">
            <v>1</v>
          </cell>
          <cell r="E383" t="str">
            <v>02</v>
          </cell>
          <cell r="F383" t="str">
            <v>新規</v>
          </cell>
          <cell r="G383" t="str">
            <v>E</v>
          </cell>
          <cell r="H383">
            <v>1</v>
          </cell>
        </row>
        <row r="384">
          <cell r="A384" t="str">
            <v>1</v>
          </cell>
          <cell r="B384" t="str">
            <v>10</v>
          </cell>
          <cell r="C384" t="str">
            <v>003</v>
          </cell>
          <cell r="D384" t="str">
            <v>1</v>
          </cell>
          <cell r="E384" t="str">
            <v>02</v>
          </cell>
          <cell r="F384" t="str">
            <v>新規</v>
          </cell>
          <cell r="G384" t="str">
            <v>F</v>
          </cell>
          <cell r="H384">
            <v>7</v>
          </cell>
        </row>
        <row r="385">
          <cell r="A385" t="str">
            <v>1</v>
          </cell>
          <cell r="B385" t="str">
            <v>10</v>
          </cell>
          <cell r="C385" t="str">
            <v>003</v>
          </cell>
          <cell r="D385" t="str">
            <v>1</v>
          </cell>
          <cell r="E385" t="str">
            <v>02</v>
          </cell>
          <cell r="F385" t="str">
            <v>新規</v>
          </cell>
          <cell r="G385" t="str">
            <v>I</v>
          </cell>
          <cell r="H385">
            <v>1</v>
          </cell>
        </row>
        <row r="386">
          <cell r="A386" t="str">
            <v>1</v>
          </cell>
          <cell r="B386" t="str">
            <v>10</v>
          </cell>
          <cell r="C386" t="str">
            <v>003</v>
          </cell>
          <cell r="D386" t="str">
            <v>1</v>
          </cell>
          <cell r="E386" t="str">
            <v>02</v>
          </cell>
          <cell r="F386" t="str">
            <v>新規</v>
          </cell>
          <cell r="G386" t="str">
            <v>J</v>
          </cell>
          <cell r="H386">
            <v>1</v>
          </cell>
        </row>
        <row r="387">
          <cell r="A387" t="str">
            <v>1</v>
          </cell>
          <cell r="B387" t="str">
            <v>10</v>
          </cell>
          <cell r="C387" t="str">
            <v>003</v>
          </cell>
          <cell r="D387" t="str">
            <v>1</v>
          </cell>
          <cell r="E387" t="str">
            <v>02</v>
          </cell>
          <cell r="F387" t="str">
            <v>新規</v>
          </cell>
          <cell r="G387" t="str">
            <v>K</v>
          </cell>
          <cell r="H387">
            <v>21</v>
          </cell>
        </row>
        <row r="388">
          <cell r="A388" t="str">
            <v>1</v>
          </cell>
          <cell r="B388" t="str">
            <v>10</v>
          </cell>
          <cell r="C388" t="str">
            <v>003</v>
          </cell>
          <cell r="D388" t="str">
            <v>1</v>
          </cell>
          <cell r="E388" t="str">
            <v>21</v>
          </cell>
          <cell r="F388" t="str">
            <v>新規</v>
          </cell>
          <cell r="G388" t="str">
            <v>0</v>
          </cell>
          <cell r="H388">
            <v>1987</v>
          </cell>
        </row>
        <row r="389">
          <cell r="A389" t="str">
            <v>1</v>
          </cell>
          <cell r="B389" t="str">
            <v>10</v>
          </cell>
          <cell r="C389" t="str">
            <v>003</v>
          </cell>
          <cell r="D389" t="str">
            <v>1</v>
          </cell>
          <cell r="E389" t="str">
            <v>21</v>
          </cell>
          <cell r="F389" t="str">
            <v>新規</v>
          </cell>
          <cell r="G389" t="str">
            <v>1</v>
          </cell>
          <cell r="H389">
            <v>22</v>
          </cell>
        </row>
        <row r="390">
          <cell r="A390" t="str">
            <v>1</v>
          </cell>
          <cell r="B390" t="str">
            <v>10</v>
          </cell>
          <cell r="C390" t="str">
            <v>003</v>
          </cell>
          <cell r="D390" t="str">
            <v>1</v>
          </cell>
          <cell r="E390" t="str">
            <v>21</v>
          </cell>
          <cell r="F390" t="str">
            <v>新規</v>
          </cell>
          <cell r="G390" t="str">
            <v>2</v>
          </cell>
          <cell r="H390">
            <v>17</v>
          </cell>
        </row>
        <row r="391">
          <cell r="A391" t="str">
            <v>1</v>
          </cell>
          <cell r="B391" t="str">
            <v>10</v>
          </cell>
          <cell r="C391" t="str">
            <v>003</v>
          </cell>
          <cell r="D391" t="str">
            <v>1</v>
          </cell>
          <cell r="E391" t="str">
            <v>21</v>
          </cell>
          <cell r="F391" t="str">
            <v>新規</v>
          </cell>
          <cell r="G391" t="str">
            <v>4</v>
          </cell>
          <cell r="H391">
            <v>2</v>
          </cell>
        </row>
        <row r="392">
          <cell r="A392" t="str">
            <v>1</v>
          </cell>
          <cell r="B392" t="str">
            <v>10</v>
          </cell>
          <cell r="C392" t="str">
            <v>003</v>
          </cell>
          <cell r="D392" t="str">
            <v>1</v>
          </cell>
          <cell r="E392" t="str">
            <v>21</v>
          </cell>
          <cell r="F392" t="str">
            <v>新規</v>
          </cell>
          <cell r="G392" t="str">
            <v>A</v>
          </cell>
          <cell r="H392">
            <v>38</v>
          </cell>
        </row>
        <row r="393">
          <cell r="A393" t="str">
            <v>1</v>
          </cell>
          <cell r="B393" t="str">
            <v>10</v>
          </cell>
          <cell r="C393" t="str">
            <v>003</v>
          </cell>
          <cell r="D393" t="str">
            <v>1</v>
          </cell>
          <cell r="E393" t="str">
            <v>21</v>
          </cell>
          <cell r="F393" t="str">
            <v>新規</v>
          </cell>
          <cell r="G393" t="str">
            <v>B</v>
          </cell>
          <cell r="H393">
            <v>13</v>
          </cell>
        </row>
        <row r="394">
          <cell r="A394" t="str">
            <v>1</v>
          </cell>
          <cell r="B394" t="str">
            <v>10</v>
          </cell>
          <cell r="C394" t="str">
            <v>003</v>
          </cell>
          <cell r="D394" t="str">
            <v>1</v>
          </cell>
          <cell r="E394" t="str">
            <v>21</v>
          </cell>
          <cell r="F394" t="str">
            <v>新規</v>
          </cell>
          <cell r="G394" t="str">
            <v>C</v>
          </cell>
          <cell r="H394">
            <v>2</v>
          </cell>
        </row>
        <row r="395">
          <cell r="A395" t="str">
            <v>1</v>
          </cell>
          <cell r="B395" t="str">
            <v>10</v>
          </cell>
          <cell r="C395" t="str">
            <v>003</v>
          </cell>
          <cell r="D395" t="str">
            <v>1</v>
          </cell>
          <cell r="E395" t="str">
            <v>21</v>
          </cell>
          <cell r="F395" t="str">
            <v>新規</v>
          </cell>
          <cell r="G395" t="str">
            <v>D</v>
          </cell>
          <cell r="H395">
            <v>3</v>
          </cell>
        </row>
        <row r="396">
          <cell r="A396" t="str">
            <v>1</v>
          </cell>
          <cell r="B396" t="str">
            <v>10</v>
          </cell>
          <cell r="C396" t="str">
            <v>003</v>
          </cell>
          <cell r="D396" t="str">
            <v>1</v>
          </cell>
          <cell r="E396" t="str">
            <v>21</v>
          </cell>
          <cell r="F396" t="str">
            <v>新規</v>
          </cell>
          <cell r="G396" t="str">
            <v>E</v>
          </cell>
          <cell r="H396">
            <v>3</v>
          </cell>
        </row>
        <row r="397">
          <cell r="A397" t="str">
            <v>1</v>
          </cell>
          <cell r="B397" t="str">
            <v>10</v>
          </cell>
          <cell r="C397" t="str">
            <v>003</v>
          </cell>
          <cell r="D397" t="str">
            <v>1</v>
          </cell>
          <cell r="E397" t="str">
            <v>21</v>
          </cell>
          <cell r="F397" t="str">
            <v>新規</v>
          </cell>
          <cell r="G397" t="str">
            <v>F</v>
          </cell>
          <cell r="H397">
            <v>16</v>
          </cell>
        </row>
        <row r="398">
          <cell r="A398" t="str">
            <v>1</v>
          </cell>
          <cell r="B398" t="str">
            <v>10</v>
          </cell>
          <cell r="C398" t="str">
            <v>003</v>
          </cell>
          <cell r="D398" t="str">
            <v>1</v>
          </cell>
          <cell r="E398" t="str">
            <v>21</v>
          </cell>
          <cell r="F398" t="str">
            <v>新規</v>
          </cell>
          <cell r="G398" t="str">
            <v>G</v>
          </cell>
          <cell r="H398">
            <v>1</v>
          </cell>
        </row>
        <row r="399">
          <cell r="A399" t="str">
            <v>1</v>
          </cell>
          <cell r="B399" t="str">
            <v>10</v>
          </cell>
          <cell r="C399" t="str">
            <v>003</v>
          </cell>
          <cell r="D399" t="str">
            <v>1</v>
          </cell>
          <cell r="E399" t="str">
            <v>21</v>
          </cell>
          <cell r="F399" t="str">
            <v>新規</v>
          </cell>
          <cell r="G399" t="str">
            <v>I</v>
          </cell>
          <cell r="H399">
            <v>10</v>
          </cell>
        </row>
        <row r="400">
          <cell r="A400" t="str">
            <v>1</v>
          </cell>
          <cell r="B400" t="str">
            <v>10</v>
          </cell>
          <cell r="C400" t="str">
            <v>003</v>
          </cell>
          <cell r="D400" t="str">
            <v>1</v>
          </cell>
          <cell r="E400" t="str">
            <v>21</v>
          </cell>
          <cell r="F400" t="str">
            <v>新規</v>
          </cell>
          <cell r="G400" t="str">
            <v>J</v>
          </cell>
          <cell r="H400">
            <v>2</v>
          </cell>
        </row>
        <row r="401">
          <cell r="A401" t="str">
            <v>1</v>
          </cell>
          <cell r="B401" t="str">
            <v>10</v>
          </cell>
          <cell r="C401" t="str">
            <v>003</v>
          </cell>
          <cell r="D401" t="str">
            <v>1</v>
          </cell>
          <cell r="E401" t="str">
            <v>21</v>
          </cell>
          <cell r="F401" t="str">
            <v>新規</v>
          </cell>
          <cell r="G401" t="str">
            <v>K</v>
          </cell>
          <cell r="H401">
            <v>33</v>
          </cell>
        </row>
        <row r="402">
          <cell r="A402" t="str">
            <v>1</v>
          </cell>
          <cell r="B402" t="str">
            <v>10</v>
          </cell>
          <cell r="C402" t="str">
            <v>003</v>
          </cell>
          <cell r="D402" t="str">
            <v>1</v>
          </cell>
          <cell r="E402" t="str">
            <v>21</v>
          </cell>
          <cell r="F402" t="str">
            <v>新規</v>
          </cell>
          <cell r="G402" t="str">
            <v>L</v>
          </cell>
          <cell r="H402">
            <v>1</v>
          </cell>
        </row>
        <row r="403">
          <cell r="A403" t="str">
            <v>1</v>
          </cell>
          <cell r="B403" t="str">
            <v>10</v>
          </cell>
          <cell r="C403" t="str">
            <v>003</v>
          </cell>
          <cell r="D403" t="str">
            <v>1</v>
          </cell>
          <cell r="E403" t="str">
            <v>21</v>
          </cell>
          <cell r="F403" t="str">
            <v>新規</v>
          </cell>
          <cell r="G403" t="str">
            <v>P</v>
          </cell>
          <cell r="H403">
            <v>2</v>
          </cell>
        </row>
        <row r="404">
          <cell r="A404" t="str">
            <v>1</v>
          </cell>
          <cell r="B404" t="str">
            <v>10</v>
          </cell>
          <cell r="C404" t="str">
            <v>003</v>
          </cell>
          <cell r="D404" t="str">
            <v>1</v>
          </cell>
          <cell r="E404" t="str">
            <v>21</v>
          </cell>
          <cell r="F404" t="str">
            <v>新規</v>
          </cell>
          <cell r="G404" t="str">
            <v>Q</v>
          </cell>
          <cell r="H404">
            <v>1</v>
          </cell>
        </row>
        <row r="405">
          <cell r="A405" t="str">
            <v>1</v>
          </cell>
          <cell r="B405" t="str">
            <v>10</v>
          </cell>
          <cell r="C405" t="str">
            <v>003</v>
          </cell>
          <cell r="D405" t="str">
            <v>1</v>
          </cell>
          <cell r="E405" t="str">
            <v>31</v>
          </cell>
          <cell r="F405" t="str">
            <v>新規</v>
          </cell>
          <cell r="G405" t="str">
            <v>0</v>
          </cell>
          <cell r="H405">
            <v>45695</v>
          </cell>
        </row>
        <row r="406">
          <cell r="A406" t="str">
            <v>1</v>
          </cell>
          <cell r="B406" t="str">
            <v>10</v>
          </cell>
          <cell r="C406" t="str">
            <v>003</v>
          </cell>
          <cell r="D406" t="str">
            <v>1</v>
          </cell>
          <cell r="E406" t="str">
            <v>31</v>
          </cell>
          <cell r="F406" t="str">
            <v>新規</v>
          </cell>
          <cell r="G406" t="str">
            <v>1</v>
          </cell>
          <cell r="H406">
            <v>160</v>
          </cell>
        </row>
        <row r="407">
          <cell r="A407" t="str">
            <v>1</v>
          </cell>
          <cell r="B407" t="str">
            <v>10</v>
          </cell>
          <cell r="C407" t="str">
            <v>003</v>
          </cell>
          <cell r="D407" t="str">
            <v>1</v>
          </cell>
          <cell r="E407" t="str">
            <v>31</v>
          </cell>
          <cell r="F407" t="str">
            <v>新規</v>
          </cell>
          <cell r="G407" t="str">
            <v>2</v>
          </cell>
          <cell r="H407">
            <v>27</v>
          </cell>
        </row>
        <row r="408">
          <cell r="A408" t="str">
            <v>1</v>
          </cell>
          <cell r="B408" t="str">
            <v>10</v>
          </cell>
          <cell r="C408" t="str">
            <v>003</v>
          </cell>
          <cell r="D408" t="str">
            <v>1</v>
          </cell>
          <cell r="E408" t="str">
            <v>31</v>
          </cell>
          <cell r="F408" t="str">
            <v>新規</v>
          </cell>
          <cell r="G408" t="str">
            <v>4</v>
          </cell>
          <cell r="H408">
            <v>5</v>
          </cell>
        </row>
        <row r="409">
          <cell r="A409" t="str">
            <v>1</v>
          </cell>
          <cell r="B409" t="str">
            <v>10</v>
          </cell>
          <cell r="C409" t="str">
            <v>003</v>
          </cell>
          <cell r="D409" t="str">
            <v>1</v>
          </cell>
          <cell r="E409" t="str">
            <v>31</v>
          </cell>
          <cell r="F409" t="str">
            <v>新規</v>
          </cell>
          <cell r="G409" t="str">
            <v>A</v>
          </cell>
          <cell r="H409">
            <v>982</v>
          </cell>
        </row>
        <row r="410">
          <cell r="A410" t="str">
            <v>1</v>
          </cell>
          <cell r="B410" t="str">
            <v>10</v>
          </cell>
          <cell r="C410" t="str">
            <v>003</v>
          </cell>
          <cell r="D410" t="str">
            <v>1</v>
          </cell>
          <cell r="E410" t="str">
            <v>31</v>
          </cell>
          <cell r="F410" t="str">
            <v>新規</v>
          </cell>
          <cell r="G410" t="str">
            <v>B</v>
          </cell>
          <cell r="H410">
            <v>666</v>
          </cell>
        </row>
        <row r="411">
          <cell r="A411" t="str">
            <v>1</v>
          </cell>
          <cell r="B411" t="str">
            <v>10</v>
          </cell>
          <cell r="C411" t="str">
            <v>003</v>
          </cell>
          <cell r="D411" t="str">
            <v>1</v>
          </cell>
          <cell r="E411" t="str">
            <v>31</v>
          </cell>
          <cell r="F411" t="str">
            <v>新規</v>
          </cell>
          <cell r="G411" t="str">
            <v>C</v>
          </cell>
          <cell r="H411">
            <v>100</v>
          </cell>
        </row>
        <row r="412">
          <cell r="A412" t="str">
            <v>1</v>
          </cell>
          <cell r="B412" t="str">
            <v>10</v>
          </cell>
          <cell r="C412" t="str">
            <v>003</v>
          </cell>
          <cell r="D412" t="str">
            <v>1</v>
          </cell>
          <cell r="E412" t="str">
            <v>31</v>
          </cell>
          <cell r="F412" t="str">
            <v>新規</v>
          </cell>
          <cell r="G412" t="str">
            <v>D</v>
          </cell>
          <cell r="H412">
            <v>329</v>
          </cell>
        </row>
        <row r="413">
          <cell r="A413" t="str">
            <v>1</v>
          </cell>
          <cell r="B413" t="str">
            <v>10</v>
          </cell>
          <cell r="C413" t="str">
            <v>003</v>
          </cell>
          <cell r="D413" t="str">
            <v>1</v>
          </cell>
          <cell r="E413" t="str">
            <v>31</v>
          </cell>
          <cell r="F413" t="str">
            <v>新規</v>
          </cell>
          <cell r="G413" t="str">
            <v>E</v>
          </cell>
          <cell r="H413">
            <v>68</v>
          </cell>
        </row>
        <row r="414">
          <cell r="A414" t="str">
            <v>1</v>
          </cell>
          <cell r="B414" t="str">
            <v>10</v>
          </cell>
          <cell r="C414" t="str">
            <v>003</v>
          </cell>
          <cell r="D414" t="str">
            <v>1</v>
          </cell>
          <cell r="E414" t="str">
            <v>31</v>
          </cell>
          <cell r="F414" t="str">
            <v>新規</v>
          </cell>
          <cell r="G414" t="str">
            <v>F</v>
          </cell>
          <cell r="H414">
            <v>576</v>
          </cell>
        </row>
        <row r="415">
          <cell r="A415" t="str">
            <v>1</v>
          </cell>
          <cell r="B415" t="str">
            <v>10</v>
          </cell>
          <cell r="C415" t="str">
            <v>003</v>
          </cell>
          <cell r="D415" t="str">
            <v>1</v>
          </cell>
          <cell r="E415" t="str">
            <v>31</v>
          </cell>
          <cell r="F415" t="str">
            <v>新規</v>
          </cell>
          <cell r="G415" t="str">
            <v>G</v>
          </cell>
          <cell r="H415">
            <v>65</v>
          </cell>
        </row>
        <row r="416">
          <cell r="A416" t="str">
            <v>1</v>
          </cell>
          <cell r="B416" t="str">
            <v>10</v>
          </cell>
          <cell r="C416" t="str">
            <v>003</v>
          </cell>
          <cell r="D416" t="str">
            <v>1</v>
          </cell>
          <cell r="E416" t="str">
            <v>31</v>
          </cell>
          <cell r="F416" t="str">
            <v>新規</v>
          </cell>
          <cell r="G416" t="str">
            <v>I</v>
          </cell>
          <cell r="H416">
            <v>225</v>
          </cell>
        </row>
        <row r="417">
          <cell r="A417" t="str">
            <v>1</v>
          </cell>
          <cell r="B417" t="str">
            <v>10</v>
          </cell>
          <cell r="C417" t="str">
            <v>003</v>
          </cell>
          <cell r="D417" t="str">
            <v>1</v>
          </cell>
          <cell r="E417" t="str">
            <v>31</v>
          </cell>
          <cell r="F417" t="str">
            <v>新規</v>
          </cell>
          <cell r="G417" t="str">
            <v>J</v>
          </cell>
          <cell r="H417">
            <v>57</v>
          </cell>
        </row>
        <row r="418">
          <cell r="A418" t="str">
            <v>1</v>
          </cell>
          <cell r="B418" t="str">
            <v>10</v>
          </cell>
          <cell r="C418" t="str">
            <v>003</v>
          </cell>
          <cell r="D418" t="str">
            <v>1</v>
          </cell>
          <cell r="E418" t="str">
            <v>31</v>
          </cell>
          <cell r="F418" t="str">
            <v>新規</v>
          </cell>
          <cell r="G418" t="str">
            <v>K</v>
          </cell>
          <cell r="H418">
            <v>916</v>
          </cell>
        </row>
        <row r="419">
          <cell r="A419" t="str">
            <v>1</v>
          </cell>
          <cell r="B419" t="str">
            <v>10</v>
          </cell>
          <cell r="C419" t="str">
            <v>003</v>
          </cell>
          <cell r="D419" t="str">
            <v>1</v>
          </cell>
          <cell r="E419" t="str">
            <v>31</v>
          </cell>
          <cell r="F419" t="str">
            <v>新規</v>
          </cell>
          <cell r="G419" t="str">
            <v>L</v>
          </cell>
          <cell r="H419">
            <v>48</v>
          </cell>
        </row>
        <row r="420">
          <cell r="A420" t="str">
            <v>1</v>
          </cell>
          <cell r="B420" t="str">
            <v>10</v>
          </cell>
          <cell r="C420" t="str">
            <v>003</v>
          </cell>
          <cell r="D420" t="str">
            <v>1</v>
          </cell>
          <cell r="E420" t="str">
            <v>31</v>
          </cell>
          <cell r="F420" t="str">
            <v>新規</v>
          </cell>
          <cell r="G420" t="str">
            <v>N</v>
          </cell>
          <cell r="H420">
            <v>7</v>
          </cell>
        </row>
        <row r="421">
          <cell r="A421" t="str">
            <v>1</v>
          </cell>
          <cell r="B421" t="str">
            <v>10</v>
          </cell>
          <cell r="C421" t="str">
            <v>003</v>
          </cell>
          <cell r="D421" t="str">
            <v>1</v>
          </cell>
          <cell r="E421" t="str">
            <v>31</v>
          </cell>
          <cell r="F421" t="str">
            <v>新規</v>
          </cell>
          <cell r="G421" t="str">
            <v>P</v>
          </cell>
          <cell r="H421">
            <v>13</v>
          </cell>
        </row>
        <row r="422">
          <cell r="A422" t="str">
            <v>1</v>
          </cell>
          <cell r="B422" t="str">
            <v>10</v>
          </cell>
          <cell r="C422" t="str">
            <v>003</v>
          </cell>
          <cell r="D422" t="str">
            <v>1</v>
          </cell>
          <cell r="E422" t="str">
            <v>31</v>
          </cell>
          <cell r="F422" t="str">
            <v>新規</v>
          </cell>
          <cell r="G422" t="str">
            <v>Q</v>
          </cell>
          <cell r="H422">
            <v>2</v>
          </cell>
        </row>
        <row r="423">
          <cell r="A423" t="str">
            <v>1</v>
          </cell>
          <cell r="B423" t="str">
            <v>10</v>
          </cell>
          <cell r="C423" t="str">
            <v>003</v>
          </cell>
          <cell r="D423" t="str">
            <v>2</v>
          </cell>
          <cell r="E423" t="str">
            <v>02</v>
          </cell>
          <cell r="F423" t="str">
            <v>新規</v>
          </cell>
          <cell r="G423" t="str">
            <v>0</v>
          </cell>
          <cell r="H423">
            <v>200</v>
          </cell>
        </row>
        <row r="424">
          <cell r="A424" t="str">
            <v>1</v>
          </cell>
          <cell r="B424" t="str">
            <v>10</v>
          </cell>
          <cell r="C424" t="str">
            <v>003</v>
          </cell>
          <cell r="D424" t="str">
            <v>2</v>
          </cell>
          <cell r="E424" t="str">
            <v>02</v>
          </cell>
          <cell r="F424" t="str">
            <v>新規</v>
          </cell>
          <cell r="G424" t="str">
            <v>1</v>
          </cell>
          <cell r="H424">
            <v>1</v>
          </cell>
        </row>
        <row r="425">
          <cell r="A425" t="str">
            <v>1</v>
          </cell>
          <cell r="B425" t="str">
            <v>10</v>
          </cell>
          <cell r="C425" t="str">
            <v>003</v>
          </cell>
          <cell r="D425" t="str">
            <v>2</v>
          </cell>
          <cell r="E425" t="str">
            <v>02</v>
          </cell>
          <cell r="F425" t="str">
            <v>新規</v>
          </cell>
          <cell r="G425" t="str">
            <v>2</v>
          </cell>
          <cell r="H425">
            <v>4</v>
          </cell>
        </row>
        <row r="426">
          <cell r="A426" t="str">
            <v>1</v>
          </cell>
          <cell r="B426" t="str">
            <v>10</v>
          </cell>
          <cell r="C426" t="str">
            <v>003</v>
          </cell>
          <cell r="D426" t="str">
            <v>2</v>
          </cell>
          <cell r="E426" t="str">
            <v>02</v>
          </cell>
          <cell r="F426" t="str">
            <v>新規</v>
          </cell>
          <cell r="G426" t="str">
            <v>A</v>
          </cell>
          <cell r="H426">
            <v>5</v>
          </cell>
        </row>
        <row r="427">
          <cell r="A427" t="str">
            <v>1</v>
          </cell>
          <cell r="B427" t="str">
            <v>10</v>
          </cell>
          <cell r="C427" t="str">
            <v>003</v>
          </cell>
          <cell r="D427" t="str">
            <v>2</v>
          </cell>
          <cell r="E427" t="str">
            <v>02</v>
          </cell>
          <cell r="F427" t="str">
            <v>新規</v>
          </cell>
          <cell r="G427" t="str">
            <v>K</v>
          </cell>
          <cell r="H427">
            <v>2</v>
          </cell>
        </row>
        <row r="428">
          <cell r="A428" t="str">
            <v>1</v>
          </cell>
          <cell r="B428" t="str">
            <v>10</v>
          </cell>
          <cell r="C428" t="str">
            <v>003</v>
          </cell>
          <cell r="D428" t="str">
            <v>2</v>
          </cell>
          <cell r="E428" t="str">
            <v>21</v>
          </cell>
          <cell r="F428" t="str">
            <v>新規</v>
          </cell>
          <cell r="G428" t="str">
            <v>0</v>
          </cell>
          <cell r="H428">
            <v>172</v>
          </cell>
        </row>
        <row r="429">
          <cell r="A429" t="str">
            <v>1</v>
          </cell>
          <cell r="B429" t="str">
            <v>10</v>
          </cell>
          <cell r="C429" t="str">
            <v>003</v>
          </cell>
          <cell r="D429" t="str">
            <v>2</v>
          </cell>
          <cell r="E429" t="str">
            <v>21</v>
          </cell>
          <cell r="F429" t="str">
            <v>新規</v>
          </cell>
          <cell r="G429" t="str">
            <v>1</v>
          </cell>
          <cell r="H429">
            <v>2</v>
          </cell>
        </row>
        <row r="430">
          <cell r="A430" t="str">
            <v>1</v>
          </cell>
          <cell r="B430" t="str">
            <v>10</v>
          </cell>
          <cell r="C430" t="str">
            <v>003</v>
          </cell>
          <cell r="D430" t="str">
            <v>2</v>
          </cell>
          <cell r="E430" t="str">
            <v>21</v>
          </cell>
          <cell r="F430" t="str">
            <v>新規</v>
          </cell>
          <cell r="G430" t="str">
            <v>2</v>
          </cell>
          <cell r="H430">
            <v>1</v>
          </cell>
        </row>
        <row r="431">
          <cell r="A431" t="str">
            <v>1</v>
          </cell>
          <cell r="B431" t="str">
            <v>10</v>
          </cell>
          <cell r="C431" t="str">
            <v>003</v>
          </cell>
          <cell r="D431" t="str">
            <v>2</v>
          </cell>
          <cell r="E431" t="str">
            <v>21</v>
          </cell>
          <cell r="F431" t="str">
            <v>新規</v>
          </cell>
          <cell r="G431" t="str">
            <v>A</v>
          </cell>
          <cell r="H431">
            <v>6</v>
          </cell>
        </row>
        <row r="432">
          <cell r="A432" t="str">
            <v>1</v>
          </cell>
          <cell r="B432" t="str">
            <v>10</v>
          </cell>
          <cell r="C432" t="str">
            <v>003</v>
          </cell>
          <cell r="D432" t="str">
            <v>2</v>
          </cell>
          <cell r="E432" t="str">
            <v>21</v>
          </cell>
          <cell r="F432" t="str">
            <v>新規</v>
          </cell>
          <cell r="G432" t="str">
            <v>E</v>
          </cell>
          <cell r="H432">
            <v>1</v>
          </cell>
        </row>
        <row r="433">
          <cell r="A433" t="str">
            <v>1</v>
          </cell>
          <cell r="B433" t="str">
            <v>10</v>
          </cell>
          <cell r="C433" t="str">
            <v>003</v>
          </cell>
          <cell r="D433" t="str">
            <v>2</v>
          </cell>
          <cell r="E433" t="str">
            <v>21</v>
          </cell>
          <cell r="F433" t="str">
            <v>新規</v>
          </cell>
          <cell r="G433" t="str">
            <v>F</v>
          </cell>
          <cell r="H433">
            <v>1</v>
          </cell>
        </row>
        <row r="434">
          <cell r="A434" t="str">
            <v>1</v>
          </cell>
          <cell r="B434" t="str">
            <v>10</v>
          </cell>
          <cell r="C434" t="str">
            <v>003</v>
          </cell>
          <cell r="D434" t="str">
            <v>2</v>
          </cell>
          <cell r="E434" t="str">
            <v>21</v>
          </cell>
          <cell r="F434" t="str">
            <v>新規</v>
          </cell>
          <cell r="G434" t="str">
            <v>I</v>
          </cell>
          <cell r="H434">
            <v>2</v>
          </cell>
        </row>
        <row r="435">
          <cell r="A435" t="str">
            <v>1</v>
          </cell>
          <cell r="B435" t="str">
            <v>10</v>
          </cell>
          <cell r="C435" t="str">
            <v>003</v>
          </cell>
          <cell r="D435" t="str">
            <v>2</v>
          </cell>
          <cell r="E435" t="str">
            <v>21</v>
          </cell>
          <cell r="F435" t="str">
            <v>新規</v>
          </cell>
          <cell r="G435" t="str">
            <v>J</v>
          </cell>
          <cell r="H435">
            <v>1</v>
          </cell>
        </row>
        <row r="436">
          <cell r="A436" t="str">
            <v>1</v>
          </cell>
          <cell r="B436" t="str">
            <v>10</v>
          </cell>
          <cell r="C436" t="str">
            <v>003</v>
          </cell>
          <cell r="D436" t="str">
            <v>2</v>
          </cell>
          <cell r="E436" t="str">
            <v>21</v>
          </cell>
          <cell r="F436" t="str">
            <v>新規</v>
          </cell>
          <cell r="G436" t="str">
            <v>K</v>
          </cell>
          <cell r="H436">
            <v>5</v>
          </cell>
        </row>
        <row r="437">
          <cell r="A437" t="str">
            <v>1</v>
          </cell>
          <cell r="B437" t="str">
            <v>10</v>
          </cell>
          <cell r="C437" t="str">
            <v>003</v>
          </cell>
          <cell r="D437" t="str">
            <v>2</v>
          </cell>
          <cell r="E437" t="str">
            <v>31</v>
          </cell>
          <cell r="F437" t="str">
            <v>新規</v>
          </cell>
          <cell r="G437" t="str">
            <v>0</v>
          </cell>
          <cell r="H437">
            <v>3858</v>
          </cell>
        </row>
        <row r="438">
          <cell r="A438" t="str">
            <v>1</v>
          </cell>
          <cell r="B438" t="str">
            <v>10</v>
          </cell>
          <cell r="C438" t="str">
            <v>003</v>
          </cell>
          <cell r="D438" t="str">
            <v>2</v>
          </cell>
          <cell r="E438" t="str">
            <v>31</v>
          </cell>
          <cell r="F438" t="str">
            <v>新規</v>
          </cell>
          <cell r="G438" t="str">
            <v>1</v>
          </cell>
          <cell r="H438">
            <v>1</v>
          </cell>
        </row>
        <row r="439">
          <cell r="A439" t="str">
            <v>1</v>
          </cell>
          <cell r="B439" t="str">
            <v>10</v>
          </cell>
          <cell r="C439" t="str">
            <v>003</v>
          </cell>
          <cell r="D439" t="str">
            <v>2</v>
          </cell>
          <cell r="E439" t="str">
            <v>31</v>
          </cell>
          <cell r="F439" t="str">
            <v>新規</v>
          </cell>
          <cell r="G439" t="str">
            <v>2</v>
          </cell>
          <cell r="H439">
            <v>2</v>
          </cell>
        </row>
        <row r="440">
          <cell r="A440" t="str">
            <v>1</v>
          </cell>
          <cell r="B440" t="str">
            <v>10</v>
          </cell>
          <cell r="C440" t="str">
            <v>003</v>
          </cell>
          <cell r="D440" t="str">
            <v>2</v>
          </cell>
          <cell r="E440" t="str">
            <v>31</v>
          </cell>
          <cell r="F440" t="str">
            <v>新規</v>
          </cell>
          <cell r="G440" t="str">
            <v>A</v>
          </cell>
          <cell r="H440">
            <v>59</v>
          </cell>
        </row>
        <row r="441">
          <cell r="A441" t="str">
            <v>1</v>
          </cell>
          <cell r="B441" t="str">
            <v>10</v>
          </cell>
          <cell r="C441" t="str">
            <v>003</v>
          </cell>
          <cell r="D441" t="str">
            <v>2</v>
          </cell>
          <cell r="E441" t="str">
            <v>31</v>
          </cell>
          <cell r="F441" t="str">
            <v>新規</v>
          </cell>
          <cell r="G441" t="str">
            <v>B</v>
          </cell>
          <cell r="H441">
            <v>48</v>
          </cell>
        </row>
        <row r="442">
          <cell r="A442" t="str">
            <v>1</v>
          </cell>
          <cell r="B442" t="str">
            <v>10</v>
          </cell>
          <cell r="C442" t="str">
            <v>003</v>
          </cell>
          <cell r="D442" t="str">
            <v>2</v>
          </cell>
          <cell r="E442" t="str">
            <v>31</v>
          </cell>
          <cell r="F442" t="str">
            <v>新規</v>
          </cell>
          <cell r="G442" t="str">
            <v>C</v>
          </cell>
          <cell r="H442">
            <v>8</v>
          </cell>
        </row>
        <row r="443">
          <cell r="A443" t="str">
            <v>1</v>
          </cell>
          <cell r="B443" t="str">
            <v>10</v>
          </cell>
          <cell r="C443" t="str">
            <v>003</v>
          </cell>
          <cell r="D443" t="str">
            <v>2</v>
          </cell>
          <cell r="E443" t="str">
            <v>31</v>
          </cell>
          <cell r="F443" t="str">
            <v>新規</v>
          </cell>
          <cell r="G443" t="str">
            <v>D</v>
          </cell>
          <cell r="H443">
            <v>55</v>
          </cell>
        </row>
        <row r="444">
          <cell r="A444" t="str">
            <v>1</v>
          </cell>
          <cell r="B444" t="str">
            <v>10</v>
          </cell>
          <cell r="C444" t="str">
            <v>003</v>
          </cell>
          <cell r="D444" t="str">
            <v>2</v>
          </cell>
          <cell r="E444" t="str">
            <v>31</v>
          </cell>
          <cell r="F444" t="str">
            <v>新規</v>
          </cell>
          <cell r="G444" t="str">
            <v>E</v>
          </cell>
          <cell r="H444">
            <v>7</v>
          </cell>
        </row>
        <row r="445">
          <cell r="A445" t="str">
            <v>1</v>
          </cell>
          <cell r="B445" t="str">
            <v>10</v>
          </cell>
          <cell r="C445" t="str">
            <v>003</v>
          </cell>
          <cell r="D445" t="str">
            <v>2</v>
          </cell>
          <cell r="E445" t="str">
            <v>31</v>
          </cell>
          <cell r="F445" t="str">
            <v>新規</v>
          </cell>
          <cell r="G445" t="str">
            <v>F</v>
          </cell>
          <cell r="H445">
            <v>48</v>
          </cell>
        </row>
        <row r="446">
          <cell r="A446" t="str">
            <v>1</v>
          </cell>
          <cell r="B446" t="str">
            <v>10</v>
          </cell>
          <cell r="C446" t="str">
            <v>003</v>
          </cell>
          <cell r="D446" t="str">
            <v>2</v>
          </cell>
          <cell r="E446" t="str">
            <v>31</v>
          </cell>
          <cell r="F446" t="str">
            <v>新規</v>
          </cell>
          <cell r="G446" t="str">
            <v>G</v>
          </cell>
          <cell r="H446">
            <v>1</v>
          </cell>
        </row>
        <row r="447">
          <cell r="A447" t="str">
            <v>1</v>
          </cell>
          <cell r="B447" t="str">
            <v>10</v>
          </cell>
          <cell r="C447" t="str">
            <v>003</v>
          </cell>
          <cell r="D447" t="str">
            <v>2</v>
          </cell>
          <cell r="E447" t="str">
            <v>31</v>
          </cell>
          <cell r="F447" t="str">
            <v>新規</v>
          </cell>
          <cell r="G447" t="str">
            <v>I</v>
          </cell>
          <cell r="H447">
            <v>12</v>
          </cell>
        </row>
        <row r="448">
          <cell r="A448" t="str">
            <v>1</v>
          </cell>
          <cell r="B448" t="str">
            <v>10</v>
          </cell>
          <cell r="C448" t="str">
            <v>003</v>
          </cell>
          <cell r="D448" t="str">
            <v>2</v>
          </cell>
          <cell r="E448" t="str">
            <v>31</v>
          </cell>
          <cell r="F448" t="str">
            <v>新規</v>
          </cell>
          <cell r="G448" t="str">
            <v>J</v>
          </cell>
          <cell r="H448">
            <v>7</v>
          </cell>
        </row>
        <row r="449">
          <cell r="A449" t="str">
            <v>1</v>
          </cell>
          <cell r="B449" t="str">
            <v>10</v>
          </cell>
          <cell r="C449" t="str">
            <v>003</v>
          </cell>
          <cell r="D449" t="str">
            <v>2</v>
          </cell>
          <cell r="E449" t="str">
            <v>31</v>
          </cell>
          <cell r="F449" t="str">
            <v>新規</v>
          </cell>
          <cell r="G449" t="str">
            <v>K</v>
          </cell>
          <cell r="H449">
            <v>72</v>
          </cell>
        </row>
        <row r="450">
          <cell r="A450" t="str">
            <v>1</v>
          </cell>
          <cell r="B450" t="str">
            <v>10</v>
          </cell>
          <cell r="C450" t="str">
            <v>003</v>
          </cell>
          <cell r="D450" t="str">
            <v>3</v>
          </cell>
          <cell r="E450" t="str">
            <v>02</v>
          </cell>
          <cell r="F450" t="str">
            <v>新規</v>
          </cell>
          <cell r="G450" t="str">
            <v>0</v>
          </cell>
          <cell r="H450">
            <v>241</v>
          </cell>
        </row>
        <row r="451">
          <cell r="A451" t="str">
            <v>1</v>
          </cell>
          <cell r="B451" t="str">
            <v>10</v>
          </cell>
          <cell r="C451" t="str">
            <v>003</v>
          </cell>
          <cell r="D451" t="str">
            <v>3</v>
          </cell>
          <cell r="E451" t="str">
            <v>02</v>
          </cell>
          <cell r="F451" t="str">
            <v>新規</v>
          </cell>
          <cell r="G451" t="str">
            <v>1</v>
          </cell>
          <cell r="H451">
            <v>3</v>
          </cell>
        </row>
        <row r="452">
          <cell r="A452" t="str">
            <v>1</v>
          </cell>
          <cell r="B452" t="str">
            <v>10</v>
          </cell>
          <cell r="C452" t="str">
            <v>003</v>
          </cell>
          <cell r="D452" t="str">
            <v>3</v>
          </cell>
          <cell r="E452" t="str">
            <v>02</v>
          </cell>
          <cell r="F452" t="str">
            <v>新規</v>
          </cell>
          <cell r="G452" t="str">
            <v>A</v>
          </cell>
          <cell r="H452">
            <v>5</v>
          </cell>
        </row>
        <row r="453">
          <cell r="A453" t="str">
            <v>1</v>
          </cell>
          <cell r="B453" t="str">
            <v>10</v>
          </cell>
          <cell r="C453" t="str">
            <v>003</v>
          </cell>
          <cell r="D453" t="str">
            <v>3</v>
          </cell>
          <cell r="E453" t="str">
            <v>02</v>
          </cell>
          <cell r="F453" t="str">
            <v>新規</v>
          </cell>
          <cell r="G453" t="str">
            <v>B</v>
          </cell>
          <cell r="H453">
            <v>1</v>
          </cell>
        </row>
        <row r="454">
          <cell r="A454" t="str">
            <v>1</v>
          </cell>
          <cell r="B454" t="str">
            <v>10</v>
          </cell>
          <cell r="C454" t="str">
            <v>003</v>
          </cell>
          <cell r="D454" t="str">
            <v>3</v>
          </cell>
          <cell r="E454" t="str">
            <v>31</v>
          </cell>
          <cell r="F454" t="str">
            <v>新規</v>
          </cell>
          <cell r="G454" t="str">
            <v>0</v>
          </cell>
          <cell r="H454">
            <v>629</v>
          </cell>
        </row>
        <row r="455">
          <cell r="A455" t="str">
            <v>1</v>
          </cell>
          <cell r="B455" t="str">
            <v>10</v>
          </cell>
          <cell r="C455" t="str">
            <v>003</v>
          </cell>
          <cell r="D455" t="str">
            <v>3</v>
          </cell>
          <cell r="E455" t="str">
            <v>31</v>
          </cell>
          <cell r="F455" t="str">
            <v>新規</v>
          </cell>
          <cell r="G455" t="str">
            <v>1</v>
          </cell>
          <cell r="H455">
            <v>6</v>
          </cell>
        </row>
        <row r="456">
          <cell r="A456" t="str">
            <v>1</v>
          </cell>
          <cell r="B456" t="str">
            <v>10</v>
          </cell>
          <cell r="C456" t="str">
            <v>003</v>
          </cell>
          <cell r="D456" t="str">
            <v>3</v>
          </cell>
          <cell r="E456" t="str">
            <v>31</v>
          </cell>
          <cell r="F456" t="str">
            <v>新規</v>
          </cell>
          <cell r="G456" t="str">
            <v>2</v>
          </cell>
          <cell r="H456">
            <v>5</v>
          </cell>
        </row>
        <row r="457">
          <cell r="A457" t="str">
            <v>1</v>
          </cell>
          <cell r="B457" t="str">
            <v>10</v>
          </cell>
          <cell r="C457" t="str">
            <v>003</v>
          </cell>
          <cell r="D457" t="str">
            <v>3</v>
          </cell>
          <cell r="E457" t="str">
            <v>31</v>
          </cell>
          <cell r="F457" t="str">
            <v>新規</v>
          </cell>
          <cell r="G457" t="str">
            <v>A</v>
          </cell>
          <cell r="H457">
            <v>17</v>
          </cell>
        </row>
        <row r="458">
          <cell r="A458" t="str">
            <v>1</v>
          </cell>
          <cell r="B458" t="str">
            <v>10</v>
          </cell>
          <cell r="C458" t="str">
            <v>003</v>
          </cell>
          <cell r="D458" t="str">
            <v>3</v>
          </cell>
          <cell r="E458" t="str">
            <v>31</v>
          </cell>
          <cell r="F458" t="str">
            <v>新規</v>
          </cell>
          <cell r="G458" t="str">
            <v>D</v>
          </cell>
          <cell r="H458">
            <v>2</v>
          </cell>
        </row>
        <row r="459">
          <cell r="A459" t="str">
            <v>1</v>
          </cell>
          <cell r="B459" t="str">
            <v>10</v>
          </cell>
          <cell r="C459" t="str">
            <v>003</v>
          </cell>
          <cell r="D459" t="str">
            <v>3</v>
          </cell>
          <cell r="E459" t="str">
            <v>31</v>
          </cell>
          <cell r="F459" t="str">
            <v>新規</v>
          </cell>
          <cell r="G459" t="str">
            <v>F</v>
          </cell>
          <cell r="H459">
            <v>6</v>
          </cell>
        </row>
        <row r="460">
          <cell r="A460" t="str">
            <v>1</v>
          </cell>
          <cell r="B460" t="str">
            <v>10</v>
          </cell>
          <cell r="C460" t="str">
            <v>003</v>
          </cell>
          <cell r="D460" t="str">
            <v>3</v>
          </cell>
          <cell r="E460" t="str">
            <v>31</v>
          </cell>
          <cell r="F460" t="str">
            <v>新規</v>
          </cell>
          <cell r="G460" t="str">
            <v>I</v>
          </cell>
          <cell r="H460">
            <v>1</v>
          </cell>
        </row>
        <row r="461">
          <cell r="A461" t="str">
            <v>1</v>
          </cell>
          <cell r="B461" t="str">
            <v>10</v>
          </cell>
          <cell r="C461" t="str">
            <v>004</v>
          </cell>
          <cell r="D461" t="str">
            <v>1</v>
          </cell>
          <cell r="E461" t="str">
            <v>02</v>
          </cell>
          <cell r="F461" t="str">
            <v>新規</v>
          </cell>
          <cell r="G461" t="str">
            <v>0</v>
          </cell>
          <cell r="H461">
            <v>24</v>
          </cell>
        </row>
        <row r="462">
          <cell r="A462" t="str">
            <v>1</v>
          </cell>
          <cell r="B462" t="str">
            <v>10</v>
          </cell>
          <cell r="C462" t="str">
            <v>004</v>
          </cell>
          <cell r="D462" t="str">
            <v>1</v>
          </cell>
          <cell r="E462" t="str">
            <v>02</v>
          </cell>
          <cell r="F462" t="str">
            <v>新規</v>
          </cell>
          <cell r="G462" t="str">
            <v>C</v>
          </cell>
          <cell r="H462">
            <v>1</v>
          </cell>
        </row>
        <row r="463">
          <cell r="A463" t="str">
            <v>1</v>
          </cell>
          <cell r="B463" t="str">
            <v>10</v>
          </cell>
          <cell r="C463" t="str">
            <v>004</v>
          </cell>
          <cell r="D463" t="str">
            <v>1</v>
          </cell>
          <cell r="E463" t="str">
            <v>21</v>
          </cell>
          <cell r="F463" t="str">
            <v>新規</v>
          </cell>
          <cell r="G463" t="str">
            <v>0</v>
          </cell>
          <cell r="H463">
            <v>111</v>
          </cell>
        </row>
        <row r="464">
          <cell r="A464" t="str">
            <v>1</v>
          </cell>
          <cell r="B464" t="str">
            <v>10</v>
          </cell>
          <cell r="C464" t="str">
            <v>004</v>
          </cell>
          <cell r="D464" t="str">
            <v>1</v>
          </cell>
          <cell r="E464" t="str">
            <v>21</v>
          </cell>
          <cell r="F464" t="str">
            <v>新規</v>
          </cell>
          <cell r="G464" t="str">
            <v>D</v>
          </cell>
          <cell r="H464">
            <v>1</v>
          </cell>
        </row>
        <row r="465">
          <cell r="A465" t="str">
            <v>1</v>
          </cell>
          <cell r="B465" t="str">
            <v>10</v>
          </cell>
          <cell r="C465" t="str">
            <v>004</v>
          </cell>
          <cell r="D465" t="str">
            <v>1</v>
          </cell>
          <cell r="E465" t="str">
            <v>31</v>
          </cell>
          <cell r="F465" t="str">
            <v>新規</v>
          </cell>
          <cell r="G465" t="str">
            <v>0</v>
          </cell>
          <cell r="H465">
            <v>316</v>
          </cell>
        </row>
        <row r="466">
          <cell r="A466" t="str">
            <v>1</v>
          </cell>
          <cell r="B466" t="str">
            <v>10</v>
          </cell>
          <cell r="C466" t="str">
            <v>004</v>
          </cell>
          <cell r="D466" t="str">
            <v>2</v>
          </cell>
          <cell r="E466" t="str">
            <v>02</v>
          </cell>
          <cell r="F466" t="str">
            <v>新規</v>
          </cell>
          <cell r="G466" t="str">
            <v>0</v>
          </cell>
          <cell r="H466">
            <v>10</v>
          </cell>
        </row>
        <row r="467">
          <cell r="A467" t="str">
            <v>1</v>
          </cell>
          <cell r="B467" t="str">
            <v>10</v>
          </cell>
          <cell r="C467" t="str">
            <v>004</v>
          </cell>
          <cell r="D467" t="str">
            <v>2</v>
          </cell>
          <cell r="E467" t="str">
            <v>21</v>
          </cell>
          <cell r="F467" t="str">
            <v>新規</v>
          </cell>
          <cell r="G467" t="str">
            <v>0</v>
          </cell>
          <cell r="H467">
            <v>10</v>
          </cell>
        </row>
        <row r="468">
          <cell r="A468" t="str">
            <v>1</v>
          </cell>
          <cell r="B468" t="str">
            <v>10</v>
          </cell>
          <cell r="C468" t="str">
            <v>004</v>
          </cell>
          <cell r="D468" t="str">
            <v>2</v>
          </cell>
          <cell r="E468" t="str">
            <v>31</v>
          </cell>
          <cell r="F468" t="str">
            <v>新規</v>
          </cell>
          <cell r="G468" t="str">
            <v>0</v>
          </cell>
          <cell r="H468">
            <v>17</v>
          </cell>
        </row>
        <row r="469">
          <cell r="A469" t="str">
            <v>1</v>
          </cell>
          <cell r="B469" t="str">
            <v>10</v>
          </cell>
          <cell r="C469" t="str">
            <v>005</v>
          </cell>
          <cell r="D469" t="str">
            <v>1</v>
          </cell>
          <cell r="E469" t="str">
            <v>02</v>
          </cell>
          <cell r="F469" t="str">
            <v>新規</v>
          </cell>
          <cell r="G469" t="str">
            <v>0</v>
          </cell>
          <cell r="H469">
            <v>10</v>
          </cell>
        </row>
        <row r="470">
          <cell r="A470" t="str">
            <v>1</v>
          </cell>
          <cell r="B470" t="str">
            <v>10</v>
          </cell>
          <cell r="C470" t="str">
            <v>005</v>
          </cell>
          <cell r="D470" t="str">
            <v>1</v>
          </cell>
          <cell r="E470" t="str">
            <v>21</v>
          </cell>
          <cell r="F470" t="str">
            <v>新規</v>
          </cell>
          <cell r="G470" t="str">
            <v>0</v>
          </cell>
          <cell r="H470">
            <v>15</v>
          </cell>
        </row>
        <row r="471">
          <cell r="A471" t="str">
            <v>1</v>
          </cell>
          <cell r="B471" t="str">
            <v>10</v>
          </cell>
          <cell r="C471" t="str">
            <v>005</v>
          </cell>
          <cell r="D471" t="str">
            <v>1</v>
          </cell>
          <cell r="E471" t="str">
            <v>31</v>
          </cell>
          <cell r="F471" t="str">
            <v>新規</v>
          </cell>
          <cell r="G471" t="str">
            <v>0</v>
          </cell>
          <cell r="H471">
            <v>134</v>
          </cell>
        </row>
        <row r="472">
          <cell r="A472" t="str">
            <v>1</v>
          </cell>
          <cell r="B472" t="str">
            <v>10</v>
          </cell>
          <cell r="C472" t="str">
            <v>005</v>
          </cell>
          <cell r="D472" t="str">
            <v>2</v>
          </cell>
          <cell r="E472" t="str">
            <v>02</v>
          </cell>
          <cell r="F472" t="str">
            <v>新規</v>
          </cell>
          <cell r="G472" t="str">
            <v>0</v>
          </cell>
          <cell r="H472">
            <v>5</v>
          </cell>
        </row>
        <row r="473">
          <cell r="A473" t="str">
            <v>1</v>
          </cell>
          <cell r="B473" t="str">
            <v>10</v>
          </cell>
          <cell r="C473" t="str">
            <v>005</v>
          </cell>
          <cell r="D473" t="str">
            <v>2</v>
          </cell>
          <cell r="E473" t="str">
            <v>21</v>
          </cell>
          <cell r="F473" t="str">
            <v>新規</v>
          </cell>
          <cell r="G473" t="str">
            <v>0</v>
          </cell>
          <cell r="H473">
            <v>1</v>
          </cell>
        </row>
        <row r="474">
          <cell r="A474" t="str">
            <v>1</v>
          </cell>
          <cell r="B474" t="str">
            <v>10</v>
          </cell>
          <cell r="C474" t="str">
            <v>005</v>
          </cell>
          <cell r="D474" t="str">
            <v>2</v>
          </cell>
          <cell r="E474" t="str">
            <v>31</v>
          </cell>
          <cell r="F474" t="str">
            <v>新規</v>
          </cell>
          <cell r="G474" t="str">
            <v>0</v>
          </cell>
          <cell r="H474">
            <v>4</v>
          </cell>
        </row>
        <row r="475">
          <cell r="A475" t="str">
            <v>1</v>
          </cell>
          <cell r="B475" t="str">
            <v>10</v>
          </cell>
          <cell r="C475" t="str">
            <v>007</v>
          </cell>
          <cell r="D475" t="str">
            <v>1</v>
          </cell>
          <cell r="E475" t="str">
            <v>02</v>
          </cell>
          <cell r="F475" t="str">
            <v>新規</v>
          </cell>
          <cell r="G475" t="str">
            <v>0</v>
          </cell>
          <cell r="H475">
            <v>1949</v>
          </cell>
        </row>
        <row r="476">
          <cell r="A476" t="str">
            <v>1</v>
          </cell>
          <cell r="B476" t="str">
            <v>10</v>
          </cell>
          <cell r="C476" t="str">
            <v>007</v>
          </cell>
          <cell r="D476" t="str">
            <v>1</v>
          </cell>
          <cell r="E476" t="str">
            <v>02</v>
          </cell>
          <cell r="F476" t="str">
            <v>新規</v>
          </cell>
          <cell r="G476" t="str">
            <v>A</v>
          </cell>
          <cell r="H476">
            <v>4</v>
          </cell>
        </row>
        <row r="477">
          <cell r="A477" t="str">
            <v>1</v>
          </cell>
          <cell r="B477" t="str">
            <v>10</v>
          </cell>
          <cell r="C477" t="str">
            <v>007</v>
          </cell>
          <cell r="D477" t="str">
            <v>1</v>
          </cell>
          <cell r="E477" t="str">
            <v>31</v>
          </cell>
          <cell r="F477" t="str">
            <v>新規</v>
          </cell>
          <cell r="G477" t="str">
            <v>0</v>
          </cell>
          <cell r="H477">
            <v>97986</v>
          </cell>
        </row>
        <row r="478">
          <cell r="A478" t="str">
            <v>1</v>
          </cell>
          <cell r="B478" t="str">
            <v>10</v>
          </cell>
          <cell r="C478" t="str">
            <v>007</v>
          </cell>
          <cell r="D478" t="str">
            <v>1</v>
          </cell>
          <cell r="E478" t="str">
            <v>31</v>
          </cell>
          <cell r="F478" t="str">
            <v>新規</v>
          </cell>
          <cell r="G478" t="str">
            <v>A</v>
          </cell>
          <cell r="H478">
            <v>161</v>
          </cell>
        </row>
        <row r="479">
          <cell r="A479" t="str">
            <v>1</v>
          </cell>
          <cell r="B479" t="str">
            <v>10</v>
          </cell>
          <cell r="C479" t="str">
            <v>007</v>
          </cell>
          <cell r="D479" t="str">
            <v>1</v>
          </cell>
          <cell r="E479" t="str">
            <v>31</v>
          </cell>
          <cell r="F479" t="str">
            <v>新規</v>
          </cell>
          <cell r="G479" t="str">
            <v>J</v>
          </cell>
          <cell r="H479">
            <v>3</v>
          </cell>
        </row>
        <row r="480">
          <cell r="A480" t="str">
            <v>1</v>
          </cell>
          <cell r="B480" t="str">
            <v>10</v>
          </cell>
          <cell r="C480" t="str">
            <v>007</v>
          </cell>
          <cell r="D480" t="str">
            <v>2</v>
          </cell>
          <cell r="E480" t="str">
            <v>02</v>
          </cell>
          <cell r="F480" t="str">
            <v>新規</v>
          </cell>
          <cell r="G480" t="str">
            <v>0</v>
          </cell>
          <cell r="H480">
            <v>337</v>
          </cell>
        </row>
        <row r="481">
          <cell r="A481" t="str">
            <v>1</v>
          </cell>
          <cell r="B481" t="str">
            <v>10</v>
          </cell>
          <cell r="C481" t="str">
            <v>007</v>
          </cell>
          <cell r="D481" t="str">
            <v>2</v>
          </cell>
          <cell r="E481" t="str">
            <v>31</v>
          </cell>
          <cell r="F481" t="str">
            <v>新規</v>
          </cell>
          <cell r="G481" t="str">
            <v>0</v>
          </cell>
          <cell r="H481">
            <v>10495</v>
          </cell>
        </row>
        <row r="482">
          <cell r="A482" t="str">
            <v>1</v>
          </cell>
          <cell r="B482" t="str">
            <v>10</v>
          </cell>
          <cell r="C482" t="str">
            <v>007</v>
          </cell>
          <cell r="D482" t="str">
            <v>2</v>
          </cell>
          <cell r="E482" t="str">
            <v>31</v>
          </cell>
          <cell r="F482" t="str">
            <v>新規</v>
          </cell>
          <cell r="G482" t="str">
            <v>A</v>
          </cell>
          <cell r="H482">
            <v>17</v>
          </cell>
        </row>
        <row r="483">
          <cell r="A483" t="str">
            <v>1</v>
          </cell>
          <cell r="B483" t="str">
            <v>10</v>
          </cell>
          <cell r="C483" t="str">
            <v>007</v>
          </cell>
          <cell r="D483" t="str">
            <v>2</v>
          </cell>
          <cell r="E483" t="str">
            <v>31</v>
          </cell>
          <cell r="F483" t="str">
            <v>新規</v>
          </cell>
          <cell r="G483" t="str">
            <v>J</v>
          </cell>
          <cell r="H483">
            <v>1</v>
          </cell>
        </row>
        <row r="484">
          <cell r="A484" t="str">
            <v>1</v>
          </cell>
          <cell r="B484" t="str">
            <v>91</v>
          </cell>
          <cell r="C484" t="str">
            <v>006</v>
          </cell>
          <cell r="D484" t="str">
            <v>3</v>
          </cell>
          <cell r="E484" t="str">
            <v>00</v>
          </cell>
          <cell r="F484" t="str">
            <v>新規</v>
          </cell>
          <cell r="G484" t="str">
            <v>0</v>
          </cell>
          <cell r="H484">
            <v>51144</v>
          </cell>
        </row>
        <row r="485">
          <cell r="A485" t="str">
            <v>1</v>
          </cell>
          <cell r="B485" t="str">
            <v>91</v>
          </cell>
          <cell r="C485" t="str">
            <v>006</v>
          </cell>
          <cell r="D485" t="str">
            <v>3</v>
          </cell>
          <cell r="E485" t="str">
            <v>00</v>
          </cell>
          <cell r="F485" t="str">
            <v>新規</v>
          </cell>
          <cell r="G485" t="str">
            <v>1</v>
          </cell>
          <cell r="H485">
            <v>113</v>
          </cell>
        </row>
        <row r="486">
          <cell r="A486" t="str">
            <v>1</v>
          </cell>
          <cell r="B486" t="str">
            <v>91</v>
          </cell>
          <cell r="C486" t="str">
            <v>006</v>
          </cell>
          <cell r="D486" t="str">
            <v>3</v>
          </cell>
          <cell r="E486" t="str">
            <v>00</v>
          </cell>
          <cell r="F486" t="str">
            <v>新規</v>
          </cell>
          <cell r="G486" t="str">
            <v>A</v>
          </cell>
          <cell r="H486">
            <v>209</v>
          </cell>
        </row>
        <row r="487">
          <cell r="A487" t="str">
            <v>1</v>
          </cell>
          <cell r="B487" t="str">
            <v>91</v>
          </cell>
          <cell r="C487" t="str">
            <v>006</v>
          </cell>
          <cell r="D487" t="str">
            <v>3</v>
          </cell>
          <cell r="E487" t="str">
            <v>00</v>
          </cell>
          <cell r="F487" t="str">
            <v>新規</v>
          </cell>
          <cell r="G487" t="str">
            <v>B</v>
          </cell>
          <cell r="H487">
            <v>5</v>
          </cell>
        </row>
        <row r="488">
          <cell r="A488" t="str">
            <v>1</v>
          </cell>
          <cell r="B488" t="str">
            <v>91</v>
          </cell>
          <cell r="C488" t="str">
            <v>006</v>
          </cell>
          <cell r="D488" t="str">
            <v>3</v>
          </cell>
          <cell r="E488" t="str">
            <v>00</v>
          </cell>
          <cell r="F488" t="str">
            <v>新規</v>
          </cell>
          <cell r="G488" t="str">
            <v>C</v>
          </cell>
          <cell r="H488">
            <v>1</v>
          </cell>
        </row>
        <row r="489">
          <cell r="A489" t="str">
            <v>1</v>
          </cell>
          <cell r="B489" t="str">
            <v>91</v>
          </cell>
          <cell r="C489" t="str">
            <v>006</v>
          </cell>
          <cell r="D489" t="str">
            <v>3</v>
          </cell>
          <cell r="E489" t="str">
            <v>00</v>
          </cell>
          <cell r="F489" t="str">
            <v>新規</v>
          </cell>
          <cell r="G489" t="str">
            <v>D</v>
          </cell>
          <cell r="H489">
            <v>4</v>
          </cell>
        </row>
        <row r="490">
          <cell r="A490" t="str">
            <v>1</v>
          </cell>
          <cell r="B490" t="str">
            <v>91</v>
          </cell>
          <cell r="C490" t="str">
            <v>006</v>
          </cell>
          <cell r="D490" t="str">
            <v>3</v>
          </cell>
          <cell r="E490" t="str">
            <v>00</v>
          </cell>
          <cell r="F490" t="str">
            <v>新規</v>
          </cell>
          <cell r="G490" t="str">
            <v>I</v>
          </cell>
          <cell r="H490">
            <v>39</v>
          </cell>
        </row>
        <row r="491">
          <cell r="A491" t="str">
            <v>1</v>
          </cell>
          <cell r="B491" t="str">
            <v>91</v>
          </cell>
          <cell r="C491" t="str">
            <v>006</v>
          </cell>
          <cell r="D491" t="str">
            <v>3</v>
          </cell>
          <cell r="E491" t="str">
            <v>00</v>
          </cell>
          <cell r="F491" t="str">
            <v>新規</v>
          </cell>
          <cell r="G491" t="str">
            <v>J</v>
          </cell>
          <cell r="H491">
            <v>16</v>
          </cell>
        </row>
        <row r="492">
          <cell r="A492" t="str">
            <v>1</v>
          </cell>
          <cell r="B492" t="str">
            <v>91</v>
          </cell>
          <cell r="C492" t="str">
            <v>006</v>
          </cell>
          <cell r="D492" t="str">
            <v>3</v>
          </cell>
          <cell r="E492" t="str">
            <v>00</v>
          </cell>
          <cell r="F492" t="str">
            <v>新規</v>
          </cell>
          <cell r="G492" t="str">
            <v>P</v>
          </cell>
          <cell r="H492">
            <v>18</v>
          </cell>
        </row>
        <row r="493">
          <cell r="A493" t="str">
            <v>1</v>
          </cell>
          <cell r="B493" t="str">
            <v>91</v>
          </cell>
          <cell r="C493" t="str">
            <v>006</v>
          </cell>
          <cell r="D493" t="str">
            <v>3</v>
          </cell>
          <cell r="E493" t="str">
            <v>00</v>
          </cell>
          <cell r="F493" t="str">
            <v>新規</v>
          </cell>
          <cell r="G493" t="str">
            <v>Q</v>
          </cell>
          <cell r="H493">
            <v>14</v>
          </cell>
        </row>
        <row r="494">
          <cell r="A494" t="str">
            <v>1</v>
          </cell>
          <cell r="B494" t="str">
            <v>91</v>
          </cell>
          <cell r="C494" t="str">
            <v>007</v>
          </cell>
          <cell r="D494" t="str">
            <v>3</v>
          </cell>
          <cell r="E494" t="str">
            <v>00</v>
          </cell>
          <cell r="F494" t="str">
            <v>新規</v>
          </cell>
          <cell r="G494" t="str">
            <v>0</v>
          </cell>
          <cell r="H494">
            <v>142350</v>
          </cell>
        </row>
        <row r="495">
          <cell r="A495" t="str">
            <v>1</v>
          </cell>
          <cell r="B495" t="str">
            <v>91</v>
          </cell>
          <cell r="C495" t="str">
            <v>007</v>
          </cell>
          <cell r="D495" t="str">
            <v>3</v>
          </cell>
          <cell r="E495" t="str">
            <v>00</v>
          </cell>
          <cell r="F495" t="str">
            <v>新規</v>
          </cell>
          <cell r="G495" t="str">
            <v>A</v>
          </cell>
          <cell r="H495">
            <v>12</v>
          </cell>
        </row>
        <row r="496">
          <cell r="A496" t="str">
            <v>1</v>
          </cell>
          <cell r="B496" t="str">
            <v>91</v>
          </cell>
          <cell r="C496" t="str">
            <v>007</v>
          </cell>
          <cell r="D496" t="str">
            <v>3</v>
          </cell>
          <cell r="E496" t="str">
            <v>00</v>
          </cell>
          <cell r="F496" t="str">
            <v>新規</v>
          </cell>
          <cell r="G496" t="str">
            <v>J</v>
          </cell>
          <cell r="H496">
            <v>1</v>
          </cell>
        </row>
        <row r="497">
          <cell r="A497" t="str">
            <v>1</v>
          </cell>
          <cell r="B497" t="str">
            <v>92</v>
          </cell>
          <cell r="C497" t="str">
            <v>000</v>
          </cell>
          <cell r="D497" t="str">
            <v>1</v>
          </cell>
          <cell r="E497" t="str">
            <v>00</v>
          </cell>
          <cell r="F497" t="str">
            <v>移行</v>
          </cell>
          <cell r="G497" t="str">
            <v>0</v>
          </cell>
          <cell r="H497">
            <v>7596</v>
          </cell>
        </row>
        <row r="498">
          <cell r="A498" t="str">
            <v>1</v>
          </cell>
          <cell r="B498" t="str">
            <v>92</v>
          </cell>
          <cell r="C498" t="str">
            <v>000</v>
          </cell>
          <cell r="D498" t="str">
            <v>1</v>
          </cell>
          <cell r="E498" t="str">
            <v>00</v>
          </cell>
          <cell r="F498" t="str">
            <v>移行</v>
          </cell>
          <cell r="G498" t="str">
            <v>1</v>
          </cell>
          <cell r="H498">
            <v>57</v>
          </cell>
        </row>
        <row r="499">
          <cell r="A499" t="str">
            <v>1</v>
          </cell>
          <cell r="B499" t="str">
            <v>92</v>
          </cell>
          <cell r="C499" t="str">
            <v>000</v>
          </cell>
          <cell r="D499" t="str">
            <v>1</v>
          </cell>
          <cell r="E499" t="str">
            <v>00</v>
          </cell>
          <cell r="F499" t="str">
            <v>移行</v>
          </cell>
          <cell r="G499" t="str">
            <v>2</v>
          </cell>
          <cell r="H499">
            <v>22</v>
          </cell>
        </row>
        <row r="500">
          <cell r="A500" t="str">
            <v>1</v>
          </cell>
          <cell r="B500" t="str">
            <v>92</v>
          </cell>
          <cell r="C500" t="str">
            <v>000</v>
          </cell>
          <cell r="D500" t="str">
            <v>1</v>
          </cell>
          <cell r="E500" t="str">
            <v>00</v>
          </cell>
          <cell r="F500" t="str">
            <v>移行</v>
          </cell>
          <cell r="G500" t="str">
            <v>A</v>
          </cell>
          <cell r="H500">
            <v>91</v>
          </cell>
        </row>
        <row r="501">
          <cell r="A501" t="str">
            <v>1</v>
          </cell>
          <cell r="B501" t="str">
            <v>92</v>
          </cell>
          <cell r="C501" t="str">
            <v>000</v>
          </cell>
          <cell r="D501" t="str">
            <v>1</v>
          </cell>
          <cell r="E501" t="str">
            <v>00</v>
          </cell>
          <cell r="F501" t="str">
            <v>移行</v>
          </cell>
          <cell r="G501" t="str">
            <v>B</v>
          </cell>
          <cell r="H501">
            <v>17</v>
          </cell>
        </row>
        <row r="502">
          <cell r="A502" t="str">
            <v>1</v>
          </cell>
          <cell r="B502" t="str">
            <v>92</v>
          </cell>
          <cell r="C502" t="str">
            <v>000</v>
          </cell>
          <cell r="D502" t="str">
            <v>1</v>
          </cell>
          <cell r="E502" t="str">
            <v>00</v>
          </cell>
          <cell r="F502" t="str">
            <v>移行</v>
          </cell>
          <cell r="G502" t="str">
            <v>C</v>
          </cell>
          <cell r="H502">
            <v>6</v>
          </cell>
        </row>
        <row r="503">
          <cell r="A503" t="str">
            <v>1</v>
          </cell>
          <cell r="B503" t="str">
            <v>92</v>
          </cell>
          <cell r="C503" t="str">
            <v>000</v>
          </cell>
          <cell r="D503" t="str">
            <v>1</v>
          </cell>
          <cell r="E503" t="str">
            <v>00</v>
          </cell>
          <cell r="F503" t="str">
            <v>移行</v>
          </cell>
          <cell r="G503" t="str">
            <v>D</v>
          </cell>
          <cell r="H503">
            <v>3</v>
          </cell>
        </row>
        <row r="504">
          <cell r="A504" t="str">
            <v>1</v>
          </cell>
          <cell r="B504" t="str">
            <v>92</v>
          </cell>
          <cell r="C504" t="str">
            <v>000</v>
          </cell>
          <cell r="D504" t="str">
            <v>1</v>
          </cell>
          <cell r="E504" t="str">
            <v>00</v>
          </cell>
          <cell r="F504" t="str">
            <v>移行</v>
          </cell>
          <cell r="G504" t="str">
            <v>E</v>
          </cell>
          <cell r="H504">
            <v>5</v>
          </cell>
        </row>
        <row r="505">
          <cell r="A505" t="str">
            <v>1</v>
          </cell>
          <cell r="B505" t="str">
            <v>92</v>
          </cell>
          <cell r="C505" t="str">
            <v>000</v>
          </cell>
          <cell r="D505" t="str">
            <v>1</v>
          </cell>
          <cell r="E505" t="str">
            <v>00</v>
          </cell>
          <cell r="F505" t="str">
            <v>移行</v>
          </cell>
          <cell r="G505" t="str">
            <v>F</v>
          </cell>
          <cell r="H505">
            <v>10</v>
          </cell>
        </row>
        <row r="506">
          <cell r="A506" t="str">
            <v>1</v>
          </cell>
          <cell r="B506" t="str">
            <v>92</v>
          </cell>
          <cell r="C506" t="str">
            <v>000</v>
          </cell>
          <cell r="D506" t="str">
            <v>1</v>
          </cell>
          <cell r="E506" t="str">
            <v>00</v>
          </cell>
          <cell r="F506" t="str">
            <v>移行</v>
          </cell>
          <cell r="G506" t="str">
            <v>G</v>
          </cell>
          <cell r="H506">
            <v>1</v>
          </cell>
        </row>
        <row r="507">
          <cell r="A507" t="str">
            <v>1</v>
          </cell>
          <cell r="B507" t="str">
            <v>92</v>
          </cell>
          <cell r="C507" t="str">
            <v>000</v>
          </cell>
          <cell r="D507" t="str">
            <v>1</v>
          </cell>
          <cell r="E507" t="str">
            <v>00</v>
          </cell>
          <cell r="F507" t="str">
            <v>移行</v>
          </cell>
          <cell r="G507" t="str">
            <v>I</v>
          </cell>
          <cell r="H507">
            <v>12</v>
          </cell>
        </row>
        <row r="508">
          <cell r="A508" t="str">
            <v>1</v>
          </cell>
          <cell r="B508" t="str">
            <v>92</v>
          </cell>
          <cell r="C508" t="str">
            <v>000</v>
          </cell>
          <cell r="D508" t="str">
            <v>1</v>
          </cell>
          <cell r="E508" t="str">
            <v>00</v>
          </cell>
          <cell r="F508" t="str">
            <v>移行</v>
          </cell>
          <cell r="G508" t="str">
            <v>J</v>
          </cell>
          <cell r="H508">
            <v>1</v>
          </cell>
        </row>
        <row r="509">
          <cell r="A509" t="str">
            <v>1</v>
          </cell>
          <cell r="B509" t="str">
            <v>92</v>
          </cell>
          <cell r="C509" t="str">
            <v>000</v>
          </cell>
          <cell r="D509" t="str">
            <v>1</v>
          </cell>
          <cell r="E509" t="str">
            <v>00</v>
          </cell>
          <cell r="F509" t="str">
            <v>移行</v>
          </cell>
          <cell r="G509" t="str">
            <v>K</v>
          </cell>
          <cell r="H509">
            <v>23</v>
          </cell>
        </row>
        <row r="510">
          <cell r="A510" t="str">
            <v>1</v>
          </cell>
          <cell r="B510" t="str">
            <v>92</v>
          </cell>
          <cell r="C510" t="str">
            <v>000</v>
          </cell>
          <cell r="D510" t="str">
            <v>1</v>
          </cell>
          <cell r="E510" t="str">
            <v>00</v>
          </cell>
          <cell r="F510" t="str">
            <v>移行</v>
          </cell>
          <cell r="G510" t="str">
            <v>L</v>
          </cell>
          <cell r="H510">
            <v>1</v>
          </cell>
        </row>
        <row r="511">
          <cell r="A511" t="str">
            <v>1</v>
          </cell>
          <cell r="B511" t="str">
            <v>92</v>
          </cell>
          <cell r="C511" t="str">
            <v>000</v>
          </cell>
          <cell r="D511" t="str">
            <v>1</v>
          </cell>
          <cell r="E511" t="str">
            <v>00</v>
          </cell>
          <cell r="F511" t="str">
            <v>移行</v>
          </cell>
          <cell r="G511" t="str">
            <v>P</v>
          </cell>
          <cell r="H511">
            <v>13</v>
          </cell>
        </row>
        <row r="512">
          <cell r="A512" t="str">
            <v>1</v>
          </cell>
          <cell r="B512" t="str">
            <v>92</v>
          </cell>
          <cell r="C512" t="str">
            <v>000</v>
          </cell>
          <cell r="D512" t="str">
            <v>1</v>
          </cell>
          <cell r="E512" t="str">
            <v>00</v>
          </cell>
          <cell r="F512" t="str">
            <v>移行</v>
          </cell>
          <cell r="G512" t="str">
            <v>Q</v>
          </cell>
          <cell r="H512">
            <v>5</v>
          </cell>
        </row>
        <row r="513">
          <cell r="A513" t="str">
            <v>1</v>
          </cell>
          <cell r="B513" t="str">
            <v>92</v>
          </cell>
          <cell r="C513" t="str">
            <v>000</v>
          </cell>
          <cell r="D513" t="str">
            <v>1</v>
          </cell>
          <cell r="E513" t="str">
            <v>00</v>
          </cell>
          <cell r="F513" t="str">
            <v>新規</v>
          </cell>
          <cell r="G513" t="str">
            <v>0</v>
          </cell>
          <cell r="H513">
            <v>61084</v>
          </cell>
        </row>
        <row r="514">
          <cell r="A514" t="str">
            <v>1</v>
          </cell>
          <cell r="B514" t="str">
            <v>92</v>
          </cell>
          <cell r="C514" t="str">
            <v>000</v>
          </cell>
          <cell r="D514" t="str">
            <v>1</v>
          </cell>
          <cell r="E514" t="str">
            <v>00</v>
          </cell>
          <cell r="F514" t="str">
            <v>新規</v>
          </cell>
          <cell r="G514" t="str">
            <v>1</v>
          </cell>
          <cell r="H514">
            <v>310</v>
          </cell>
        </row>
        <row r="515">
          <cell r="A515" t="str">
            <v>1</v>
          </cell>
          <cell r="B515" t="str">
            <v>92</v>
          </cell>
          <cell r="C515" t="str">
            <v>000</v>
          </cell>
          <cell r="D515" t="str">
            <v>1</v>
          </cell>
          <cell r="E515" t="str">
            <v>00</v>
          </cell>
          <cell r="F515" t="str">
            <v>新規</v>
          </cell>
          <cell r="G515" t="str">
            <v>2</v>
          </cell>
          <cell r="H515">
            <v>21</v>
          </cell>
        </row>
        <row r="516">
          <cell r="A516" t="str">
            <v>1</v>
          </cell>
          <cell r="B516" t="str">
            <v>92</v>
          </cell>
          <cell r="C516" t="str">
            <v>000</v>
          </cell>
          <cell r="D516" t="str">
            <v>1</v>
          </cell>
          <cell r="E516" t="str">
            <v>00</v>
          </cell>
          <cell r="F516" t="str">
            <v>新規</v>
          </cell>
          <cell r="G516" t="str">
            <v>A</v>
          </cell>
          <cell r="H516">
            <v>522</v>
          </cell>
        </row>
        <row r="517">
          <cell r="A517" t="str">
            <v>1</v>
          </cell>
          <cell r="B517" t="str">
            <v>92</v>
          </cell>
          <cell r="C517" t="str">
            <v>000</v>
          </cell>
          <cell r="D517" t="str">
            <v>1</v>
          </cell>
          <cell r="E517" t="str">
            <v>00</v>
          </cell>
          <cell r="F517" t="str">
            <v>新規</v>
          </cell>
          <cell r="G517" t="str">
            <v>B</v>
          </cell>
          <cell r="H517">
            <v>147</v>
          </cell>
        </row>
        <row r="518">
          <cell r="A518" t="str">
            <v>1</v>
          </cell>
          <cell r="B518" t="str">
            <v>92</v>
          </cell>
          <cell r="C518" t="str">
            <v>000</v>
          </cell>
          <cell r="D518" t="str">
            <v>1</v>
          </cell>
          <cell r="E518" t="str">
            <v>00</v>
          </cell>
          <cell r="F518" t="str">
            <v>新規</v>
          </cell>
          <cell r="G518" t="str">
            <v>C</v>
          </cell>
          <cell r="H518">
            <v>28</v>
          </cell>
        </row>
        <row r="519">
          <cell r="A519" t="str">
            <v>1</v>
          </cell>
          <cell r="B519" t="str">
            <v>92</v>
          </cell>
          <cell r="C519" t="str">
            <v>000</v>
          </cell>
          <cell r="D519" t="str">
            <v>1</v>
          </cell>
          <cell r="E519" t="str">
            <v>00</v>
          </cell>
          <cell r="F519" t="str">
            <v>新規</v>
          </cell>
          <cell r="G519" t="str">
            <v>D</v>
          </cell>
          <cell r="H519">
            <v>39</v>
          </cell>
        </row>
        <row r="520">
          <cell r="A520" t="str">
            <v>1</v>
          </cell>
          <cell r="B520" t="str">
            <v>92</v>
          </cell>
          <cell r="C520" t="str">
            <v>000</v>
          </cell>
          <cell r="D520" t="str">
            <v>1</v>
          </cell>
          <cell r="E520" t="str">
            <v>00</v>
          </cell>
          <cell r="F520" t="str">
            <v>新規</v>
          </cell>
          <cell r="G520" t="str">
            <v>E</v>
          </cell>
          <cell r="H520">
            <v>22</v>
          </cell>
        </row>
        <row r="521">
          <cell r="A521" t="str">
            <v>1</v>
          </cell>
          <cell r="B521" t="str">
            <v>92</v>
          </cell>
          <cell r="C521" t="str">
            <v>000</v>
          </cell>
          <cell r="D521" t="str">
            <v>1</v>
          </cell>
          <cell r="E521" t="str">
            <v>00</v>
          </cell>
          <cell r="F521" t="str">
            <v>新規</v>
          </cell>
          <cell r="G521" t="str">
            <v>F</v>
          </cell>
          <cell r="H521">
            <v>132</v>
          </cell>
        </row>
        <row r="522">
          <cell r="A522" t="str">
            <v>1</v>
          </cell>
          <cell r="B522" t="str">
            <v>92</v>
          </cell>
          <cell r="C522" t="str">
            <v>000</v>
          </cell>
          <cell r="D522" t="str">
            <v>1</v>
          </cell>
          <cell r="E522" t="str">
            <v>00</v>
          </cell>
          <cell r="F522" t="str">
            <v>新規</v>
          </cell>
          <cell r="G522" t="str">
            <v>G</v>
          </cell>
          <cell r="H522">
            <v>11</v>
          </cell>
        </row>
        <row r="523">
          <cell r="A523" t="str">
            <v>1</v>
          </cell>
          <cell r="B523" t="str">
            <v>92</v>
          </cell>
          <cell r="C523" t="str">
            <v>000</v>
          </cell>
          <cell r="D523" t="str">
            <v>1</v>
          </cell>
          <cell r="E523" t="str">
            <v>00</v>
          </cell>
          <cell r="F523" t="str">
            <v>新規</v>
          </cell>
          <cell r="G523" t="str">
            <v>I</v>
          </cell>
          <cell r="H523">
            <v>76</v>
          </cell>
        </row>
        <row r="524">
          <cell r="A524" t="str">
            <v>1</v>
          </cell>
          <cell r="B524" t="str">
            <v>92</v>
          </cell>
          <cell r="C524" t="str">
            <v>000</v>
          </cell>
          <cell r="D524" t="str">
            <v>1</v>
          </cell>
          <cell r="E524" t="str">
            <v>00</v>
          </cell>
          <cell r="F524" t="str">
            <v>新規</v>
          </cell>
          <cell r="G524" t="str">
            <v>J</v>
          </cell>
          <cell r="H524">
            <v>25</v>
          </cell>
        </row>
        <row r="525">
          <cell r="A525" t="str">
            <v>1</v>
          </cell>
          <cell r="B525" t="str">
            <v>92</v>
          </cell>
          <cell r="C525" t="str">
            <v>000</v>
          </cell>
          <cell r="D525" t="str">
            <v>1</v>
          </cell>
          <cell r="E525" t="str">
            <v>00</v>
          </cell>
          <cell r="F525" t="str">
            <v>新規</v>
          </cell>
          <cell r="G525" t="str">
            <v>K</v>
          </cell>
          <cell r="H525">
            <v>240</v>
          </cell>
        </row>
        <row r="526">
          <cell r="A526" t="str">
            <v>1</v>
          </cell>
          <cell r="B526" t="str">
            <v>92</v>
          </cell>
          <cell r="C526" t="str">
            <v>000</v>
          </cell>
          <cell r="D526" t="str">
            <v>1</v>
          </cell>
          <cell r="E526" t="str">
            <v>00</v>
          </cell>
          <cell r="F526" t="str">
            <v>新規</v>
          </cell>
          <cell r="G526" t="str">
            <v>L</v>
          </cell>
          <cell r="H526">
            <v>7</v>
          </cell>
        </row>
        <row r="527">
          <cell r="A527" t="str">
            <v>1</v>
          </cell>
          <cell r="B527" t="str">
            <v>92</v>
          </cell>
          <cell r="C527" t="str">
            <v>000</v>
          </cell>
          <cell r="D527" t="str">
            <v>1</v>
          </cell>
          <cell r="E527" t="str">
            <v>00</v>
          </cell>
          <cell r="F527" t="str">
            <v>新規</v>
          </cell>
          <cell r="G527" t="str">
            <v>N</v>
          </cell>
          <cell r="H527">
            <v>1</v>
          </cell>
        </row>
        <row r="528">
          <cell r="A528" t="str">
            <v>1</v>
          </cell>
          <cell r="B528" t="str">
            <v>92</v>
          </cell>
          <cell r="C528" t="str">
            <v>000</v>
          </cell>
          <cell r="D528" t="str">
            <v>1</v>
          </cell>
          <cell r="E528" t="str">
            <v>00</v>
          </cell>
          <cell r="F528" t="str">
            <v>新規</v>
          </cell>
          <cell r="G528" t="str">
            <v>P</v>
          </cell>
          <cell r="H528">
            <v>36</v>
          </cell>
        </row>
        <row r="529">
          <cell r="A529" t="str">
            <v>1</v>
          </cell>
          <cell r="B529" t="str">
            <v>92</v>
          </cell>
          <cell r="C529" t="str">
            <v>000</v>
          </cell>
          <cell r="D529" t="str">
            <v>1</v>
          </cell>
          <cell r="E529" t="str">
            <v>00</v>
          </cell>
          <cell r="F529" t="str">
            <v>新規</v>
          </cell>
          <cell r="G529" t="str">
            <v>Q</v>
          </cell>
          <cell r="H529">
            <v>11</v>
          </cell>
        </row>
        <row r="530">
          <cell r="A530" t="str">
            <v>1</v>
          </cell>
          <cell r="B530" t="str">
            <v>92</v>
          </cell>
          <cell r="C530" t="str">
            <v>000</v>
          </cell>
          <cell r="D530" t="str">
            <v>2</v>
          </cell>
          <cell r="E530" t="str">
            <v>00</v>
          </cell>
          <cell r="F530" t="str">
            <v>移行</v>
          </cell>
          <cell r="G530" t="str">
            <v>0</v>
          </cell>
          <cell r="H530">
            <v>150</v>
          </cell>
        </row>
        <row r="531">
          <cell r="A531" t="str">
            <v>1</v>
          </cell>
          <cell r="B531" t="str">
            <v>92</v>
          </cell>
          <cell r="C531" t="str">
            <v>000</v>
          </cell>
          <cell r="D531" t="str">
            <v>2</v>
          </cell>
          <cell r="E531" t="str">
            <v>00</v>
          </cell>
          <cell r="F531" t="str">
            <v>移行</v>
          </cell>
          <cell r="G531" t="str">
            <v>1</v>
          </cell>
          <cell r="H531">
            <v>2</v>
          </cell>
        </row>
        <row r="532">
          <cell r="A532" t="str">
            <v>1</v>
          </cell>
          <cell r="B532" t="str">
            <v>92</v>
          </cell>
          <cell r="C532" t="str">
            <v>000</v>
          </cell>
          <cell r="D532" t="str">
            <v>2</v>
          </cell>
          <cell r="E532" t="str">
            <v>00</v>
          </cell>
          <cell r="F532" t="str">
            <v>移行</v>
          </cell>
          <cell r="G532" t="str">
            <v>2</v>
          </cell>
          <cell r="H532">
            <v>1</v>
          </cell>
        </row>
        <row r="533">
          <cell r="A533" t="str">
            <v>1</v>
          </cell>
          <cell r="B533" t="str">
            <v>92</v>
          </cell>
          <cell r="C533" t="str">
            <v>000</v>
          </cell>
          <cell r="D533" t="str">
            <v>2</v>
          </cell>
          <cell r="E533" t="str">
            <v>00</v>
          </cell>
          <cell r="F533" t="str">
            <v>移行</v>
          </cell>
          <cell r="G533" t="str">
            <v>A</v>
          </cell>
          <cell r="H533">
            <v>6</v>
          </cell>
        </row>
        <row r="534">
          <cell r="A534" t="str">
            <v>1</v>
          </cell>
          <cell r="B534" t="str">
            <v>92</v>
          </cell>
          <cell r="C534" t="str">
            <v>000</v>
          </cell>
          <cell r="D534" t="str">
            <v>2</v>
          </cell>
          <cell r="E534" t="str">
            <v>00</v>
          </cell>
          <cell r="F534" t="str">
            <v>移行</v>
          </cell>
          <cell r="G534" t="str">
            <v>B</v>
          </cell>
          <cell r="H534">
            <v>1</v>
          </cell>
        </row>
        <row r="535">
          <cell r="A535" t="str">
            <v>1</v>
          </cell>
          <cell r="B535" t="str">
            <v>92</v>
          </cell>
          <cell r="C535" t="str">
            <v>000</v>
          </cell>
          <cell r="D535" t="str">
            <v>2</v>
          </cell>
          <cell r="E535" t="str">
            <v>00</v>
          </cell>
          <cell r="F535" t="str">
            <v>移行</v>
          </cell>
          <cell r="G535" t="str">
            <v>K</v>
          </cell>
          <cell r="H535">
            <v>1</v>
          </cell>
        </row>
        <row r="536">
          <cell r="A536" t="str">
            <v>1</v>
          </cell>
          <cell r="B536" t="str">
            <v>92</v>
          </cell>
          <cell r="C536" t="str">
            <v>000</v>
          </cell>
          <cell r="D536" t="str">
            <v>2</v>
          </cell>
          <cell r="E536" t="str">
            <v>00</v>
          </cell>
          <cell r="F536" t="str">
            <v>移行</v>
          </cell>
          <cell r="G536" t="str">
            <v>P</v>
          </cell>
          <cell r="H536">
            <v>1</v>
          </cell>
        </row>
        <row r="537">
          <cell r="A537" t="str">
            <v>1</v>
          </cell>
          <cell r="B537" t="str">
            <v>92</v>
          </cell>
          <cell r="C537" t="str">
            <v>000</v>
          </cell>
          <cell r="D537" t="str">
            <v>2</v>
          </cell>
          <cell r="E537" t="str">
            <v>00</v>
          </cell>
          <cell r="F537" t="str">
            <v>移行</v>
          </cell>
          <cell r="G537" t="str">
            <v>Q</v>
          </cell>
          <cell r="H537">
            <v>1</v>
          </cell>
        </row>
        <row r="538">
          <cell r="A538" t="str">
            <v>1</v>
          </cell>
          <cell r="B538" t="str">
            <v>92</v>
          </cell>
          <cell r="C538" t="str">
            <v>000</v>
          </cell>
          <cell r="D538" t="str">
            <v>2</v>
          </cell>
          <cell r="E538" t="str">
            <v>00</v>
          </cell>
          <cell r="F538" t="str">
            <v>新規</v>
          </cell>
          <cell r="G538" t="str">
            <v>0</v>
          </cell>
          <cell r="H538">
            <v>828</v>
          </cell>
        </row>
        <row r="539">
          <cell r="A539" t="str">
            <v>1</v>
          </cell>
          <cell r="B539" t="str">
            <v>92</v>
          </cell>
          <cell r="C539" t="str">
            <v>000</v>
          </cell>
          <cell r="D539" t="str">
            <v>2</v>
          </cell>
          <cell r="E539" t="str">
            <v>00</v>
          </cell>
          <cell r="F539" t="str">
            <v>新規</v>
          </cell>
          <cell r="G539" t="str">
            <v>1</v>
          </cell>
          <cell r="H539">
            <v>3</v>
          </cell>
        </row>
        <row r="540">
          <cell r="A540" t="str">
            <v>1</v>
          </cell>
          <cell r="B540" t="str">
            <v>92</v>
          </cell>
          <cell r="C540" t="str">
            <v>000</v>
          </cell>
          <cell r="D540" t="str">
            <v>2</v>
          </cell>
          <cell r="E540" t="str">
            <v>00</v>
          </cell>
          <cell r="F540" t="str">
            <v>新規</v>
          </cell>
          <cell r="G540" t="str">
            <v>A</v>
          </cell>
          <cell r="H540">
            <v>22</v>
          </cell>
        </row>
        <row r="541">
          <cell r="A541" t="str">
            <v>1</v>
          </cell>
          <cell r="B541" t="str">
            <v>92</v>
          </cell>
          <cell r="C541" t="str">
            <v>000</v>
          </cell>
          <cell r="D541" t="str">
            <v>2</v>
          </cell>
          <cell r="E541" t="str">
            <v>00</v>
          </cell>
          <cell r="F541" t="str">
            <v>新規</v>
          </cell>
          <cell r="G541" t="str">
            <v>B</v>
          </cell>
          <cell r="H541">
            <v>11</v>
          </cell>
        </row>
        <row r="542">
          <cell r="A542" t="str">
            <v>1</v>
          </cell>
          <cell r="B542" t="str">
            <v>92</v>
          </cell>
          <cell r="C542" t="str">
            <v>000</v>
          </cell>
          <cell r="D542" t="str">
            <v>2</v>
          </cell>
          <cell r="E542" t="str">
            <v>00</v>
          </cell>
          <cell r="F542" t="str">
            <v>新規</v>
          </cell>
          <cell r="G542" t="str">
            <v>C</v>
          </cell>
          <cell r="H542">
            <v>1</v>
          </cell>
        </row>
        <row r="543">
          <cell r="A543" t="str">
            <v>1</v>
          </cell>
          <cell r="B543" t="str">
            <v>92</v>
          </cell>
          <cell r="C543" t="str">
            <v>000</v>
          </cell>
          <cell r="D543" t="str">
            <v>2</v>
          </cell>
          <cell r="E543" t="str">
            <v>00</v>
          </cell>
          <cell r="F543" t="str">
            <v>新規</v>
          </cell>
          <cell r="G543" t="str">
            <v>E</v>
          </cell>
          <cell r="H543">
            <v>1</v>
          </cell>
        </row>
        <row r="544">
          <cell r="A544" t="str">
            <v>1</v>
          </cell>
          <cell r="B544" t="str">
            <v>92</v>
          </cell>
          <cell r="C544" t="str">
            <v>000</v>
          </cell>
          <cell r="D544" t="str">
            <v>2</v>
          </cell>
          <cell r="E544" t="str">
            <v>00</v>
          </cell>
          <cell r="F544" t="str">
            <v>新規</v>
          </cell>
          <cell r="G544" t="str">
            <v>F</v>
          </cell>
          <cell r="H544">
            <v>2</v>
          </cell>
        </row>
        <row r="545">
          <cell r="A545" t="str">
            <v>1</v>
          </cell>
          <cell r="B545" t="str">
            <v>92</v>
          </cell>
          <cell r="C545" t="str">
            <v>000</v>
          </cell>
          <cell r="D545" t="str">
            <v>2</v>
          </cell>
          <cell r="E545" t="str">
            <v>00</v>
          </cell>
          <cell r="F545" t="str">
            <v>新規</v>
          </cell>
          <cell r="G545" t="str">
            <v>G</v>
          </cell>
          <cell r="H545">
            <v>1</v>
          </cell>
        </row>
        <row r="546">
          <cell r="A546" t="str">
            <v>1</v>
          </cell>
          <cell r="B546" t="str">
            <v>92</v>
          </cell>
          <cell r="C546" t="str">
            <v>000</v>
          </cell>
          <cell r="D546" t="str">
            <v>2</v>
          </cell>
          <cell r="E546" t="str">
            <v>00</v>
          </cell>
          <cell r="F546" t="str">
            <v>新規</v>
          </cell>
          <cell r="G546" t="str">
            <v>J</v>
          </cell>
          <cell r="H546">
            <v>1</v>
          </cell>
        </row>
        <row r="547">
          <cell r="A547" t="str">
            <v>1</v>
          </cell>
          <cell r="B547" t="str">
            <v>92</v>
          </cell>
          <cell r="C547" t="str">
            <v>000</v>
          </cell>
          <cell r="D547" t="str">
            <v>2</v>
          </cell>
          <cell r="E547" t="str">
            <v>00</v>
          </cell>
          <cell r="F547" t="str">
            <v>新規</v>
          </cell>
          <cell r="G547" t="str">
            <v>K</v>
          </cell>
          <cell r="H547">
            <v>5</v>
          </cell>
        </row>
        <row r="548">
          <cell r="A548" t="str">
            <v>1</v>
          </cell>
          <cell r="B548" t="str">
            <v>92</v>
          </cell>
          <cell r="C548" t="str">
            <v>002</v>
          </cell>
          <cell r="D548" t="str">
            <v>1</v>
          </cell>
          <cell r="E548" t="str">
            <v>00</v>
          </cell>
          <cell r="F548" t="str">
            <v>新規</v>
          </cell>
          <cell r="G548" t="str">
            <v>0</v>
          </cell>
          <cell r="H548">
            <v>319</v>
          </cell>
        </row>
        <row r="549">
          <cell r="A549" t="str">
            <v>1</v>
          </cell>
          <cell r="B549" t="str">
            <v>92</v>
          </cell>
          <cell r="C549" t="str">
            <v>002</v>
          </cell>
          <cell r="D549" t="str">
            <v>1</v>
          </cell>
          <cell r="E549" t="str">
            <v>00</v>
          </cell>
          <cell r="F549" t="str">
            <v>新規</v>
          </cell>
          <cell r="G549" t="str">
            <v>1</v>
          </cell>
          <cell r="H549">
            <v>2</v>
          </cell>
        </row>
        <row r="550">
          <cell r="A550" t="str">
            <v>1</v>
          </cell>
          <cell r="B550" t="str">
            <v>92</v>
          </cell>
          <cell r="C550" t="str">
            <v>002</v>
          </cell>
          <cell r="D550" t="str">
            <v>1</v>
          </cell>
          <cell r="E550" t="str">
            <v>00</v>
          </cell>
          <cell r="F550" t="str">
            <v>新規</v>
          </cell>
          <cell r="G550" t="str">
            <v>A</v>
          </cell>
          <cell r="H550">
            <v>4</v>
          </cell>
        </row>
        <row r="551">
          <cell r="A551" t="str">
            <v>1</v>
          </cell>
          <cell r="B551" t="str">
            <v>92</v>
          </cell>
          <cell r="C551" t="str">
            <v>002</v>
          </cell>
          <cell r="D551" t="str">
            <v>1</v>
          </cell>
          <cell r="E551" t="str">
            <v>00</v>
          </cell>
          <cell r="F551" t="str">
            <v>新規</v>
          </cell>
          <cell r="G551" t="str">
            <v>I</v>
          </cell>
          <cell r="H551">
            <v>1</v>
          </cell>
        </row>
        <row r="552">
          <cell r="A552" t="str">
            <v>1</v>
          </cell>
          <cell r="B552" t="str">
            <v>92</v>
          </cell>
          <cell r="C552" t="str">
            <v>002</v>
          </cell>
          <cell r="D552" t="str">
            <v>1</v>
          </cell>
          <cell r="E552" t="str">
            <v>00</v>
          </cell>
          <cell r="F552" t="str">
            <v>新規</v>
          </cell>
          <cell r="G552" t="str">
            <v>K</v>
          </cell>
          <cell r="H552">
            <v>3</v>
          </cell>
        </row>
        <row r="553">
          <cell r="A553" t="str">
            <v>1</v>
          </cell>
          <cell r="B553" t="str">
            <v>92</v>
          </cell>
          <cell r="C553" t="str">
            <v>002</v>
          </cell>
          <cell r="D553" t="str">
            <v>2</v>
          </cell>
          <cell r="E553" t="str">
            <v>00</v>
          </cell>
          <cell r="F553" t="str">
            <v>新規</v>
          </cell>
          <cell r="G553" t="str">
            <v>0</v>
          </cell>
          <cell r="H553">
            <v>5</v>
          </cell>
        </row>
        <row r="554">
          <cell r="A554" t="str">
            <v>1</v>
          </cell>
          <cell r="B554" t="str">
            <v>92</v>
          </cell>
          <cell r="C554" t="str">
            <v>003</v>
          </cell>
          <cell r="D554" t="str">
            <v>1</v>
          </cell>
          <cell r="E554" t="str">
            <v>00</v>
          </cell>
          <cell r="F554" t="str">
            <v>新規</v>
          </cell>
          <cell r="G554" t="str">
            <v>0</v>
          </cell>
          <cell r="H554">
            <v>1164</v>
          </cell>
        </row>
        <row r="555">
          <cell r="A555" t="str">
            <v>1</v>
          </cell>
          <cell r="B555" t="str">
            <v>92</v>
          </cell>
          <cell r="C555" t="str">
            <v>003</v>
          </cell>
          <cell r="D555" t="str">
            <v>1</v>
          </cell>
          <cell r="E555" t="str">
            <v>00</v>
          </cell>
          <cell r="F555" t="str">
            <v>新規</v>
          </cell>
          <cell r="G555" t="str">
            <v>1</v>
          </cell>
          <cell r="H555">
            <v>9</v>
          </cell>
        </row>
        <row r="556">
          <cell r="A556" t="str">
            <v>1</v>
          </cell>
          <cell r="B556" t="str">
            <v>92</v>
          </cell>
          <cell r="C556" t="str">
            <v>003</v>
          </cell>
          <cell r="D556" t="str">
            <v>1</v>
          </cell>
          <cell r="E556" t="str">
            <v>00</v>
          </cell>
          <cell r="F556" t="str">
            <v>新規</v>
          </cell>
          <cell r="G556" t="str">
            <v>A</v>
          </cell>
          <cell r="H556">
            <v>15</v>
          </cell>
        </row>
        <row r="557">
          <cell r="A557" t="str">
            <v>1</v>
          </cell>
          <cell r="B557" t="str">
            <v>92</v>
          </cell>
          <cell r="C557" t="str">
            <v>003</v>
          </cell>
          <cell r="D557" t="str">
            <v>1</v>
          </cell>
          <cell r="E557" t="str">
            <v>00</v>
          </cell>
          <cell r="F557" t="str">
            <v>新規</v>
          </cell>
          <cell r="G557" t="str">
            <v>B</v>
          </cell>
          <cell r="H557">
            <v>9</v>
          </cell>
        </row>
        <row r="558">
          <cell r="A558" t="str">
            <v>1</v>
          </cell>
          <cell r="B558" t="str">
            <v>92</v>
          </cell>
          <cell r="C558" t="str">
            <v>003</v>
          </cell>
          <cell r="D558" t="str">
            <v>1</v>
          </cell>
          <cell r="E558" t="str">
            <v>00</v>
          </cell>
          <cell r="F558" t="str">
            <v>新規</v>
          </cell>
          <cell r="G558" t="str">
            <v>C</v>
          </cell>
          <cell r="H558">
            <v>1</v>
          </cell>
        </row>
        <row r="559">
          <cell r="A559" t="str">
            <v>1</v>
          </cell>
          <cell r="B559" t="str">
            <v>92</v>
          </cell>
          <cell r="C559" t="str">
            <v>003</v>
          </cell>
          <cell r="D559" t="str">
            <v>1</v>
          </cell>
          <cell r="E559" t="str">
            <v>00</v>
          </cell>
          <cell r="F559" t="str">
            <v>新規</v>
          </cell>
          <cell r="G559" t="str">
            <v>D</v>
          </cell>
          <cell r="H559">
            <v>2</v>
          </cell>
        </row>
        <row r="560">
          <cell r="A560" t="str">
            <v>1</v>
          </cell>
          <cell r="B560" t="str">
            <v>92</v>
          </cell>
          <cell r="C560" t="str">
            <v>003</v>
          </cell>
          <cell r="D560" t="str">
            <v>1</v>
          </cell>
          <cell r="E560" t="str">
            <v>00</v>
          </cell>
          <cell r="F560" t="str">
            <v>新規</v>
          </cell>
          <cell r="G560" t="str">
            <v>E</v>
          </cell>
          <cell r="H560">
            <v>2</v>
          </cell>
        </row>
        <row r="561">
          <cell r="A561" t="str">
            <v>1</v>
          </cell>
          <cell r="B561" t="str">
            <v>92</v>
          </cell>
          <cell r="C561" t="str">
            <v>003</v>
          </cell>
          <cell r="D561" t="str">
            <v>1</v>
          </cell>
          <cell r="E561" t="str">
            <v>00</v>
          </cell>
          <cell r="F561" t="str">
            <v>新規</v>
          </cell>
          <cell r="G561" t="str">
            <v>F</v>
          </cell>
          <cell r="H561">
            <v>7</v>
          </cell>
        </row>
        <row r="562">
          <cell r="A562" t="str">
            <v>1</v>
          </cell>
          <cell r="B562" t="str">
            <v>92</v>
          </cell>
          <cell r="C562" t="str">
            <v>003</v>
          </cell>
          <cell r="D562" t="str">
            <v>1</v>
          </cell>
          <cell r="E562" t="str">
            <v>00</v>
          </cell>
          <cell r="F562" t="str">
            <v>新規</v>
          </cell>
          <cell r="G562" t="str">
            <v>I</v>
          </cell>
          <cell r="H562">
            <v>6</v>
          </cell>
        </row>
        <row r="563">
          <cell r="A563" t="str">
            <v>1</v>
          </cell>
          <cell r="B563" t="str">
            <v>92</v>
          </cell>
          <cell r="C563" t="str">
            <v>003</v>
          </cell>
          <cell r="D563" t="str">
            <v>1</v>
          </cell>
          <cell r="E563" t="str">
            <v>00</v>
          </cell>
          <cell r="F563" t="str">
            <v>新規</v>
          </cell>
          <cell r="G563" t="str">
            <v>J</v>
          </cell>
          <cell r="H563">
            <v>1</v>
          </cell>
        </row>
        <row r="564">
          <cell r="A564" t="str">
            <v>1</v>
          </cell>
          <cell r="B564" t="str">
            <v>92</v>
          </cell>
          <cell r="C564" t="str">
            <v>003</v>
          </cell>
          <cell r="D564" t="str">
            <v>1</v>
          </cell>
          <cell r="E564" t="str">
            <v>00</v>
          </cell>
          <cell r="F564" t="str">
            <v>新規</v>
          </cell>
          <cell r="G564" t="str">
            <v>K</v>
          </cell>
          <cell r="H564">
            <v>9</v>
          </cell>
        </row>
        <row r="565">
          <cell r="A565" t="str">
            <v>1</v>
          </cell>
          <cell r="B565" t="str">
            <v>92</v>
          </cell>
          <cell r="C565" t="str">
            <v>003</v>
          </cell>
          <cell r="D565" t="str">
            <v>2</v>
          </cell>
          <cell r="E565" t="str">
            <v>00</v>
          </cell>
          <cell r="F565" t="str">
            <v>新規</v>
          </cell>
          <cell r="G565" t="str">
            <v>0</v>
          </cell>
          <cell r="H565">
            <v>22</v>
          </cell>
        </row>
        <row r="566">
          <cell r="A566" t="str">
            <v>1</v>
          </cell>
          <cell r="B566" t="str">
            <v>92</v>
          </cell>
          <cell r="C566" t="str">
            <v>004</v>
          </cell>
          <cell r="D566" t="str">
            <v>1</v>
          </cell>
          <cell r="E566" t="str">
            <v>00</v>
          </cell>
          <cell r="F566" t="str">
            <v>新規</v>
          </cell>
          <cell r="G566" t="str">
            <v>0</v>
          </cell>
          <cell r="H566">
            <v>49</v>
          </cell>
        </row>
        <row r="567">
          <cell r="A567" t="str">
            <v>1</v>
          </cell>
          <cell r="B567" t="str">
            <v>92</v>
          </cell>
          <cell r="C567" t="str">
            <v>004</v>
          </cell>
          <cell r="D567" t="str">
            <v>2</v>
          </cell>
          <cell r="E567" t="str">
            <v>00</v>
          </cell>
          <cell r="F567" t="str">
            <v>新規</v>
          </cell>
          <cell r="G567" t="str">
            <v>0</v>
          </cell>
          <cell r="H567">
            <v>4</v>
          </cell>
        </row>
        <row r="568">
          <cell r="A568" t="str">
            <v>1</v>
          </cell>
          <cell r="B568" t="str">
            <v>92</v>
          </cell>
          <cell r="C568" t="str">
            <v>005</v>
          </cell>
          <cell r="D568" t="str">
            <v>1</v>
          </cell>
          <cell r="E568" t="str">
            <v>00</v>
          </cell>
          <cell r="F568" t="str">
            <v>新規</v>
          </cell>
          <cell r="G568" t="str">
            <v>0</v>
          </cell>
          <cell r="H568">
            <v>17</v>
          </cell>
        </row>
        <row r="569">
          <cell r="A569" t="str">
            <v>1</v>
          </cell>
          <cell r="B569" t="str">
            <v>92</v>
          </cell>
          <cell r="C569" t="str">
            <v>007</v>
          </cell>
          <cell r="D569" t="str">
            <v>1</v>
          </cell>
          <cell r="E569" t="str">
            <v>00</v>
          </cell>
          <cell r="F569" t="str">
            <v>新規</v>
          </cell>
          <cell r="G569" t="str">
            <v>0</v>
          </cell>
          <cell r="H569">
            <v>2065</v>
          </cell>
        </row>
        <row r="570">
          <cell r="A570" t="str">
            <v>1</v>
          </cell>
          <cell r="B570" t="str">
            <v>92</v>
          </cell>
          <cell r="C570" t="str">
            <v>007</v>
          </cell>
          <cell r="D570" t="str">
            <v>2</v>
          </cell>
          <cell r="E570" t="str">
            <v>00</v>
          </cell>
          <cell r="F570" t="str">
            <v>新規</v>
          </cell>
          <cell r="G570" t="str">
            <v>0</v>
          </cell>
          <cell r="H570">
            <v>119</v>
          </cell>
        </row>
        <row r="571">
          <cell r="A571" t="str">
            <v>1</v>
          </cell>
          <cell r="B571" t="str">
            <v>93</v>
          </cell>
          <cell r="C571" t="str">
            <v>000</v>
          </cell>
          <cell r="D571" t="str">
            <v>3</v>
          </cell>
          <cell r="E571" t="str">
            <v>00</v>
          </cell>
          <cell r="F571" t="str">
            <v>移行</v>
          </cell>
          <cell r="G571" t="str">
            <v>0</v>
          </cell>
          <cell r="H571">
            <v>318</v>
          </cell>
        </row>
        <row r="572">
          <cell r="A572" t="str">
            <v>1</v>
          </cell>
          <cell r="B572" t="str">
            <v>93</v>
          </cell>
          <cell r="C572" t="str">
            <v>000</v>
          </cell>
          <cell r="D572" t="str">
            <v>3</v>
          </cell>
          <cell r="E572" t="str">
            <v>00</v>
          </cell>
          <cell r="F572" t="str">
            <v>移行</v>
          </cell>
          <cell r="G572" t="str">
            <v>1</v>
          </cell>
          <cell r="H572">
            <v>1</v>
          </cell>
        </row>
        <row r="573">
          <cell r="A573" t="str">
            <v>1</v>
          </cell>
          <cell r="B573" t="str">
            <v>93</v>
          </cell>
          <cell r="C573" t="str">
            <v>000</v>
          </cell>
          <cell r="D573" t="str">
            <v>3</v>
          </cell>
          <cell r="E573" t="str">
            <v>00</v>
          </cell>
          <cell r="F573" t="str">
            <v>移行</v>
          </cell>
          <cell r="G573" t="str">
            <v>A</v>
          </cell>
          <cell r="H573">
            <v>8</v>
          </cell>
        </row>
        <row r="574">
          <cell r="A574" t="str">
            <v>1</v>
          </cell>
          <cell r="B574" t="str">
            <v>93</v>
          </cell>
          <cell r="C574" t="str">
            <v>000</v>
          </cell>
          <cell r="D574" t="str">
            <v>3</v>
          </cell>
          <cell r="E574" t="str">
            <v>00</v>
          </cell>
          <cell r="F574" t="str">
            <v>新規</v>
          </cell>
          <cell r="G574" t="str">
            <v>0</v>
          </cell>
          <cell r="H574">
            <v>17209</v>
          </cell>
        </row>
        <row r="575">
          <cell r="A575" t="str">
            <v>1</v>
          </cell>
          <cell r="B575" t="str">
            <v>93</v>
          </cell>
          <cell r="C575" t="str">
            <v>000</v>
          </cell>
          <cell r="D575" t="str">
            <v>3</v>
          </cell>
          <cell r="E575" t="str">
            <v>00</v>
          </cell>
          <cell r="F575" t="str">
            <v>新規</v>
          </cell>
          <cell r="G575" t="str">
            <v>1</v>
          </cell>
          <cell r="H575">
            <v>116</v>
          </cell>
        </row>
        <row r="576">
          <cell r="A576" t="str">
            <v>1</v>
          </cell>
          <cell r="B576" t="str">
            <v>93</v>
          </cell>
          <cell r="C576" t="str">
            <v>000</v>
          </cell>
          <cell r="D576" t="str">
            <v>3</v>
          </cell>
          <cell r="E576" t="str">
            <v>00</v>
          </cell>
          <cell r="F576" t="str">
            <v>新規</v>
          </cell>
          <cell r="G576" t="str">
            <v>A</v>
          </cell>
          <cell r="H576">
            <v>156</v>
          </cell>
        </row>
        <row r="577">
          <cell r="A577" t="str">
            <v>1</v>
          </cell>
          <cell r="B577" t="str">
            <v>93</v>
          </cell>
          <cell r="C577" t="str">
            <v>000</v>
          </cell>
          <cell r="D577" t="str">
            <v>3</v>
          </cell>
          <cell r="E577" t="str">
            <v>00</v>
          </cell>
          <cell r="F577" t="str">
            <v>新規</v>
          </cell>
          <cell r="G577" t="str">
            <v>B</v>
          </cell>
          <cell r="H577">
            <v>62</v>
          </cell>
        </row>
        <row r="578">
          <cell r="A578" t="str">
            <v>1</v>
          </cell>
          <cell r="B578" t="str">
            <v>93</v>
          </cell>
          <cell r="C578" t="str">
            <v>000</v>
          </cell>
          <cell r="D578" t="str">
            <v>3</v>
          </cell>
          <cell r="E578" t="str">
            <v>00</v>
          </cell>
          <cell r="F578" t="str">
            <v>新規</v>
          </cell>
          <cell r="G578" t="str">
            <v>C</v>
          </cell>
          <cell r="H578">
            <v>3</v>
          </cell>
        </row>
        <row r="579">
          <cell r="A579" t="str">
            <v>1</v>
          </cell>
          <cell r="B579" t="str">
            <v>93</v>
          </cell>
          <cell r="C579" t="str">
            <v>000</v>
          </cell>
          <cell r="D579" t="str">
            <v>3</v>
          </cell>
          <cell r="E579" t="str">
            <v>00</v>
          </cell>
          <cell r="F579" t="str">
            <v>新規</v>
          </cell>
          <cell r="G579" t="str">
            <v>D</v>
          </cell>
          <cell r="H579">
            <v>10</v>
          </cell>
        </row>
        <row r="580">
          <cell r="A580" t="str">
            <v>1</v>
          </cell>
          <cell r="B580" t="str">
            <v>93</v>
          </cell>
          <cell r="C580" t="str">
            <v>000</v>
          </cell>
          <cell r="D580" t="str">
            <v>3</v>
          </cell>
          <cell r="E580" t="str">
            <v>00</v>
          </cell>
          <cell r="F580" t="str">
            <v>新規</v>
          </cell>
          <cell r="G580" t="str">
            <v>E</v>
          </cell>
          <cell r="H580">
            <v>6</v>
          </cell>
        </row>
        <row r="581">
          <cell r="A581" t="str">
            <v>1</v>
          </cell>
          <cell r="B581" t="str">
            <v>93</v>
          </cell>
          <cell r="C581" t="str">
            <v>000</v>
          </cell>
          <cell r="D581" t="str">
            <v>3</v>
          </cell>
          <cell r="E581" t="str">
            <v>00</v>
          </cell>
          <cell r="F581" t="str">
            <v>新規</v>
          </cell>
          <cell r="G581" t="str">
            <v>F</v>
          </cell>
          <cell r="H581">
            <v>6</v>
          </cell>
        </row>
        <row r="582">
          <cell r="A582" t="str">
            <v>1</v>
          </cell>
          <cell r="B582" t="str">
            <v>93</v>
          </cell>
          <cell r="C582" t="str">
            <v>000</v>
          </cell>
          <cell r="D582" t="str">
            <v>3</v>
          </cell>
          <cell r="E582" t="str">
            <v>00</v>
          </cell>
          <cell r="F582" t="str">
            <v>新規</v>
          </cell>
          <cell r="G582" t="str">
            <v>G</v>
          </cell>
          <cell r="H582">
            <v>2</v>
          </cell>
        </row>
        <row r="583">
          <cell r="A583" t="str">
            <v>1</v>
          </cell>
          <cell r="B583" t="str">
            <v>93</v>
          </cell>
          <cell r="C583" t="str">
            <v>000</v>
          </cell>
          <cell r="D583" t="str">
            <v>3</v>
          </cell>
          <cell r="E583" t="str">
            <v>00</v>
          </cell>
          <cell r="F583" t="str">
            <v>新規</v>
          </cell>
          <cell r="G583" t="str">
            <v>I</v>
          </cell>
          <cell r="H583">
            <v>10</v>
          </cell>
        </row>
        <row r="584">
          <cell r="A584" t="str">
            <v>1</v>
          </cell>
          <cell r="B584" t="str">
            <v>93</v>
          </cell>
          <cell r="C584" t="str">
            <v>000</v>
          </cell>
          <cell r="D584" t="str">
            <v>3</v>
          </cell>
          <cell r="E584" t="str">
            <v>00</v>
          </cell>
          <cell r="F584" t="str">
            <v>新規</v>
          </cell>
          <cell r="G584" t="str">
            <v>J</v>
          </cell>
          <cell r="H584">
            <v>3</v>
          </cell>
        </row>
        <row r="585">
          <cell r="A585" t="str">
            <v>1</v>
          </cell>
          <cell r="B585" t="str">
            <v>93</v>
          </cell>
          <cell r="C585" t="str">
            <v>000</v>
          </cell>
          <cell r="D585" t="str">
            <v>3</v>
          </cell>
          <cell r="E585" t="str">
            <v>00</v>
          </cell>
          <cell r="F585" t="str">
            <v>新規</v>
          </cell>
          <cell r="G585" t="str">
            <v>P</v>
          </cell>
          <cell r="H585">
            <v>2</v>
          </cell>
        </row>
        <row r="586">
          <cell r="A586" t="str">
            <v>1</v>
          </cell>
          <cell r="B586" t="str">
            <v>93</v>
          </cell>
          <cell r="C586" t="str">
            <v>002</v>
          </cell>
          <cell r="D586" t="str">
            <v>3</v>
          </cell>
          <cell r="E586" t="str">
            <v>00</v>
          </cell>
          <cell r="F586" t="str">
            <v>新規</v>
          </cell>
          <cell r="G586" t="str">
            <v>0</v>
          </cell>
          <cell r="H586">
            <v>11</v>
          </cell>
        </row>
        <row r="587">
          <cell r="A587" t="str">
            <v>1</v>
          </cell>
          <cell r="B587" t="str">
            <v>93</v>
          </cell>
          <cell r="C587" t="str">
            <v>003</v>
          </cell>
          <cell r="D587" t="str">
            <v>3</v>
          </cell>
          <cell r="E587" t="str">
            <v>00</v>
          </cell>
          <cell r="F587" t="str">
            <v>新規</v>
          </cell>
          <cell r="G587" t="str">
            <v>0</v>
          </cell>
          <cell r="H587">
            <v>155</v>
          </cell>
        </row>
        <row r="588">
          <cell r="A588" t="str">
            <v>1</v>
          </cell>
          <cell r="B588" t="str">
            <v>93</v>
          </cell>
          <cell r="C588" t="str">
            <v>003</v>
          </cell>
          <cell r="D588" t="str">
            <v>3</v>
          </cell>
          <cell r="E588" t="str">
            <v>00</v>
          </cell>
          <cell r="F588" t="str">
            <v>新規</v>
          </cell>
          <cell r="G588" t="str">
            <v>A</v>
          </cell>
          <cell r="H588">
            <v>1</v>
          </cell>
        </row>
        <row r="589">
          <cell r="A589" t="str">
            <v>1</v>
          </cell>
          <cell r="B589" t="str">
            <v>93</v>
          </cell>
          <cell r="C589" t="str">
            <v>003</v>
          </cell>
          <cell r="D589" t="str">
            <v>3</v>
          </cell>
          <cell r="E589" t="str">
            <v>00</v>
          </cell>
          <cell r="F589" t="str">
            <v>新規</v>
          </cell>
          <cell r="G589" t="str">
            <v>B</v>
          </cell>
          <cell r="H589">
            <v>1</v>
          </cell>
        </row>
        <row r="590">
          <cell r="A590" t="str">
            <v>1</v>
          </cell>
          <cell r="B590" t="str">
            <v>93</v>
          </cell>
          <cell r="C590" t="str">
            <v>007</v>
          </cell>
          <cell r="D590" t="str">
            <v>3</v>
          </cell>
          <cell r="E590" t="str">
            <v>00</v>
          </cell>
          <cell r="F590" t="str">
            <v>新規</v>
          </cell>
          <cell r="G590" t="str">
            <v>0</v>
          </cell>
          <cell r="H590">
            <v>1</v>
          </cell>
        </row>
        <row r="591">
          <cell r="A591" t="str">
            <v>1</v>
          </cell>
          <cell r="B591" t="str">
            <v>94</v>
          </cell>
          <cell r="C591" t="str">
            <v>000</v>
          </cell>
          <cell r="D591" t="str">
            <v>1</v>
          </cell>
          <cell r="E591" t="str">
            <v>00</v>
          </cell>
          <cell r="F591" t="str">
            <v>新規</v>
          </cell>
          <cell r="G591" t="str">
            <v>0</v>
          </cell>
          <cell r="H591">
            <v>1337</v>
          </cell>
        </row>
        <row r="592">
          <cell r="A592" t="str">
            <v>1</v>
          </cell>
          <cell r="B592" t="str">
            <v>94</v>
          </cell>
          <cell r="C592" t="str">
            <v>000</v>
          </cell>
          <cell r="D592" t="str">
            <v>1</v>
          </cell>
          <cell r="E592" t="str">
            <v>00</v>
          </cell>
          <cell r="F592" t="str">
            <v>新規</v>
          </cell>
          <cell r="G592" t="str">
            <v>J</v>
          </cell>
          <cell r="H592">
            <v>2</v>
          </cell>
        </row>
        <row r="593">
          <cell r="A593" t="str">
            <v>2</v>
          </cell>
          <cell r="B593" t="str">
            <v>00</v>
          </cell>
          <cell r="C593" t="str">
            <v>000</v>
          </cell>
          <cell r="D593" t="str">
            <v>2</v>
          </cell>
          <cell r="E593" t="str">
            <v>02</v>
          </cell>
          <cell r="F593" t="str">
            <v>新規</v>
          </cell>
          <cell r="G593" t="str">
            <v>0</v>
          </cell>
          <cell r="H593">
            <v>2334</v>
          </cell>
        </row>
        <row r="594">
          <cell r="A594" t="str">
            <v>2</v>
          </cell>
          <cell r="B594" t="str">
            <v>00</v>
          </cell>
          <cell r="C594" t="str">
            <v>000</v>
          </cell>
          <cell r="D594" t="str">
            <v>2</v>
          </cell>
          <cell r="E594" t="str">
            <v>02</v>
          </cell>
          <cell r="F594" t="str">
            <v>新規</v>
          </cell>
          <cell r="G594" t="str">
            <v>1</v>
          </cell>
          <cell r="H594">
            <v>27</v>
          </cell>
        </row>
        <row r="595">
          <cell r="A595" t="str">
            <v>2</v>
          </cell>
          <cell r="B595" t="str">
            <v>00</v>
          </cell>
          <cell r="C595" t="str">
            <v>000</v>
          </cell>
          <cell r="D595" t="str">
            <v>2</v>
          </cell>
          <cell r="E595" t="str">
            <v>02</v>
          </cell>
          <cell r="F595" t="str">
            <v>新規</v>
          </cell>
          <cell r="G595" t="str">
            <v>2</v>
          </cell>
          <cell r="H595">
            <v>34</v>
          </cell>
        </row>
        <row r="596">
          <cell r="A596" t="str">
            <v>2</v>
          </cell>
          <cell r="B596" t="str">
            <v>00</v>
          </cell>
          <cell r="C596" t="str">
            <v>000</v>
          </cell>
          <cell r="D596" t="str">
            <v>2</v>
          </cell>
          <cell r="E596" t="str">
            <v>02</v>
          </cell>
          <cell r="F596" t="str">
            <v>新規</v>
          </cell>
          <cell r="G596" t="str">
            <v>4</v>
          </cell>
          <cell r="H596">
            <v>1</v>
          </cell>
        </row>
        <row r="597">
          <cell r="A597" t="str">
            <v>2</v>
          </cell>
          <cell r="B597" t="str">
            <v>00</v>
          </cell>
          <cell r="C597" t="str">
            <v>000</v>
          </cell>
          <cell r="D597" t="str">
            <v>2</v>
          </cell>
          <cell r="E597" t="str">
            <v>02</v>
          </cell>
          <cell r="F597" t="str">
            <v>新規</v>
          </cell>
          <cell r="G597" t="str">
            <v>A</v>
          </cell>
          <cell r="H597">
            <v>12</v>
          </cell>
        </row>
        <row r="598">
          <cell r="A598" t="str">
            <v>2</v>
          </cell>
          <cell r="B598" t="str">
            <v>00</v>
          </cell>
          <cell r="C598" t="str">
            <v>000</v>
          </cell>
          <cell r="D598" t="str">
            <v>2</v>
          </cell>
          <cell r="E598" t="str">
            <v>02</v>
          </cell>
          <cell r="F598" t="str">
            <v>新規</v>
          </cell>
          <cell r="G598" t="str">
            <v>B</v>
          </cell>
          <cell r="H598">
            <v>11</v>
          </cell>
        </row>
        <row r="599">
          <cell r="A599" t="str">
            <v>2</v>
          </cell>
          <cell r="B599" t="str">
            <v>00</v>
          </cell>
          <cell r="C599" t="str">
            <v>000</v>
          </cell>
          <cell r="D599" t="str">
            <v>2</v>
          </cell>
          <cell r="E599" t="str">
            <v>02</v>
          </cell>
          <cell r="F599" t="str">
            <v>新規</v>
          </cell>
          <cell r="G599" t="str">
            <v>D</v>
          </cell>
          <cell r="H599">
            <v>5</v>
          </cell>
        </row>
        <row r="600">
          <cell r="A600" t="str">
            <v>2</v>
          </cell>
          <cell r="B600" t="str">
            <v>00</v>
          </cell>
          <cell r="C600" t="str">
            <v>000</v>
          </cell>
          <cell r="D600" t="str">
            <v>2</v>
          </cell>
          <cell r="E600" t="str">
            <v>02</v>
          </cell>
          <cell r="F600" t="str">
            <v>新規</v>
          </cell>
          <cell r="G600" t="str">
            <v>F</v>
          </cell>
          <cell r="H600">
            <v>1</v>
          </cell>
        </row>
        <row r="601">
          <cell r="A601" t="str">
            <v>2</v>
          </cell>
          <cell r="B601" t="str">
            <v>00</v>
          </cell>
          <cell r="C601" t="str">
            <v>000</v>
          </cell>
          <cell r="D601" t="str">
            <v>2</v>
          </cell>
          <cell r="E601" t="str">
            <v>02</v>
          </cell>
          <cell r="F601" t="str">
            <v>新規</v>
          </cell>
          <cell r="G601" t="str">
            <v>I</v>
          </cell>
          <cell r="H601">
            <v>5</v>
          </cell>
        </row>
        <row r="602">
          <cell r="A602" t="str">
            <v>2</v>
          </cell>
          <cell r="B602" t="str">
            <v>00</v>
          </cell>
          <cell r="C602" t="str">
            <v>000</v>
          </cell>
          <cell r="D602" t="str">
            <v>2</v>
          </cell>
          <cell r="E602" t="str">
            <v>02</v>
          </cell>
          <cell r="F602" t="str">
            <v>新規</v>
          </cell>
          <cell r="G602" t="str">
            <v>J</v>
          </cell>
          <cell r="H602">
            <v>3</v>
          </cell>
        </row>
        <row r="603">
          <cell r="A603" t="str">
            <v>2</v>
          </cell>
          <cell r="B603" t="str">
            <v>00</v>
          </cell>
          <cell r="C603" t="str">
            <v>000</v>
          </cell>
          <cell r="D603" t="str">
            <v>2</v>
          </cell>
          <cell r="E603" t="str">
            <v>02</v>
          </cell>
          <cell r="F603" t="str">
            <v>新規</v>
          </cell>
          <cell r="G603" t="str">
            <v>K</v>
          </cell>
          <cell r="H603">
            <v>6</v>
          </cell>
        </row>
        <row r="604">
          <cell r="A604" t="str">
            <v>2</v>
          </cell>
          <cell r="B604" t="str">
            <v>00</v>
          </cell>
          <cell r="C604" t="str">
            <v>000</v>
          </cell>
          <cell r="D604" t="str">
            <v>2</v>
          </cell>
          <cell r="E604" t="str">
            <v>02</v>
          </cell>
          <cell r="F604" t="str">
            <v>新規</v>
          </cell>
          <cell r="G604" t="str">
            <v>N</v>
          </cell>
          <cell r="H604">
            <v>1</v>
          </cell>
        </row>
        <row r="605">
          <cell r="A605" t="str">
            <v>2</v>
          </cell>
          <cell r="B605" t="str">
            <v>00</v>
          </cell>
          <cell r="C605" t="str">
            <v>000</v>
          </cell>
          <cell r="D605" t="str">
            <v>2</v>
          </cell>
          <cell r="E605" t="str">
            <v>02</v>
          </cell>
          <cell r="F605" t="str">
            <v>新規</v>
          </cell>
          <cell r="G605" t="str">
            <v>P</v>
          </cell>
          <cell r="H605">
            <v>4</v>
          </cell>
        </row>
        <row r="606">
          <cell r="A606" t="str">
            <v>2</v>
          </cell>
          <cell r="B606" t="str">
            <v>00</v>
          </cell>
          <cell r="C606" t="str">
            <v>000</v>
          </cell>
          <cell r="D606" t="str">
            <v>2</v>
          </cell>
          <cell r="E606" t="str">
            <v>21</v>
          </cell>
          <cell r="F606" t="str">
            <v>新規</v>
          </cell>
          <cell r="G606" t="str">
            <v>0</v>
          </cell>
          <cell r="H606">
            <v>695</v>
          </cell>
        </row>
        <row r="607">
          <cell r="A607" t="str">
            <v>2</v>
          </cell>
          <cell r="B607" t="str">
            <v>00</v>
          </cell>
          <cell r="C607" t="str">
            <v>000</v>
          </cell>
          <cell r="D607" t="str">
            <v>2</v>
          </cell>
          <cell r="E607" t="str">
            <v>21</v>
          </cell>
          <cell r="F607" t="str">
            <v>新規</v>
          </cell>
          <cell r="G607" t="str">
            <v>1</v>
          </cell>
          <cell r="H607">
            <v>5</v>
          </cell>
        </row>
        <row r="608">
          <cell r="A608" t="str">
            <v>2</v>
          </cell>
          <cell r="B608" t="str">
            <v>00</v>
          </cell>
          <cell r="C608" t="str">
            <v>000</v>
          </cell>
          <cell r="D608" t="str">
            <v>2</v>
          </cell>
          <cell r="E608" t="str">
            <v>21</v>
          </cell>
          <cell r="F608" t="str">
            <v>新規</v>
          </cell>
          <cell r="G608" t="str">
            <v>2</v>
          </cell>
          <cell r="H608">
            <v>7</v>
          </cell>
        </row>
        <row r="609">
          <cell r="A609" t="str">
            <v>2</v>
          </cell>
          <cell r="B609" t="str">
            <v>00</v>
          </cell>
          <cell r="C609" t="str">
            <v>000</v>
          </cell>
          <cell r="D609" t="str">
            <v>2</v>
          </cell>
          <cell r="E609" t="str">
            <v>21</v>
          </cell>
          <cell r="F609" t="str">
            <v>新規</v>
          </cell>
          <cell r="G609" t="str">
            <v>A</v>
          </cell>
          <cell r="H609">
            <v>10</v>
          </cell>
        </row>
        <row r="610">
          <cell r="A610" t="str">
            <v>2</v>
          </cell>
          <cell r="B610" t="str">
            <v>00</v>
          </cell>
          <cell r="C610" t="str">
            <v>000</v>
          </cell>
          <cell r="D610" t="str">
            <v>2</v>
          </cell>
          <cell r="E610" t="str">
            <v>21</v>
          </cell>
          <cell r="F610" t="str">
            <v>新規</v>
          </cell>
          <cell r="G610" t="str">
            <v>D</v>
          </cell>
          <cell r="H610">
            <v>1</v>
          </cell>
        </row>
        <row r="611">
          <cell r="A611" t="str">
            <v>2</v>
          </cell>
          <cell r="B611" t="str">
            <v>00</v>
          </cell>
          <cell r="C611" t="str">
            <v>000</v>
          </cell>
          <cell r="D611" t="str">
            <v>2</v>
          </cell>
          <cell r="E611" t="str">
            <v>21</v>
          </cell>
          <cell r="F611" t="str">
            <v>新規</v>
          </cell>
          <cell r="G611" t="str">
            <v>I</v>
          </cell>
          <cell r="H611">
            <v>1</v>
          </cell>
        </row>
        <row r="612">
          <cell r="A612" t="str">
            <v>2</v>
          </cell>
          <cell r="B612" t="str">
            <v>00</v>
          </cell>
          <cell r="C612" t="str">
            <v>000</v>
          </cell>
          <cell r="D612" t="str">
            <v>2</v>
          </cell>
          <cell r="E612" t="str">
            <v>21</v>
          </cell>
          <cell r="F612" t="str">
            <v>新規</v>
          </cell>
          <cell r="G612" t="str">
            <v>K</v>
          </cell>
          <cell r="H612">
            <v>2</v>
          </cell>
        </row>
        <row r="613">
          <cell r="A613" t="str">
            <v>2</v>
          </cell>
          <cell r="B613" t="str">
            <v>00</v>
          </cell>
          <cell r="C613" t="str">
            <v>000</v>
          </cell>
          <cell r="D613" t="str">
            <v>2</v>
          </cell>
          <cell r="E613" t="str">
            <v>21</v>
          </cell>
          <cell r="F613" t="str">
            <v>新規</v>
          </cell>
          <cell r="G613" t="str">
            <v>P</v>
          </cell>
          <cell r="H613">
            <v>4</v>
          </cell>
        </row>
        <row r="614">
          <cell r="A614" t="str">
            <v>2</v>
          </cell>
          <cell r="B614" t="str">
            <v>00</v>
          </cell>
          <cell r="C614" t="str">
            <v>000</v>
          </cell>
          <cell r="D614" t="str">
            <v>2</v>
          </cell>
          <cell r="E614" t="str">
            <v>31</v>
          </cell>
          <cell r="F614" t="str">
            <v>新規</v>
          </cell>
          <cell r="G614" t="str">
            <v>0</v>
          </cell>
          <cell r="H614">
            <v>3182</v>
          </cell>
        </row>
        <row r="615">
          <cell r="A615" t="str">
            <v>2</v>
          </cell>
          <cell r="B615" t="str">
            <v>00</v>
          </cell>
          <cell r="C615" t="str">
            <v>000</v>
          </cell>
          <cell r="D615" t="str">
            <v>2</v>
          </cell>
          <cell r="E615" t="str">
            <v>31</v>
          </cell>
          <cell r="F615" t="str">
            <v>新規</v>
          </cell>
          <cell r="G615" t="str">
            <v>1</v>
          </cell>
          <cell r="H615">
            <v>19</v>
          </cell>
        </row>
        <row r="616">
          <cell r="A616" t="str">
            <v>2</v>
          </cell>
          <cell r="B616" t="str">
            <v>00</v>
          </cell>
          <cell r="C616" t="str">
            <v>000</v>
          </cell>
          <cell r="D616" t="str">
            <v>2</v>
          </cell>
          <cell r="E616" t="str">
            <v>31</v>
          </cell>
          <cell r="F616" t="str">
            <v>新規</v>
          </cell>
          <cell r="G616" t="str">
            <v>2</v>
          </cell>
          <cell r="H616">
            <v>36</v>
          </cell>
        </row>
        <row r="617">
          <cell r="A617" t="str">
            <v>2</v>
          </cell>
          <cell r="B617" t="str">
            <v>00</v>
          </cell>
          <cell r="C617" t="str">
            <v>000</v>
          </cell>
          <cell r="D617" t="str">
            <v>2</v>
          </cell>
          <cell r="E617" t="str">
            <v>31</v>
          </cell>
          <cell r="F617" t="str">
            <v>新規</v>
          </cell>
          <cell r="G617" t="str">
            <v>A</v>
          </cell>
          <cell r="H617">
            <v>47</v>
          </cell>
        </row>
        <row r="618">
          <cell r="A618" t="str">
            <v>2</v>
          </cell>
          <cell r="B618" t="str">
            <v>00</v>
          </cell>
          <cell r="C618" t="str">
            <v>000</v>
          </cell>
          <cell r="D618" t="str">
            <v>2</v>
          </cell>
          <cell r="E618" t="str">
            <v>31</v>
          </cell>
          <cell r="F618" t="str">
            <v>新規</v>
          </cell>
          <cell r="G618" t="str">
            <v>B</v>
          </cell>
          <cell r="H618">
            <v>11</v>
          </cell>
        </row>
        <row r="619">
          <cell r="A619" t="str">
            <v>2</v>
          </cell>
          <cell r="B619" t="str">
            <v>00</v>
          </cell>
          <cell r="C619" t="str">
            <v>000</v>
          </cell>
          <cell r="D619" t="str">
            <v>2</v>
          </cell>
          <cell r="E619" t="str">
            <v>31</v>
          </cell>
          <cell r="F619" t="str">
            <v>新規</v>
          </cell>
          <cell r="G619" t="str">
            <v>D</v>
          </cell>
          <cell r="H619">
            <v>1</v>
          </cell>
        </row>
        <row r="620">
          <cell r="A620" t="str">
            <v>2</v>
          </cell>
          <cell r="B620" t="str">
            <v>00</v>
          </cell>
          <cell r="C620" t="str">
            <v>000</v>
          </cell>
          <cell r="D620" t="str">
            <v>2</v>
          </cell>
          <cell r="E620" t="str">
            <v>31</v>
          </cell>
          <cell r="F620" t="str">
            <v>新規</v>
          </cell>
          <cell r="G620" t="str">
            <v>E</v>
          </cell>
          <cell r="H620">
            <v>2</v>
          </cell>
        </row>
        <row r="621">
          <cell r="A621" t="str">
            <v>2</v>
          </cell>
          <cell r="B621" t="str">
            <v>00</v>
          </cell>
          <cell r="C621" t="str">
            <v>000</v>
          </cell>
          <cell r="D621" t="str">
            <v>2</v>
          </cell>
          <cell r="E621" t="str">
            <v>31</v>
          </cell>
          <cell r="F621" t="str">
            <v>新規</v>
          </cell>
          <cell r="G621" t="str">
            <v>F</v>
          </cell>
          <cell r="H621">
            <v>10</v>
          </cell>
        </row>
        <row r="622">
          <cell r="A622" t="str">
            <v>2</v>
          </cell>
          <cell r="B622" t="str">
            <v>00</v>
          </cell>
          <cell r="C622" t="str">
            <v>000</v>
          </cell>
          <cell r="D622" t="str">
            <v>2</v>
          </cell>
          <cell r="E622" t="str">
            <v>31</v>
          </cell>
          <cell r="F622" t="str">
            <v>新規</v>
          </cell>
          <cell r="G622" t="str">
            <v>I</v>
          </cell>
          <cell r="H622">
            <v>1</v>
          </cell>
        </row>
        <row r="623">
          <cell r="A623" t="str">
            <v>2</v>
          </cell>
          <cell r="B623" t="str">
            <v>00</v>
          </cell>
          <cell r="C623" t="str">
            <v>000</v>
          </cell>
          <cell r="D623" t="str">
            <v>2</v>
          </cell>
          <cell r="E623" t="str">
            <v>31</v>
          </cell>
          <cell r="F623" t="str">
            <v>新規</v>
          </cell>
          <cell r="G623" t="str">
            <v>J</v>
          </cell>
          <cell r="H623">
            <v>5</v>
          </cell>
        </row>
        <row r="624">
          <cell r="A624" t="str">
            <v>2</v>
          </cell>
          <cell r="B624" t="str">
            <v>00</v>
          </cell>
          <cell r="C624" t="str">
            <v>000</v>
          </cell>
          <cell r="D624" t="str">
            <v>2</v>
          </cell>
          <cell r="E624" t="str">
            <v>31</v>
          </cell>
          <cell r="F624" t="str">
            <v>新規</v>
          </cell>
          <cell r="G624" t="str">
            <v>K</v>
          </cell>
          <cell r="H624">
            <v>15</v>
          </cell>
        </row>
        <row r="625">
          <cell r="A625" t="str">
            <v>2</v>
          </cell>
          <cell r="B625" t="str">
            <v>00</v>
          </cell>
          <cell r="C625" t="str">
            <v>000</v>
          </cell>
          <cell r="D625" t="str">
            <v>2</v>
          </cell>
          <cell r="E625" t="str">
            <v>31</v>
          </cell>
          <cell r="F625" t="str">
            <v>新規</v>
          </cell>
          <cell r="G625" t="str">
            <v>L</v>
          </cell>
          <cell r="H625">
            <v>1</v>
          </cell>
        </row>
        <row r="626">
          <cell r="A626" t="str">
            <v>2</v>
          </cell>
          <cell r="B626" t="str">
            <v>00</v>
          </cell>
          <cell r="C626" t="str">
            <v>000</v>
          </cell>
          <cell r="D626" t="str">
            <v>2</v>
          </cell>
          <cell r="E626" t="str">
            <v>31</v>
          </cell>
          <cell r="F626" t="str">
            <v>新規</v>
          </cell>
          <cell r="G626" t="str">
            <v>P</v>
          </cell>
          <cell r="H626">
            <v>3</v>
          </cell>
        </row>
        <row r="627">
          <cell r="A627" t="str">
            <v>2</v>
          </cell>
          <cell r="B627" t="str">
            <v>00</v>
          </cell>
          <cell r="C627" t="str">
            <v>000</v>
          </cell>
          <cell r="D627" t="str">
            <v>3</v>
          </cell>
          <cell r="E627" t="str">
            <v>02</v>
          </cell>
          <cell r="F627" t="str">
            <v>新規</v>
          </cell>
          <cell r="G627" t="str">
            <v>0</v>
          </cell>
          <cell r="H627">
            <v>3133</v>
          </cell>
        </row>
        <row r="628">
          <cell r="A628" t="str">
            <v>2</v>
          </cell>
          <cell r="B628" t="str">
            <v>00</v>
          </cell>
          <cell r="C628" t="str">
            <v>000</v>
          </cell>
          <cell r="D628" t="str">
            <v>3</v>
          </cell>
          <cell r="E628" t="str">
            <v>02</v>
          </cell>
          <cell r="F628" t="str">
            <v>新規</v>
          </cell>
          <cell r="G628" t="str">
            <v>1</v>
          </cell>
          <cell r="H628">
            <v>9</v>
          </cell>
        </row>
        <row r="629">
          <cell r="A629" t="str">
            <v>2</v>
          </cell>
          <cell r="B629" t="str">
            <v>00</v>
          </cell>
          <cell r="C629" t="str">
            <v>000</v>
          </cell>
          <cell r="D629" t="str">
            <v>3</v>
          </cell>
          <cell r="E629" t="str">
            <v>02</v>
          </cell>
          <cell r="F629" t="str">
            <v>新規</v>
          </cell>
          <cell r="G629" t="str">
            <v>2</v>
          </cell>
          <cell r="H629">
            <v>4</v>
          </cell>
        </row>
        <row r="630">
          <cell r="A630" t="str">
            <v>2</v>
          </cell>
          <cell r="B630" t="str">
            <v>00</v>
          </cell>
          <cell r="C630" t="str">
            <v>000</v>
          </cell>
          <cell r="D630" t="str">
            <v>3</v>
          </cell>
          <cell r="E630" t="str">
            <v>02</v>
          </cell>
          <cell r="F630" t="str">
            <v>新規</v>
          </cell>
          <cell r="G630" t="str">
            <v>A</v>
          </cell>
          <cell r="H630">
            <v>53</v>
          </cell>
        </row>
        <row r="631">
          <cell r="A631" t="str">
            <v>2</v>
          </cell>
          <cell r="B631" t="str">
            <v>00</v>
          </cell>
          <cell r="C631" t="str">
            <v>000</v>
          </cell>
          <cell r="D631" t="str">
            <v>3</v>
          </cell>
          <cell r="E631" t="str">
            <v>02</v>
          </cell>
          <cell r="F631" t="str">
            <v>新規</v>
          </cell>
          <cell r="G631" t="str">
            <v>G</v>
          </cell>
          <cell r="H631">
            <v>1</v>
          </cell>
        </row>
        <row r="632">
          <cell r="A632" t="str">
            <v>2</v>
          </cell>
          <cell r="B632" t="str">
            <v>00</v>
          </cell>
          <cell r="C632" t="str">
            <v>000</v>
          </cell>
          <cell r="D632" t="str">
            <v>3</v>
          </cell>
          <cell r="E632" t="str">
            <v>31</v>
          </cell>
          <cell r="F632" t="str">
            <v>新規</v>
          </cell>
          <cell r="G632" t="str">
            <v>0</v>
          </cell>
          <cell r="H632">
            <v>199</v>
          </cell>
        </row>
        <row r="633">
          <cell r="A633" t="str">
            <v>2</v>
          </cell>
          <cell r="B633" t="str">
            <v>00</v>
          </cell>
          <cell r="C633" t="str">
            <v>000</v>
          </cell>
          <cell r="D633" t="str">
            <v>3</v>
          </cell>
          <cell r="E633" t="str">
            <v>31</v>
          </cell>
          <cell r="F633" t="str">
            <v>新規</v>
          </cell>
          <cell r="G633" t="str">
            <v>1</v>
          </cell>
          <cell r="H633">
            <v>1</v>
          </cell>
        </row>
        <row r="634">
          <cell r="A634" t="str">
            <v>2</v>
          </cell>
          <cell r="B634" t="str">
            <v>00</v>
          </cell>
          <cell r="C634" t="str">
            <v>000</v>
          </cell>
          <cell r="D634" t="str">
            <v>3</v>
          </cell>
          <cell r="E634" t="str">
            <v>31</v>
          </cell>
          <cell r="F634" t="str">
            <v>新規</v>
          </cell>
          <cell r="G634" t="str">
            <v>A</v>
          </cell>
          <cell r="H634">
            <v>21</v>
          </cell>
        </row>
        <row r="635">
          <cell r="A635" t="str">
            <v>2</v>
          </cell>
          <cell r="B635" t="str">
            <v>10</v>
          </cell>
          <cell r="C635" t="str">
            <v>002</v>
          </cell>
          <cell r="D635" t="str">
            <v>2</v>
          </cell>
          <cell r="E635" t="str">
            <v>02</v>
          </cell>
          <cell r="F635" t="str">
            <v>新規</v>
          </cell>
          <cell r="G635" t="str">
            <v>0</v>
          </cell>
          <cell r="H635">
            <v>2</v>
          </cell>
        </row>
        <row r="636">
          <cell r="A636" t="str">
            <v>2</v>
          </cell>
          <cell r="B636" t="str">
            <v>10</v>
          </cell>
          <cell r="C636" t="str">
            <v>002</v>
          </cell>
          <cell r="D636" t="str">
            <v>2</v>
          </cell>
          <cell r="E636" t="str">
            <v>21</v>
          </cell>
          <cell r="F636" t="str">
            <v>新規</v>
          </cell>
          <cell r="G636" t="str">
            <v>0</v>
          </cell>
          <cell r="H636">
            <v>1</v>
          </cell>
        </row>
        <row r="637">
          <cell r="A637" t="str">
            <v>2</v>
          </cell>
          <cell r="B637" t="str">
            <v>10</v>
          </cell>
          <cell r="C637" t="str">
            <v>002</v>
          </cell>
          <cell r="D637" t="str">
            <v>2</v>
          </cell>
          <cell r="E637" t="str">
            <v>31</v>
          </cell>
          <cell r="F637" t="str">
            <v>新規</v>
          </cell>
          <cell r="G637" t="str">
            <v>0</v>
          </cell>
          <cell r="H637">
            <v>5</v>
          </cell>
        </row>
        <row r="638">
          <cell r="A638" t="str">
            <v>2</v>
          </cell>
          <cell r="B638" t="str">
            <v>10</v>
          </cell>
          <cell r="C638" t="str">
            <v>002</v>
          </cell>
          <cell r="D638" t="str">
            <v>2</v>
          </cell>
          <cell r="E638" t="str">
            <v>31</v>
          </cell>
          <cell r="F638" t="str">
            <v>新規</v>
          </cell>
          <cell r="G638" t="str">
            <v>A</v>
          </cell>
          <cell r="H638">
            <v>1</v>
          </cell>
        </row>
        <row r="639">
          <cell r="A639" t="str">
            <v>2</v>
          </cell>
          <cell r="B639" t="str">
            <v>10</v>
          </cell>
          <cell r="C639" t="str">
            <v>003</v>
          </cell>
          <cell r="D639" t="str">
            <v>2</v>
          </cell>
          <cell r="E639" t="str">
            <v>02</v>
          </cell>
          <cell r="F639" t="str">
            <v>新規</v>
          </cell>
          <cell r="G639" t="str">
            <v>0</v>
          </cell>
          <cell r="H639">
            <v>20</v>
          </cell>
        </row>
        <row r="640">
          <cell r="A640" t="str">
            <v>2</v>
          </cell>
          <cell r="B640" t="str">
            <v>10</v>
          </cell>
          <cell r="C640" t="str">
            <v>003</v>
          </cell>
          <cell r="D640" t="str">
            <v>2</v>
          </cell>
          <cell r="E640" t="str">
            <v>21</v>
          </cell>
          <cell r="F640" t="str">
            <v>新規</v>
          </cell>
          <cell r="G640" t="str">
            <v>0</v>
          </cell>
          <cell r="H640">
            <v>10</v>
          </cell>
        </row>
        <row r="641">
          <cell r="A641" t="str">
            <v>2</v>
          </cell>
          <cell r="B641" t="str">
            <v>10</v>
          </cell>
          <cell r="C641" t="str">
            <v>003</v>
          </cell>
          <cell r="D641" t="str">
            <v>2</v>
          </cell>
          <cell r="E641" t="str">
            <v>31</v>
          </cell>
          <cell r="F641" t="str">
            <v>新規</v>
          </cell>
          <cell r="G641" t="str">
            <v>0</v>
          </cell>
          <cell r="H641">
            <v>124</v>
          </cell>
        </row>
        <row r="642">
          <cell r="A642" t="str">
            <v>2</v>
          </cell>
          <cell r="B642" t="str">
            <v>10</v>
          </cell>
          <cell r="C642" t="str">
            <v>003</v>
          </cell>
          <cell r="D642" t="str">
            <v>2</v>
          </cell>
          <cell r="E642" t="str">
            <v>31</v>
          </cell>
          <cell r="F642" t="str">
            <v>新規</v>
          </cell>
          <cell r="G642" t="str">
            <v>A</v>
          </cell>
          <cell r="H642">
            <v>6</v>
          </cell>
        </row>
        <row r="643">
          <cell r="A643" t="str">
            <v>2</v>
          </cell>
          <cell r="B643" t="str">
            <v>10</v>
          </cell>
          <cell r="C643" t="str">
            <v>003</v>
          </cell>
          <cell r="D643" t="str">
            <v>2</v>
          </cell>
          <cell r="E643" t="str">
            <v>31</v>
          </cell>
          <cell r="F643" t="str">
            <v>新規</v>
          </cell>
          <cell r="G643" t="str">
            <v>B</v>
          </cell>
          <cell r="H643">
            <v>1</v>
          </cell>
        </row>
        <row r="644">
          <cell r="A644" t="str">
            <v>2</v>
          </cell>
          <cell r="B644" t="str">
            <v>10</v>
          </cell>
          <cell r="C644" t="str">
            <v>003</v>
          </cell>
          <cell r="D644" t="str">
            <v>2</v>
          </cell>
          <cell r="E644" t="str">
            <v>31</v>
          </cell>
          <cell r="F644" t="str">
            <v>新規</v>
          </cell>
          <cell r="G644" t="str">
            <v>E</v>
          </cell>
          <cell r="H644">
            <v>2</v>
          </cell>
        </row>
        <row r="645">
          <cell r="A645" t="str">
            <v>2</v>
          </cell>
          <cell r="B645" t="str">
            <v>10</v>
          </cell>
          <cell r="C645" t="str">
            <v>003</v>
          </cell>
          <cell r="D645" t="str">
            <v>2</v>
          </cell>
          <cell r="E645" t="str">
            <v>31</v>
          </cell>
          <cell r="F645" t="str">
            <v>新規</v>
          </cell>
          <cell r="G645" t="str">
            <v>K</v>
          </cell>
          <cell r="H645">
            <v>1</v>
          </cell>
        </row>
        <row r="646">
          <cell r="A646" t="str">
            <v>2</v>
          </cell>
          <cell r="B646" t="str">
            <v>10</v>
          </cell>
          <cell r="C646" t="str">
            <v>003</v>
          </cell>
          <cell r="D646" t="str">
            <v>3</v>
          </cell>
          <cell r="E646" t="str">
            <v>02</v>
          </cell>
          <cell r="F646" t="str">
            <v>新規</v>
          </cell>
          <cell r="G646" t="str">
            <v>0</v>
          </cell>
          <cell r="H646">
            <v>6</v>
          </cell>
        </row>
        <row r="647">
          <cell r="A647" t="str">
            <v>2</v>
          </cell>
          <cell r="B647" t="str">
            <v>10</v>
          </cell>
          <cell r="C647" t="str">
            <v>003</v>
          </cell>
          <cell r="D647" t="str">
            <v>3</v>
          </cell>
          <cell r="E647" t="str">
            <v>31</v>
          </cell>
          <cell r="F647" t="str">
            <v>新規</v>
          </cell>
          <cell r="G647" t="str">
            <v>0</v>
          </cell>
          <cell r="H647">
            <v>8</v>
          </cell>
        </row>
        <row r="648">
          <cell r="A648" t="str">
            <v>2</v>
          </cell>
          <cell r="B648" t="str">
            <v>10</v>
          </cell>
          <cell r="C648" t="str">
            <v>007</v>
          </cell>
          <cell r="D648" t="str">
            <v>2</v>
          </cell>
          <cell r="E648" t="str">
            <v>02</v>
          </cell>
          <cell r="F648" t="str">
            <v>新規</v>
          </cell>
          <cell r="G648" t="str">
            <v>0</v>
          </cell>
          <cell r="H648">
            <v>27</v>
          </cell>
        </row>
        <row r="649">
          <cell r="A649" t="str">
            <v>2</v>
          </cell>
          <cell r="B649" t="str">
            <v>10</v>
          </cell>
          <cell r="C649" t="str">
            <v>007</v>
          </cell>
          <cell r="D649" t="str">
            <v>2</v>
          </cell>
          <cell r="E649" t="str">
            <v>31</v>
          </cell>
          <cell r="F649" t="str">
            <v>新規</v>
          </cell>
          <cell r="G649" t="str">
            <v>0</v>
          </cell>
          <cell r="H649">
            <v>1609</v>
          </cell>
        </row>
        <row r="650">
          <cell r="A650" t="str">
            <v>2</v>
          </cell>
          <cell r="B650" t="str">
            <v>10</v>
          </cell>
          <cell r="C650" t="str">
            <v>007</v>
          </cell>
          <cell r="D650" t="str">
            <v>2</v>
          </cell>
          <cell r="E650" t="str">
            <v>31</v>
          </cell>
          <cell r="F650" t="str">
            <v>新規</v>
          </cell>
          <cell r="G650" t="str">
            <v>A</v>
          </cell>
          <cell r="H650">
            <v>1</v>
          </cell>
        </row>
        <row r="651">
          <cell r="A651" t="str">
            <v>2</v>
          </cell>
          <cell r="B651" t="str">
            <v>91</v>
          </cell>
          <cell r="C651" t="str">
            <v>006</v>
          </cell>
          <cell r="D651" t="str">
            <v>3</v>
          </cell>
          <cell r="E651" t="str">
            <v>00</v>
          </cell>
          <cell r="F651" t="str">
            <v>新規</v>
          </cell>
          <cell r="G651" t="str">
            <v>0</v>
          </cell>
          <cell r="H651">
            <v>1301</v>
          </cell>
        </row>
        <row r="652">
          <cell r="A652" t="str">
            <v>2</v>
          </cell>
          <cell r="B652" t="str">
            <v>91</v>
          </cell>
          <cell r="C652" t="str">
            <v>006</v>
          </cell>
          <cell r="D652" t="str">
            <v>3</v>
          </cell>
          <cell r="E652" t="str">
            <v>00</v>
          </cell>
          <cell r="F652" t="str">
            <v>新規</v>
          </cell>
          <cell r="G652" t="str">
            <v>1</v>
          </cell>
          <cell r="H652">
            <v>2</v>
          </cell>
        </row>
        <row r="653">
          <cell r="A653" t="str">
            <v>2</v>
          </cell>
          <cell r="B653" t="str">
            <v>91</v>
          </cell>
          <cell r="C653" t="str">
            <v>006</v>
          </cell>
          <cell r="D653" t="str">
            <v>3</v>
          </cell>
          <cell r="E653" t="str">
            <v>00</v>
          </cell>
          <cell r="F653" t="str">
            <v>新規</v>
          </cell>
          <cell r="G653" t="str">
            <v>A</v>
          </cell>
          <cell r="H653">
            <v>3</v>
          </cell>
        </row>
        <row r="654">
          <cell r="A654" t="str">
            <v>2</v>
          </cell>
          <cell r="B654" t="str">
            <v>91</v>
          </cell>
          <cell r="C654" t="str">
            <v>007</v>
          </cell>
          <cell r="D654" t="str">
            <v>3</v>
          </cell>
          <cell r="E654" t="str">
            <v>00</v>
          </cell>
          <cell r="F654" t="str">
            <v>新規</v>
          </cell>
          <cell r="G654" t="str">
            <v>0</v>
          </cell>
          <cell r="H654">
            <v>25</v>
          </cell>
        </row>
        <row r="655">
          <cell r="A655" t="str">
            <v>2</v>
          </cell>
          <cell r="B655" t="str">
            <v>92</v>
          </cell>
          <cell r="C655" t="str">
            <v>000</v>
          </cell>
          <cell r="D655" t="str">
            <v>2</v>
          </cell>
          <cell r="E655" t="str">
            <v>00</v>
          </cell>
          <cell r="F655" t="str">
            <v>新規</v>
          </cell>
          <cell r="G655" t="str">
            <v>0</v>
          </cell>
          <cell r="H655">
            <v>235</v>
          </cell>
        </row>
        <row r="656">
          <cell r="A656" t="str">
            <v>2</v>
          </cell>
          <cell r="B656" t="str">
            <v>92</v>
          </cell>
          <cell r="C656" t="str">
            <v>000</v>
          </cell>
          <cell r="D656" t="str">
            <v>2</v>
          </cell>
          <cell r="E656" t="str">
            <v>00</v>
          </cell>
          <cell r="F656" t="str">
            <v>新規</v>
          </cell>
          <cell r="G656" t="str">
            <v>A</v>
          </cell>
          <cell r="H656">
            <v>6</v>
          </cell>
        </row>
        <row r="657">
          <cell r="A657" t="str">
            <v>2</v>
          </cell>
          <cell r="B657" t="str">
            <v>92</v>
          </cell>
          <cell r="C657" t="str">
            <v>000</v>
          </cell>
          <cell r="D657" t="str">
            <v>2</v>
          </cell>
          <cell r="E657" t="str">
            <v>00</v>
          </cell>
          <cell r="F657" t="str">
            <v>新規</v>
          </cell>
          <cell r="G657" t="str">
            <v>C</v>
          </cell>
          <cell r="H657">
            <v>1</v>
          </cell>
        </row>
        <row r="658">
          <cell r="A658" t="str">
            <v>2</v>
          </cell>
          <cell r="B658" t="str">
            <v>92</v>
          </cell>
          <cell r="C658" t="str">
            <v>000</v>
          </cell>
          <cell r="D658" t="str">
            <v>2</v>
          </cell>
          <cell r="E658" t="str">
            <v>00</v>
          </cell>
          <cell r="F658" t="str">
            <v>新規</v>
          </cell>
          <cell r="G658" t="str">
            <v>D</v>
          </cell>
          <cell r="H658">
            <v>1</v>
          </cell>
        </row>
        <row r="659">
          <cell r="A659" t="str">
            <v>2</v>
          </cell>
          <cell r="B659" t="str">
            <v>92</v>
          </cell>
          <cell r="C659" t="str">
            <v>000</v>
          </cell>
          <cell r="D659" t="str">
            <v>2</v>
          </cell>
          <cell r="E659" t="str">
            <v>00</v>
          </cell>
          <cell r="F659" t="str">
            <v>新規</v>
          </cell>
          <cell r="G659" t="str">
            <v>E</v>
          </cell>
          <cell r="H659">
            <v>1</v>
          </cell>
        </row>
        <row r="660">
          <cell r="A660" t="str">
            <v>2</v>
          </cell>
          <cell r="B660" t="str">
            <v>92</v>
          </cell>
          <cell r="C660" t="str">
            <v>000</v>
          </cell>
          <cell r="D660" t="str">
            <v>2</v>
          </cell>
          <cell r="E660" t="str">
            <v>00</v>
          </cell>
          <cell r="F660" t="str">
            <v>新規</v>
          </cell>
          <cell r="G660" t="str">
            <v>I</v>
          </cell>
          <cell r="H660">
            <v>1</v>
          </cell>
        </row>
        <row r="661">
          <cell r="A661" t="str">
            <v>2</v>
          </cell>
          <cell r="B661" t="str">
            <v>92</v>
          </cell>
          <cell r="C661" t="str">
            <v>000</v>
          </cell>
          <cell r="D661" t="str">
            <v>2</v>
          </cell>
          <cell r="E661" t="str">
            <v>00</v>
          </cell>
          <cell r="F661" t="str">
            <v>新規</v>
          </cell>
          <cell r="G661" t="str">
            <v>P</v>
          </cell>
          <cell r="H661">
            <v>1</v>
          </cell>
        </row>
        <row r="662">
          <cell r="A662" t="str">
            <v>2</v>
          </cell>
          <cell r="B662" t="str">
            <v>92</v>
          </cell>
          <cell r="C662" t="str">
            <v>003</v>
          </cell>
          <cell r="D662" t="str">
            <v>2</v>
          </cell>
          <cell r="E662" t="str">
            <v>00</v>
          </cell>
          <cell r="F662" t="str">
            <v>新規</v>
          </cell>
          <cell r="G662" t="str">
            <v>0</v>
          </cell>
          <cell r="H662">
            <v>2</v>
          </cell>
        </row>
        <row r="663">
          <cell r="A663" t="str">
            <v>2</v>
          </cell>
          <cell r="B663" t="str">
            <v>92</v>
          </cell>
          <cell r="C663" t="str">
            <v>007</v>
          </cell>
          <cell r="D663" t="str">
            <v>2</v>
          </cell>
          <cell r="E663" t="str">
            <v>00</v>
          </cell>
          <cell r="F663" t="str">
            <v>新規</v>
          </cell>
          <cell r="G663" t="str">
            <v>0</v>
          </cell>
          <cell r="H663">
            <v>7</v>
          </cell>
        </row>
        <row r="664">
          <cell r="A664" t="str">
            <v>2</v>
          </cell>
          <cell r="B664" t="str">
            <v>93</v>
          </cell>
          <cell r="C664" t="str">
            <v>000</v>
          </cell>
          <cell r="D664" t="str">
            <v>3</v>
          </cell>
          <cell r="E664" t="str">
            <v>00</v>
          </cell>
          <cell r="F664" t="str">
            <v>新規</v>
          </cell>
          <cell r="G664" t="str">
            <v>0</v>
          </cell>
          <cell r="H664">
            <v>1226</v>
          </cell>
        </row>
        <row r="665">
          <cell r="A665" t="str">
            <v>2</v>
          </cell>
          <cell r="B665" t="str">
            <v>93</v>
          </cell>
          <cell r="C665" t="str">
            <v>000</v>
          </cell>
          <cell r="D665" t="str">
            <v>3</v>
          </cell>
          <cell r="E665" t="str">
            <v>00</v>
          </cell>
          <cell r="F665" t="str">
            <v>新規</v>
          </cell>
          <cell r="G665" t="str">
            <v>1</v>
          </cell>
          <cell r="H665">
            <v>5</v>
          </cell>
        </row>
        <row r="666">
          <cell r="A666" t="str">
            <v>2</v>
          </cell>
          <cell r="B666" t="str">
            <v>93</v>
          </cell>
          <cell r="C666" t="str">
            <v>000</v>
          </cell>
          <cell r="D666" t="str">
            <v>3</v>
          </cell>
          <cell r="E666" t="str">
            <v>00</v>
          </cell>
          <cell r="F666" t="str">
            <v>新規</v>
          </cell>
          <cell r="G666" t="str">
            <v>A</v>
          </cell>
          <cell r="H666">
            <v>1</v>
          </cell>
        </row>
        <row r="667">
          <cell r="A667" t="str">
            <v>2</v>
          </cell>
          <cell r="B667" t="str">
            <v>93</v>
          </cell>
          <cell r="C667" t="str">
            <v>000</v>
          </cell>
          <cell r="D667" t="str">
            <v>3</v>
          </cell>
          <cell r="E667" t="str">
            <v>00</v>
          </cell>
          <cell r="F667" t="str">
            <v>新規</v>
          </cell>
          <cell r="G667" t="str">
            <v>I</v>
          </cell>
          <cell r="H667">
            <v>1</v>
          </cell>
        </row>
        <row r="668">
          <cell r="A668" t="str">
            <v>2</v>
          </cell>
          <cell r="B668" t="str">
            <v>93</v>
          </cell>
          <cell r="C668" t="str">
            <v>003</v>
          </cell>
          <cell r="D668" t="str">
            <v>3</v>
          </cell>
          <cell r="E668" t="str">
            <v>00</v>
          </cell>
          <cell r="F668" t="str">
            <v>新規</v>
          </cell>
          <cell r="G668" t="str">
            <v>0</v>
          </cell>
          <cell r="H668">
            <v>15</v>
          </cell>
        </row>
        <row r="669">
          <cell r="A669" t="str">
            <v>3</v>
          </cell>
          <cell r="B669" t="str">
            <v>00</v>
          </cell>
          <cell r="C669" t="str">
            <v>000</v>
          </cell>
          <cell r="D669" t="str">
            <v>1</v>
          </cell>
          <cell r="E669" t="str">
            <v>02</v>
          </cell>
          <cell r="F669" t="str">
            <v>新規</v>
          </cell>
          <cell r="G669" t="str">
            <v>0</v>
          </cell>
          <cell r="H669">
            <v>1117</v>
          </cell>
        </row>
        <row r="670">
          <cell r="A670" t="str">
            <v>3</v>
          </cell>
          <cell r="B670" t="str">
            <v>00</v>
          </cell>
          <cell r="C670" t="str">
            <v>000</v>
          </cell>
          <cell r="D670" t="str">
            <v>1</v>
          </cell>
          <cell r="E670" t="str">
            <v>02</v>
          </cell>
          <cell r="F670" t="str">
            <v>新規</v>
          </cell>
          <cell r="G670" t="str">
            <v>1</v>
          </cell>
          <cell r="H670">
            <v>14</v>
          </cell>
        </row>
        <row r="671">
          <cell r="A671" t="str">
            <v>3</v>
          </cell>
          <cell r="B671" t="str">
            <v>00</v>
          </cell>
          <cell r="C671" t="str">
            <v>000</v>
          </cell>
          <cell r="D671" t="str">
            <v>1</v>
          </cell>
          <cell r="E671" t="str">
            <v>02</v>
          </cell>
          <cell r="F671" t="str">
            <v>新規</v>
          </cell>
          <cell r="G671" t="str">
            <v>2</v>
          </cell>
          <cell r="H671">
            <v>12</v>
          </cell>
        </row>
        <row r="672">
          <cell r="A672" t="str">
            <v>3</v>
          </cell>
          <cell r="B672" t="str">
            <v>00</v>
          </cell>
          <cell r="C672" t="str">
            <v>000</v>
          </cell>
          <cell r="D672" t="str">
            <v>1</v>
          </cell>
          <cell r="E672" t="str">
            <v>02</v>
          </cell>
          <cell r="F672" t="str">
            <v>新規</v>
          </cell>
          <cell r="G672" t="str">
            <v>A</v>
          </cell>
          <cell r="H672">
            <v>2</v>
          </cell>
        </row>
        <row r="673">
          <cell r="A673" t="str">
            <v>3</v>
          </cell>
          <cell r="B673" t="str">
            <v>00</v>
          </cell>
          <cell r="C673" t="str">
            <v>000</v>
          </cell>
          <cell r="D673" t="str">
            <v>1</v>
          </cell>
          <cell r="E673" t="str">
            <v>02</v>
          </cell>
          <cell r="F673" t="str">
            <v>新規</v>
          </cell>
          <cell r="G673" t="str">
            <v>B</v>
          </cell>
          <cell r="H673">
            <v>1</v>
          </cell>
        </row>
        <row r="674">
          <cell r="A674" t="str">
            <v>3</v>
          </cell>
          <cell r="B674" t="str">
            <v>00</v>
          </cell>
          <cell r="C674" t="str">
            <v>000</v>
          </cell>
          <cell r="D674" t="str">
            <v>1</v>
          </cell>
          <cell r="E674" t="str">
            <v>02</v>
          </cell>
          <cell r="F674" t="str">
            <v>新規</v>
          </cell>
          <cell r="G674" t="str">
            <v>E</v>
          </cell>
          <cell r="H674">
            <v>1</v>
          </cell>
        </row>
        <row r="675">
          <cell r="A675" t="str">
            <v>3</v>
          </cell>
          <cell r="B675" t="str">
            <v>00</v>
          </cell>
          <cell r="C675" t="str">
            <v>000</v>
          </cell>
          <cell r="D675" t="str">
            <v>1</v>
          </cell>
          <cell r="E675" t="str">
            <v>02</v>
          </cell>
          <cell r="F675" t="str">
            <v>新規</v>
          </cell>
          <cell r="G675" t="str">
            <v>K</v>
          </cell>
          <cell r="H675">
            <v>1</v>
          </cell>
        </row>
        <row r="676">
          <cell r="A676" t="str">
            <v>3</v>
          </cell>
          <cell r="B676" t="str">
            <v>00</v>
          </cell>
          <cell r="C676" t="str">
            <v>000</v>
          </cell>
          <cell r="D676" t="str">
            <v>1</v>
          </cell>
          <cell r="E676" t="str">
            <v>02</v>
          </cell>
          <cell r="F676" t="str">
            <v>新規</v>
          </cell>
          <cell r="G676" t="str">
            <v>P</v>
          </cell>
          <cell r="H676">
            <v>1</v>
          </cell>
        </row>
        <row r="677">
          <cell r="A677" t="str">
            <v>3</v>
          </cell>
          <cell r="B677" t="str">
            <v>00</v>
          </cell>
          <cell r="C677" t="str">
            <v>000</v>
          </cell>
          <cell r="D677" t="str">
            <v>1</v>
          </cell>
          <cell r="E677" t="str">
            <v>21</v>
          </cell>
          <cell r="F677" t="str">
            <v>新規</v>
          </cell>
          <cell r="G677" t="str">
            <v>0</v>
          </cell>
          <cell r="H677">
            <v>661</v>
          </cell>
        </row>
        <row r="678">
          <cell r="A678" t="str">
            <v>3</v>
          </cell>
          <cell r="B678" t="str">
            <v>00</v>
          </cell>
          <cell r="C678" t="str">
            <v>000</v>
          </cell>
          <cell r="D678" t="str">
            <v>1</v>
          </cell>
          <cell r="E678" t="str">
            <v>21</v>
          </cell>
          <cell r="F678" t="str">
            <v>新規</v>
          </cell>
          <cell r="G678" t="str">
            <v>1</v>
          </cell>
          <cell r="H678">
            <v>12</v>
          </cell>
        </row>
        <row r="679">
          <cell r="A679" t="str">
            <v>3</v>
          </cell>
          <cell r="B679" t="str">
            <v>00</v>
          </cell>
          <cell r="C679" t="str">
            <v>000</v>
          </cell>
          <cell r="D679" t="str">
            <v>1</v>
          </cell>
          <cell r="E679" t="str">
            <v>21</v>
          </cell>
          <cell r="F679" t="str">
            <v>新規</v>
          </cell>
          <cell r="G679" t="str">
            <v>2</v>
          </cell>
          <cell r="H679">
            <v>12</v>
          </cell>
        </row>
        <row r="680">
          <cell r="A680" t="str">
            <v>3</v>
          </cell>
          <cell r="B680" t="str">
            <v>00</v>
          </cell>
          <cell r="C680" t="str">
            <v>000</v>
          </cell>
          <cell r="D680" t="str">
            <v>1</v>
          </cell>
          <cell r="E680" t="str">
            <v>21</v>
          </cell>
          <cell r="F680" t="str">
            <v>新規</v>
          </cell>
          <cell r="G680" t="str">
            <v>4</v>
          </cell>
          <cell r="H680">
            <v>2</v>
          </cell>
        </row>
        <row r="681">
          <cell r="A681" t="str">
            <v>3</v>
          </cell>
          <cell r="B681" t="str">
            <v>00</v>
          </cell>
          <cell r="C681" t="str">
            <v>000</v>
          </cell>
          <cell r="D681" t="str">
            <v>1</v>
          </cell>
          <cell r="E681" t="str">
            <v>21</v>
          </cell>
          <cell r="F681" t="str">
            <v>新規</v>
          </cell>
          <cell r="G681" t="str">
            <v>A</v>
          </cell>
          <cell r="H681">
            <v>4</v>
          </cell>
        </row>
        <row r="682">
          <cell r="A682" t="str">
            <v>3</v>
          </cell>
          <cell r="B682" t="str">
            <v>00</v>
          </cell>
          <cell r="C682" t="str">
            <v>000</v>
          </cell>
          <cell r="D682" t="str">
            <v>1</v>
          </cell>
          <cell r="E682" t="str">
            <v>21</v>
          </cell>
          <cell r="F682" t="str">
            <v>新規</v>
          </cell>
          <cell r="G682" t="str">
            <v>B</v>
          </cell>
          <cell r="H682">
            <v>1</v>
          </cell>
        </row>
        <row r="683">
          <cell r="A683" t="str">
            <v>3</v>
          </cell>
          <cell r="B683" t="str">
            <v>00</v>
          </cell>
          <cell r="C683" t="str">
            <v>000</v>
          </cell>
          <cell r="D683" t="str">
            <v>1</v>
          </cell>
          <cell r="E683" t="str">
            <v>21</v>
          </cell>
          <cell r="F683" t="str">
            <v>新規</v>
          </cell>
          <cell r="G683" t="str">
            <v>F</v>
          </cell>
          <cell r="H683">
            <v>2</v>
          </cell>
        </row>
        <row r="684">
          <cell r="A684" t="str">
            <v>3</v>
          </cell>
          <cell r="B684" t="str">
            <v>00</v>
          </cell>
          <cell r="C684" t="str">
            <v>000</v>
          </cell>
          <cell r="D684" t="str">
            <v>1</v>
          </cell>
          <cell r="E684" t="str">
            <v>21</v>
          </cell>
          <cell r="F684" t="str">
            <v>新規</v>
          </cell>
          <cell r="G684" t="str">
            <v>J</v>
          </cell>
          <cell r="H684">
            <v>1</v>
          </cell>
        </row>
        <row r="685">
          <cell r="A685" t="str">
            <v>3</v>
          </cell>
          <cell r="B685" t="str">
            <v>00</v>
          </cell>
          <cell r="C685" t="str">
            <v>000</v>
          </cell>
          <cell r="D685" t="str">
            <v>1</v>
          </cell>
          <cell r="E685" t="str">
            <v>21</v>
          </cell>
          <cell r="F685" t="str">
            <v>新規</v>
          </cell>
          <cell r="G685" t="str">
            <v>P</v>
          </cell>
          <cell r="H685">
            <v>1</v>
          </cell>
        </row>
        <row r="686">
          <cell r="A686" t="str">
            <v>3</v>
          </cell>
          <cell r="B686" t="str">
            <v>00</v>
          </cell>
          <cell r="C686" t="str">
            <v>000</v>
          </cell>
          <cell r="D686" t="str">
            <v>1</v>
          </cell>
          <cell r="E686" t="str">
            <v>31</v>
          </cell>
          <cell r="F686" t="str">
            <v>新規</v>
          </cell>
          <cell r="G686" t="str">
            <v>0</v>
          </cell>
          <cell r="H686">
            <v>1667</v>
          </cell>
        </row>
        <row r="687">
          <cell r="A687" t="str">
            <v>3</v>
          </cell>
          <cell r="B687" t="str">
            <v>00</v>
          </cell>
          <cell r="C687" t="str">
            <v>000</v>
          </cell>
          <cell r="D687" t="str">
            <v>1</v>
          </cell>
          <cell r="E687" t="str">
            <v>31</v>
          </cell>
          <cell r="F687" t="str">
            <v>新規</v>
          </cell>
          <cell r="G687" t="str">
            <v>1</v>
          </cell>
          <cell r="H687">
            <v>12</v>
          </cell>
        </row>
        <row r="688">
          <cell r="A688" t="str">
            <v>3</v>
          </cell>
          <cell r="B688" t="str">
            <v>00</v>
          </cell>
          <cell r="C688" t="str">
            <v>000</v>
          </cell>
          <cell r="D688" t="str">
            <v>1</v>
          </cell>
          <cell r="E688" t="str">
            <v>31</v>
          </cell>
          <cell r="F688" t="str">
            <v>新規</v>
          </cell>
          <cell r="G688" t="str">
            <v>2</v>
          </cell>
          <cell r="H688">
            <v>21</v>
          </cell>
        </row>
        <row r="689">
          <cell r="A689" t="str">
            <v>3</v>
          </cell>
          <cell r="B689" t="str">
            <v>00</v>
          </cell>
          <cell r="C689" t="str">
            <v>000</v>
          </cell>
          <cell r="D689" t="str">
            <v>1</v>
          </cell>
          <cell r="E689" t="str">
            <v>31</v>
          </cell>
          <cell r="F689" t="str">
            <v>新規</v>
          </cell>
          <cell r="G689" t="str">
            <v>4</v>
          </cell>
          <cell r="H689">
            <v>2</v>
          </cell>
        </row>
        <row r="690">
          <cell r="A690" t="str">
            <v>3</v>
          </cell>
          <cell r="B690" t="str">
            <v>00</v>
          </cell>
          <cell r="C690" t="str">
            <v>000</v>
          </cell>
          <cell r="D690" t="str">
            <v>1</v>
          </cell>
          <cell r="E690" t="str">
            <v>31</v>
          </cell>
          <cell r="F690" t="str">
            <v>新規</v>
          </cell>
          <cell r="G690" t="str">
            <v>A</v>
          </cell>
          <cell r="H690">
            <v>22</v>
          </cell>
        </row>
        <row r="691">
          <cell r="A691" t="str">
            <v>3</v>
          </cell>
          <cell r="B691" t="str">
            <v>00</v>
          </cell>
          <cell r="C691" t="str">
            <v>000</v>
          </cell>
          <cell r="D691" t="str">
            <v>1</v>
          </cell>
          <cell r="E691" t="str">
            <v>31</v>
          </cell>
          <cell r="F691" t="str">
            <v>新規</v>
          </cell>
          <cell r="G691" t="str">
            <v>B</v>
          </cell>
          <cell r="H691">
            <v>10</v>
          </cell>
        </row>
        <row r="692">
          <cell r="A692" t="str">
            <v>3</v>
          </cell>
          <cell r="B692" t="str">
            <v>00</v>
          </cell>
          <cell r="C692" t="str">
            <v>000</v>
          </cell>
          <cell r="D692" t="str">
            <v>1</v>
          </cell>
          <cell r="E692" t="str">
            <v>31</v>
          </cell>
          <cell r="F692" t="str">
            <v>新規</v>
          </cell>
          <cell r="G692" t="str">
            <v>D</v>
          </cell>
          <cell r="H692">
            <v>6</v>
          </cell>
        </row>
        <row r="693">
          <cell r="A693" t="str">
            <v>3</v>
          </cell>
          <cell r="B693" t="str">
            <v>00</v>
          </cell>
          <cell r="C693" t="str">
            <v>000</v>
          </cell>
          <cell r="D693" t="str">
            <v>1</v>
          </cell>
          <cell r="E693" t="str">
            <v>31</v>
          </cell>
          <cell r="F693" t="str">
            <v>新規</v>
          </cell>
          <cell r="G693" t="str">
            <v>E</v>
          </cell>
          <cell r="H693">
            <v>9</v>
          </cell>
        </row>
        <row r="694">
          <cell r="A694" t="str">
            <v>3</v>
          </cell>
          <cell r="B694" t="str">
            <v>00</v>
          </cell>
          <cell r="C694" t="str">
            <v>000</v>
          </cell>
          <cell r="D694" t="str">
            <v>1</v>
          </cell>
          <cell r="E694" t="str">
            <v>31</v>
          </cell>
          <cell r="F694" t="str">
            <v>新規</v>
          </cell>
          <cell r="G694" t="str">
            <v>F</v>
          </cell>
          <cell r="H694">
            <v>15</v>
          </cell>
        </row>
        <row r="695">
          <cell r="A695" t="str">
            <v>3</v>
          </cell>
          <cell r="B695" t="str">
            <v>00</v>
          </cell>
          <cell r="C695" t="str">
            <v>000</v>
          </cell>
          <cell r="D695" t="str">
            <v>1</v>
          </cell>
          <cell r="E695" t="str">
            <v>31</v>
          </cell>
          <cell r="F695" t="str">
            <v>新規</v>
          </cell>
          <cell r="G695" t="str">
            <v>I</v>
          </cell>
          <cell r="H695">
            <v>4</v>
          </cell>
        </row>
        <row r="696">
          <cell r="A696" t="str">
            <v>3</v>
          </cell>
          <cell r="B696" t="str">
            <v>00</v>
          </cell>
          <cell r="C696" t="str">
            <v>000</v>
          </cell>
          <cell r="D696" t="str">
            <v>1</v>
          </cell>
          <cell r="E696" t="str">
            <v>31</v>
          </cell>
          <cell r="F696" t="str">
            <v>新規</v>
          </cell>
          <cell r="G696" t="str">
            <v>J</v>
          </cell>
          <cell r="H696">
            <v>1</v>
          </cell>
        </row>
        <row r="697">
          <cell r="A697" t="str">
            <v>3</v>
          </cell>
          <cell r="B697" t="str">
            <v>00</v>
          </cell>
          <cell r="C697" t="str">
            <v>000</v>
          </cell>
          <cell r="D697" t="str">
            <v>1</v>
          </cell>
          <cell r="E697" t="str">
            <v>31</v>
          </cell>
          <cell r="F697" t="str">
            <v>新規</v>
          </cell>
          <cell r="G697" t="str">
            <v>K</v>
          </cell>
          <cell r="H697">
            <v>25</v>
          </cell>
        </row>
        <row r="698">
          <cell r="A698" t="str">
            <v>3</v>
          </cell>
          <cell r="B698" t="str">
            <v>00</v>
          </cell>
          <cell r="C698" t="str">
            <v>000</v>
          </cell>
          <cell r="D698" t="str">
            <v>1</v>
          </cell>
          <cell r="E698" t="str">
            <v>31</v>
          </cell>
          <cell r="F698" t="str">
            <v>新規</v>
          </cell>
          <cell r="G698" t="str">
            <v>P</v>
          </cell>
          <cell r="H698">
            <v>2</v>
          </cell>
        </row>
        <row r="699">
          <cell r="A699" t="str">
            <v>3</v>
          </cell>
          <cell r="B699" t="str">
            <v>00</v>
          </cell>
          <cell r="C699" t="str">
            <v>000</v>
          </cell>
          <cell r="D699" t="str">
            <v>2</v>
          </cell>
          <cell r="E699" t="str">
            <v>02</v>
          </cell>
          <cell r="F699" t="str">
            <v>新規</v>
          </cell>
          <cell r="G699" t="str">
            <v>0</v>
          </cell>
          <cell r="H699">
            <v>409</v>
          </cell>
        </row>
        <row r="700">
          <cell r="A700" t="str">
            <v>3</v>
          </cell>
          <cell r="B700" t="str">
            <v>00</v>
          </cell>
          <cell r="C700" t="str">
            <v>000</v>
          </cell>
          <cell r="D700" t="str">
            <v>2</v>
          </cell>
          <cell r="E700" t="str">
            <v>02</v>
          </cell>
          <cell r="F700" t="str">
            <v>新規</v>
          </cell>
          <cell r="G700" t="str">
            <v>1</v>
          </cell>
          <cell r="H700">
            <v>4</v>
          </cell>
        </row>
        <row r="701">
          <cell r="A701" t="str">
            <v>3</v>
          </cell>
          <cell r="B701" t="str">
            <v>00</v>
          </cell>
          <cell r="C701" t="str">
            <v>000</v>
          </cell>
          <cell r="D701" t="str">
            <v>2</v>
          </cell>
          <cell r="E701" t="str">
            <v>02</v>
          </cell>
          <cell r="F701" t="str">
            <v>新規</v>
          </cell>
          <cell r="G701" t="str">
            <v>2</v>
          </cell>
          <cell r="H701">
            <v>2</v>
          </cell>
        </row>
        <row r="702">
          <cell r="A702" t="str">
            <v>3</v>
          </cell>
          <cell r="B702" t="str">
            <v>00</v>
          </cell>
          <cell r="C702" t="str">
            <v>000</v>
          </cell>
          <cell r="D702" t="str">
            <v>2</v>
          </cell>
          <cell r="E702" t="str">
            <v>02</v>
          </cell>
          <cell r="F702" t="str">
            <v>新規</v>
          </cell>
          <cell r="G702" t="str">
            <v>A</v>
          </cell>
          <cell r="H702">
            <v>2</v>
          </cell>
        </row>
        <row r="703">
          <cell r="A703" t="str">
            <v>3</v>
          </cell>
          <cell r="B703" t="str">
            <v>00</v>
          </cell>
          <cell r="C703" t="str">
            <v>000</v>
          </cell>
          <cell r="D703" t="str">
            <v>2</v>
          </cell>
          <cell r="E703" t="str">
            <v>21</v>
          </cell>
          <cell r="F703" t="str">
            <v>新規</v>
          </cell>
          <cell r="G703" t="str">
            <v>0</v>
          </cell>
          <cell r="H703">
            <v>122</v>
          </cell>
        </row>
        <row r="704">
          <cell r="A704" t="str">
            <v>3</v>
          </cell>
          <cell r="B704" t="str">
            <v>00</v>
          </cell>
          <cell r="C704" t="str">
            <v>000</v>
          </cell>
          <cell r="D704" t="str">
            <v>2</v>
          </cell>
          <cell r="E704" t="str">
            <v>21</v>
          </cell>
          <cell r="F704" t="str">
            <v>新規</v>
          </cell>
          <cell r="G704" t="str">
            <v>2</v>
          </cell>
          <cell r="H704">
            <v>3</v>
          </cell>
        </row>
        <row r="705">
          <cell r="A705" t="str">
            <v>3</v>
          </cell>
          <cell r="B705" t="str">
            <v>00</v>
          </cell>
          <cell r="C705" t="str">
            <v>000</v>
          </cell>
          <cell r="D705" t="str">
            <v>2</v>
          </cell>
          <cell r="E705" t="str">
            <v>21</v>
          </cell>
          <cell r="F705" t="str">
            <v>新規</v>
          </cell>
          <cell r="G705" t="str">
            <v>A</v>
          </cell>
          <cell r="H705">
            <v>1</v>
          </cell>
        </row>
        <row r="706">
          <cell r="A706" t="str">
            <v>3</v>
          </cell>
          <cell r="B706" t="str">
            <v>00</v>
          </cell>
          <cell r="C706" t="str">
            <v>000</v>
          </cell>
          <cell r="D706" t="str">
            <v>2</v>
          </cell>
          <cell r="E706" t="str">
            <v>21</v>
          </cell>
          <cell r="F706" t="str">
            <v>新規</v>
          </cell>
          <cell r="G706" t="str">
            <v>I</v>
          </cell>
          <cell r="H706">
            <v>2</v>
          </cell>
        </row>
        <row r="707">
          <cell r="A707" t="str">
            <v>3</v>
          </cell>
          <cell r="B707" t="str">
            <v>00</v>
          </cell>
          <cell r="C707" t="str">
            <v>000</v>
          </cell>
          <cell r="D707" t="str">
            <v>2</v>
          </cell>
          <cell r="E707" t="str">
            <v>31</v>
          </cell>
          <cell r="F707" t="str">
            <v>新規</v>
          </cell>
          <cell r="G707" t="str">
            <v>0</v>
          </cell>
          <cell r="H707">
            <v>201</v>
          </cell>
        </row>
        <row r="708">
          <cell r="A708" t="str">
            <v>3</v>
          </cell>
          <cell r="B708" t="str">
            <v>00</v>
          </cell>
          <cell r="C708" t="str">
            <v>000</v>
          </cell>
          <cell r="D708" t="str">
            <v>2</v>
          </cell>
          <cell r="E708" t="str">
            <v>31</v>
          </cell>
          <cell r="F708" t="str">
            <v>新規</v>
          </cell>
          <cell r="G708" t="str">
            <v>1</v>
          </cell>
          <cell r="H708">
            <v>1</v>
          </cell>
        </row>
        <row r="709">
          <cell r="A709" t="str">
            <v>3</v>
          </cell>
          <cell r="B709" t="str">
            <v>00</v>
          </cell>
          <cell r="C709" t="str">
            <v>000</v>
          </cell>
          <cell r="D709" t="str">
            <v>2</v>
          </cell>
          <cell r="E709" t="str">
            <v>31</v>
          </cell>
          <cell r="F709" t="str">
            <v>新規</v>
          </cell>
          <cell r="G709" t="str">
            <v>2</v>
          </cell>
          <cell r="H709">
            <v>2</v>
          </cell>
        </row>
        <row r="710">
          <cell r="A710" t="str">
            <v>3</v>
          </cell>
          <cell r="B710" t="str">
            <v>00</v>
          </cell>
          <cell r="C710" t="str">
            <v>000</v>
          </cell>
          <cell r="D710" t="str">
            <v>2</v>
          </cell>
          <cell r="E710" t="str">
            <v>31</v>
          </cell>
          <cell r="F710" t="str">
            <v>新規</v>
          </cell>
          <cell r="G710" t="str">
            <v>A</v>
          </cell>
          <cell r="H710">
            <v>2</v>
          </cell>
        </row>
        <row r="711">
          <cell r="A711" t="str">
            <v>3</v>
          </cell>
          <cell r="B711" t="str">
            <v>00</v>
          </cell>
          <cell r="C711" t="str">
            <v>000</v>
          </cell>
          <cell r="D711" t="str">
            <v>2</v>
          </cell>
          <cell r="E711" t="str">
            <v>31</v>
          </cell>
          <cell r="F711" t="str">
            <v>新規</v>
          </cell>
          <cell r="G711" t="str">
            <v>B</v>
          </cell>
          <cell r="H711">
            <v>2</v>
          </cell>
        </row>
        <row r="712">
          <cell r="A712" t="str">
            <v>3</v>
          </cell>
          <cell r="B712" t="str">
            <v>00</v>
          </cell>
          <cell r="C712" t="str">
            <v>000</v>
          </cell>
          <cell r="D712" t="str">
            <v>2</v>
          </cell>
          <cell r="E712" t="str">
            <v>31</v>
          </cell>
          <cell r="F712" t="str">
            <v>新規</v>
          </cell>
          <cell r="G712" t="str">
            <v>C</v>
          </cell>
          <cell r="H712">
            <v>1</v>
          </cell>
        </row>
        <row r="713">
          <cell r="A713" t="str">
            <v>3</v>
          </cell>
          <cell r="B713" t="str">
            <v>00</v>
          </cell>
          <cell r="C713" t="str">
            <v>000</v>
          </cell>
          <cell r="D713" t="str">
            <v>2</v>
          </cell>
          <cell r="E713" t="str">
            <v>31</v>
          </cell>
          <cell r="F713" t="str">
            <v>新規</v>
          </cell>
          <cell r="G713" t="str">
            <v>F</v>
          </cell>
          <cell r="H713">
            <v>1</v>
          </cell>
        </row>
        <row r="714">
          <cell r="A714" t="str">
            <v>3</v>
          </cell>
          <cell r="B714" t="str">
            <v>00</v>
          </cell>
          <cell r="C714" t="str">
            <v>000</v>
          </cell>
          <cell r="D714" t="str">
            <v>3</v>
          </cell>
          <cell r="E714" t="str">
            <v>02</v>
          </cell>
          <cell r="F714" t="str">
            <v>新規</v>
          </cell>
          <cell r="G714" t="str">
            <v>0</v>
          </cell>
          <cell r="H714">
            <v>78</v>
          </cell>
        </row>
        <row r="715">
          <cell r="A715" t="str">
            <v>3</v>
          </cell>
          <cell r="B715" t="str">
            <v>00</v>
          </cell>
          <cell r="C715" t="str">
            <v>000</v>
          </cell>
          <cell r="D715" t="str">
            <v>3</v>
          </cell>
          <cell r="E715" t="str">
            <v>02</v>
          </cell>
          <cell r="F715" t="str">
            <v>新規</v>
          </cell>
          <cell r="G715" t="str">
            <v>1</v>
          </cell>
          <cell r="H715">
            <v>2</v>
          </cell>
        </row>
        <row r="716">
          <cell r="A716" t="str">
            <v>3</v>
          </cell>
          <cell r="B716" t="str">
            <v>00</v>
          </cell>
          <cell r="C716" t="str">
            <v>000</v>
          </cell>
          <cell r="D716" t="str">
            <v>3</v>
          </cell>
          <cell r="E716" t="str">
            <v>02</v>
          </cell>
          <cell r="F716" t="str">
            <v>新規</v>
          </cell>
          <cell r="G716" t="str">
            <v>A</v>
          </cell>
          <cell r="H716">
            <v>1</v>
          </cell>
        </row>
        <row r="717">
          <cell r="A717" t="str">
            <v>3</v>
          </cell>
          <cell r="B717" t="str">
            <v>00</v>
          </cell>
          <cell r="C717" t="str">
            <v>000</v>
          </cell>
          <cell r="D717" t="str">
            <v>3</v>
          </cell>
          <cell r="E717" t="str">
            <v>31</v>
          </cell>
          <cell r="F717" t="str">
            <v>新規</v>
          </cell>
          <cell r="G717" t="str">
            <v>0</v>
          </cell>
          <cell r="H717">
            <v>16</v>
          </cell>
        </row>
        <row r="718">
          <cell r="A718" t="str">
            <v>3</v>
          </cell>
          <cell r="B718" t="str">
            <v>00</v>
          </cell>
          <cell r="C718" t="str">
            <v>000</v>
          </cell>
          <cell r="D718" t="str">
            <v>3</v>
          </cell>
          <cell r="E718" t="str">
            <v>31</v>
          </cell>
          <cell r="F718" t="str">
            <v>新規</v>
          </cell>
          <cell r="G718" t="str">
            <v>2</v>
          </cell>
          <cell r="H718">
            <v>1</v>
          </cell>
        </row>
        <row r="719">
          <cell r="A719" t="str">
            <v>3</v>
          </cell>
          <cell r="B719" t="str">
            <v>08</v>
          </cell>
          <cell r="C719" t="str">
            <v>000</v>
          </cell>
          <cell r="D719" t="str">
            <v>1</v>
          </cell>
          <cell r="E719" t="str">
            <v>02</v>
          </cell>
          <cell r="F719" t="str">
            <v>新規</v>
          </cell>
          <cell r="G719" t="str">
            <v>0</v>
          </cell>
          <cell r="H719">
            <v>3</v>
          </cell>
        </row>
        <row r="720">
          <cell r="A720" t="str">
            <v>3</v>
          </cell>
          <cell r="B720" t="str">
            <v>08</v>
          </cell>
          <cell r="C720" t="str">
            <v>000</v>
          </cell>
          <cell r="D720" t="str">
            <v>1</v>
          </cell>
          <cell r="E720" t="str">
            <v>21</v>
          </cell>
          <cell r="F720" t="str">
            <v>新規</v>
          </cell>
          <cell r="G720" t="str">
            <v>0</v>
          </cell>
          <cell r="H720">
            <v>2</v>
          </cell>
        </row>
        <row r="721">
          <cell r="A721" t="str">
            <v>3</v>
          </cell>
          <cell r="B721" t="str">
            <v>08</v>
          </cell>
          <cell r="C721" t="str">
            <v>000</v>
          </cell>
          <cell r="D721" t="str">
            <v>1</v>
          </cell>
          <cell r="E721" t="str">
            <v>31</v>
          </cell>
          <cell r="F721" t="str">
            <v>新規</v>
          </cell>
          <cell r="G721" t="str">
            <v>0</v>
          </cell>
          <cell r="H721">
            <v>3</v>
          </cell>
        </row>
        <row r="722">
          <cell r="A722" t="str">
            <v>3</v>
          </cell>
          <cell r="B722" t="str">
            <v>10</v>
          </cell>
          <cell r="C722" t="str">
            <v>000</v>
          </cell>
          <cell r="D722" t="str">
            <v>1</v>
          </cell>
          <cell r="E722" t="str">
            <v>02</v>
          </cell>
          <cell r="F722" t="str">
            <v>新規</v>
          </cell>
          <cell r="G722" t="str">
            <v>0</v>
          </cell>
          <cell r="H722">
            <v>23</v>
          </cell>
        </row>
        <row r="723">
          <cell r="A723" t="str">
            <v>3</v>
          </cell>
          <cell r="B723" t="str">
            <v>10</v>
          </cell>
          <cell r="C723" t="str">
            <v>000</v>
          </cell>
          <cell r="D723" t="str">
            <v>1</v>
          </cell>
          <cell r="E723" t="str">
            <v>02</v>
          </cell>
          <cell r="F723" t="str">
            <v>新規</v>
          </cell>
          <cell r="G723" t="str">
            <v>1</v>
          </cell>
          <cell r="H723">
            <v>1</v>
          </cell>
        </row>
        <row r="724">
          <cell r="A724" t="str">
            <v>3</v>
          </cell>
          <cell r="B724" t="str">
            <v>10</v>
          </cell>
          <cell r="C724" t="str">
            <v>000</v>
          </cell>
          <cell r="D724" t="str">
            <v>1</v>
          </cell>
          <cell r="E724" t="str">
            <v>02</v>
          </cell>
          <cell r="F724" t="str">
            <v>新規</v>
          </cell>
          <cell r="G724" t="str">
            <v>4</v>
          </cell>
          <cell r="H724">
            <v>1</v>
          </cell>
        </row>
        <row r="725">
          <cell r="A725" t="str">
            <v>3</v>
          </cell>
          <cell r="B725" t="str">
            <v>10</v>
          </cell>
          <cell r="C725" t="str">
            <v>000</v>
          </cell>
          <cell r="D725" t="str">
            <v>1</v>
          </cell>
          <cell r="E725" t="str">
            <v>21</v>
          </cell>
          <cell r="F725" t="str">
            <v>新規</v>
          </cell>
          <cell r="G725" t="str">
            <v>0</v>
          </cell>
          <cell r="H725">
            <v>46</v>
          </cell>
        </row>
        <row r="726">
          <cell r="A726" t="str">
            <v>3</v>
          </cell>
          <cell r="B726" t="str">
            <v>10</v>
          </cell>
          <cell r="C726" t="str">
            <v>000</v>
          </cell>
          <cell r="D726" t="str">
            <v>1</v>
          </cell>
          <cell r="E726" t="str">
            <v>21</v>
          </cell>
          <cell r="F726" t="str">
            <v>新規</v>
          </cell>
          <cell r="G726" t="str">
            <v>2</v>
          </cell>
          <cell r="H726">
            <v>1</v>
          </cell>
        </row>
        <row r="727">
          <cell r="A727" t="str">
            <v>3</v>
          </cell>
          <cell r="B727" t="str">
            <v>10</v>
          </cell>
          <cell r="C727" t="str">
            <v>000</v>
          </cell>
          <cell r="D727" t="str">
            <v>1</v>
          </cell>
          <cell r="E727" t="str">
            <v>31</v>
          </cell>
          <cell r="F727" t="str">
            <v>新規</v>
          </cell>
          <cell r="G727" t="str">
            <v>0</v>
          </cell>
          <cell r="H727">
            <v>147</v>
          </cell>
        </row>
        <row r="728">
          <cell r="A728" t="str">
            <v>3</v>
          </cell>
          <cell r="B728" t="str">
            <v>10</v>
          </cell>
          <cell r="C728" t="str">
            <v>000</v>
          </cell>
          <cell r="D728" t="str">
            <v>1</v>
          </cell>
          <cell r="E728" t="str">
            <v>31</v>
          </cell>
          <cell r="F728" t="str">
            <v>新規</v>
          </cell>
          <cell r="G728" t="str">
            <v>B</v>
          </cell>
          <cell r="H728">
            <v>1</v>
          </cell>
        </row>
        <row r="729">
          <cell r="A729" t="str">
            <v>3</v>
          </cell>
          <cell r="B729" t="str">
            <v>10</v>
          </cell>
          <cell r="C729" t="str">
            <v>000</v>
          </cell>
          <cell r="D729" t="str">
            <v>1</v>
          </cell>
          <cell r="E729" t="str">
            <v>31</v>
          </cell>
          <cell r="F729" t="str">
            <v>新規</v>
          </cell>
          <cell r="G729" t="str">
            <v>K</v>
          </cell>
          <cell r="H729">
            <v>1</v>
          </cell>
        </row>
        <row r="730">
          <cell r="A730" t="str">
            <v>3</v>
          </cell>
          <cell r="B730" t="str">
            <v>10</v>
          </cell>
          <cell r="C730" t="str">
            <v>002</v>
          </cell>
          <cell r="D730" t="str">
            <v>1</v>
          </cell>
          <cell r="E730" t="str">
            <v>02</v>
          </cell>
          <cell r="F730" t="str">
            <v>新規</v>
          </cell>
          <cell r="G730" t="str">
            <v>0</v>
          </cell>
          <cell r="H730">
            <v>4</v>
          </cell>
        </row>
        <row r="731">
          <cell r="A731" t="str">
            <v>3</v>
          </cell>
          <cell r="B731" t="str">
            <v>10</v>
          </cell>
          <cell r="C731" t="str">
            <v>002</v>
          </cell>
          <cell r="D731" t="str">
            <v>1</v>
          </cell>
          <cell r="E731" t="str">
            <v>21</v>
          </cell>
          <cell r="F731" t="str">
            <v>新規</v>
          </cell>
          <cell r="G731" t="str">
            <v>0</v>
          </cell>
          <cell r="H731">
            <v>8</v>
          </cell>
        </row>
        <row r="732">
          <cell r="A732" t="str">
            <v>3</v>
          </cell>
          <cell r="B732" t="str">
            <v>10</v>
          </cell>
          <cell r="C732" t="str">
            <v>002</v>
          </cell>
          <cell r="D732" t="str">
            <v>1</v>
          </cell>
          <cell r="E732" t="str">
            <v>31</v>
          </cell>
          <cell r="F732" t="str">
            <v>新規</v>
          </cell>
          <cell r="G732" t="str">
            <v>0</v>
          </cell>
          <cell r="H732">
            <v>14</v>
          </cell>
        </row>
        <row r="733">
          <cell r="A733" t="str">
            <v>3</v>
          </cell>
          <cell r="B733" t="str">
            <v>10</v>
          </cell>
          <cell r="C733" t="str">
            <v>002</v>
          </cell>
          <cell r="D733" t="str">
            <v>1</v>
          </cell>
          <cell r="E733" t="str">
            <v>31</v>
          </cell>
          <cell r="F733" t="str">
            <v>新規</v>
          </cell>
          <cell r="G733" t="str">
            <v>A</v>
          </cell>
          <cell r="H733">
            <v>1</v>
          </cell>
        </row>
        <row r="734">
          <cell r="A734" t="str">
            <v>3</v>
          </cell>
          <cell r="B734" t="str">
            <v>10</v>
          </cell>
          <cell r="C734" t="str">
            <v>002</v>
          </cell>
          <cell r="D734" t="str">
            <v>2</v>
          </cell>
          <cell r="E734" t="str">
            <v>02</v>
          </cell>
          <cell r="F734" t="str">
            <v>新規</v>
          </cell>
          <cell r="G734" t="str">
            <v>0</v>
          </cell>
          <cell r="H734">
            <v>4</v>
          </cell>
        </row>
        <row r="735">
          <cell r="A735" t="str">
            <v>3</v>
          </cell>
          <cell r="B735" t="str">
            <v>10</v>
          </cell>
          <cell r="C735" t="str">
            <v>002</v>
          </cell>
          <cell r="D735" t="str">
            <v>2</v>
          </cell>
          <cell r="E735" t="str">
            <v>21</v>
          </cell>
          <cell r="F735" t="str">
            <v>新規</v>
          </cell>
          <cell r="G735" t="str">
            <v>0</v>
          </cell>
          <cell r="H735">
            <v>1</v>
          </cell>
        </row>
        <row r="736">
          <cell r="A736" t="str">
            <v>3</v>
          </cell>
          <cell r="B736" t="str">
            <v>10</v>
          </cell>
          <cell r="C736" t="str">
            <v>003</v>
          </cell>
          <cell r="D736" t="str">
            <v>1</v>
          </cell>
          <cell r="E736" t="str">
            <v>02</v>
          </cell>
          <cell r="F736" t="str">
            <v>新規</v>
          </cell>
          <cell r="G736" t="str">
            <v>0</v>
          </cell>
          <cell r="H736">
            <v>9</v>
          </cell>
        </row>
        <row r="737">
          <cell r="A737" t="str">
            <v>3</v>
          </cell>
          <cell r="B737" t="str">
            <v>10</v>
          </cell>
          <cell r="C737" t="str">
            <v>003</v>
          </cell>
          <cell r="D737" t="str">
            <v>1</v>
          </cell>
          <cell r="E737" t="str">
            <v>21</v>
          </cell>
          <cell r="F737" t="str">
            <v>新規</v>
          </cell>
          <cell r="G737" t="str">
            <v>0</v>
          </cell>
          <cell r="H737">
            <v>9</v>
          </cell>
        </row>
        <row r="738">
          <cell r="A738" t="str">
            <v>3</v>
          </cell>
          <cell r="B738" t="str">
            <v>10</v>
          </cell>
          <cell r="C738" t="str">
            <v>003</v>
          </cell>
          <cell r="D738" t="str">
            <v>1</v>
          </cell>
          <cell r="E738" t="str">
            <v>31</v>
          </cell>
          <cell r="F738" t="str">
            <v>新規</v>
          </cell>
          <cell r="G738" t="str">
            <v>0</v>
          </cell>
          <cell r="H738">
            <v>50</v>
          </cell>
        </row>
        <row r="739">
          <cell r="A739" t="str">
            <v>3</v>
          </cell>
          <cell r="B739" t="str">
            <v>10</v>
          </cell>
          <cell r="C739" t="str">
            <v>003</v>
          </cell>
          <cell r="D739" t="str">
            <v>1</v>
          </cell>
          <cell r="E739" t="str">
            <v>31</v>
          </cell>
          <cell r="F739" t="str">
            <v>新規</v>
          </cell>
          <cell r="G739" t="str">
            <v>2</v>
          </cell>
          <cell r="H739">
            <v>1</v>
          </cell>
        </row>
        <row r="740">
          <cell r="A740" t="str">
            <v>3</v>
          </cell>
          <cell r="B740" t="str">
            <v>10</v>
          </cell>
          <cell r="C740" t="str">
            <v>003</v>
          </cell>
          <cell r="D740" t="str">
            <v>1</v>
          </cell>
          <cell r="E740" t="str">
            <v>31</v>
          </cell>
          <cell r="F740" t="str">
            <v>新規</v>
          </cell>
          <cell r="G740" t="str">
            <v>B</v>
          </cell>
          <cell r="H740">
            <v>1</v>
          </cell>
        </row>
        <row r="741">
          <cell r="A741" t="str">
            <v>3</v>
          </cell>
          <cell r="B741" t="str">
            <v>10</v>
          </cell>
          <cell r="C741" t="str">
            <v>003</v>
          </cell>
          <cell r="D741" t="str">
            <v>1</v>
          </cell>
          <cell r="E741" t="str">
            <v>31</v>
          </cell>
          <cell r="F741" t="str">
            <v>新規</v>
          </cell>
          <cell r="G741" t="str">
            <v>F</v>
          </cell>
          <cell r="H741">
            <v>1</v>
          </cell>
        </row>
        <row r="742">
          <cell r="A742" t="str">
            <v>3</v>
          </cell>
          <cell r="B742" t="str">
            <v>10</v>
          </cell>
          <cell r="C742" t="str">
            <v>003</v>
          </cell>
          <cell r="D742" t="str">
            <v>2</v>
          </cell>
          <cell r="E742" t="str">
            <v>02</v>
          </cell>
          <cell r="F742" t="str">
            <v>新規</v>
          </cell>
          <cell r="G742" t="str">
            <v>0</v>
          </cell>
          <cell r="H742">
            <v>2</v>
          </cell>
        </row>
        <row r="743">
          <cell r="A743" t="str">
            <v>3</v>
          </cell>
          <cell r="B743" t="str">
            <v>10</v>
          </cell>
          <cell r="C743" t="str">
            <v>003</v>
          </cell>
          <cell r="D743" t="str">
            <v>2</v>
          </cell>
          <cell r="E743" t="str">
            <v>21</v>
          </cell>
          <cell r="F743" t="str">
            <v>新規</v>
          </cell>
          <cell r="G743" t="str">
            <v>0</v>
          </cell>
          <cell r="H743">
            <v>1</v>
          </cell>
        </row>
        <row r="744">
          <cell r="A744" t="str">
            <v>3</v>
          </cell>
          <cell r="B744" t="str">
            <v>10</v>
          </cell>
          <cell r="C744" t="str">
            <v>003</v>
          </cell>
          <cell r="D744" t="str">
            <v>2</v>
          </cell>
          <cell r="E744" t="str">
            <v>31</v>
          </cell>
          <cell r="F744" t="str">
            <v>新規</v>
          </cell>
          <cell r="G744" t="str">
            <v>0</v>
          </cell>
          <cell r="H744">
            <v>3</v>
          </cell>
        </row>
        <row r="745">
          <cell r="A745" t="str">
            <v>3</v>
          </cell>
          <cell r="B745" t="str">
            <v>10</v>
          </cell>
          <cell r="C745" t="str">
            <v>003</v>
          </cell>
          <cell r="D745" t="str">
            <v>2</v>
          </cell>
          <cell r="E745" t="str">
            <v>31</v>
          </cell>
          <cell r="F745" t="str">
            <v>新規</v>
          </cell>
          <cell r="G745" t="str">
            <v>F</v>
          </cell>
          <cell r="H745">
            <v>1</v>
          </cell>
        </row>
        <row r="746">
          <cell r="A746" t="str">
            <v>3</v>
          </cell>
          <cell r="B746" t="str">
            <v>10</v>
          </cell>
          <cell r="C746" t="str">
            <v>003</v>
          </cell>
          <cell r="D746" t="str">
            <v>3</v>
          </cell>
          <cell r="E746" t="str">
            <v>02</v>
          </cell>
          <cell r="F746" t="str">
            <v>新規</v>
          </cell>
          <cell r="G746" t="str">
            <v>0</v>
          </cell>
          <cell r="H746">
            <v>5</v>
          </cell>
        </row>
        <row r="747">
          <cell r="A747" t="str">
            <v>4</v>
          </cell>
          <cell r="B747" t="str">
            <v>00</v>
          </cell>
          <cell r="C747" t="str">
            <v>000</v>
          </cell>
          <cell r="D747" t="str">
            <v>1</v>
          </cell>
          <cell r="E747" t="str">
            <v>02</v>
          </cell>
          <cell r="F747" t="str">
            <v>移行</v>
          </cell>
          <cell r="G747" t="str">
            <v>0</v>
          </cell>
          <cell r="H747">
            <v>648</v>
          </cell>
        </row>
        <row r="748">
          <cell r="A748" t="str">
            <v>4</v>
          </cell>
          <cell r="B748" t="str">
            <v>00</v>
          </cell>
          <cell r="C748" t="str">
            <v>000</v>
          </cell>
          <cell r="D748" t="str">
            <v>1</v>
          </cell>
          <cell r="E748" t="str">
            <v>02</v>
          </cell>
          <cell r="F748" t="str">
            <v>移行</v>
          </cell>
          <cell r="G748" t="str">
            <v>1</v>
          </cell>
          <cell r="H748">
            <v>23</v>
          </cell>
        </row>
        <row r="749">
          <cell r="A749" t="str">
            <v>4</v>
          </cell>
          <cell r="B749" t="str">
            <v>00</v>
          </cell>
          <cell r="C749" t="str">
            <v>000</v>
          </cell>
          <cell r="D749" t="str">
            <v>1</v>
          </cell>
          <cell r="E749" t="str">
            <v>02</v>
          </cell>
          <cell r="F749" t="str">
            <v>移行</v>
          </cell>
          <cell r="G749" t="str">
            <v>2</v>
          </cell>
          <cell r="H749">
            <v>8</v>
          </cell>
        </row>
        <row r="750">
          <cell r="A750" t="str">
            <v>4</v>
          </cell>
          <cell r="B750" t="str">
            <v>00</v>
          </cell>
          <cell r="C750" t="str">
            <v>000</v>
          </cell>
          <cell r="D750" t="str">
            <v>1</v>
          </cell>
          <cell r="E750" t="str">
            <v>02</v>
          </cell>
          <cell r="F750" t="str">
            <v>移行</v>
          </cell>
          <cell r="G750" t="str">
            <v>A</v>
          </cell>
          <cell r="H750">
            <v>1</v>
          </cell>
        </row>
        <row r="751">
          <cell r="A751" t="str">
            <v>4</v>
          </cell>
          <cell r="B751" t="str">
            <v>00</v>
          </cell>
          <cell r="C751" t="str">
            <v>000</v>
          </cell>
          <cell r="D751" t="str">
            <v>1</v>
          </cell>
          <cell r="E751" t="str">
            <v>02</v>
          </cell>
          <cell r="F751" t="str">
            <v>移行</v>
          </cell>
          <cell r="G751" t="str">
            <v>F</v>
          </cell>
          <cell r="H751">
            <v>1</v>
          </cell>
        </row>
        <row r="752">
          <cell r="A752" t="str">
            <v>4</v>
          </cell>
          <cell r="B752" t="str">
            <v>00</v>
          </cell>
          <cell r="C752" t="str">
            <v>000</v>
          </cell>
          <cell r="D752" t="str">
            <v>1</v>
          </cell>
          <cell r="E752" t="str">
            <v>02</v>
          </cell>
          <cell r="F752" t="str">
            <v>移行</v>
          </cell>
          <cell r="G752" t="str">
            <v>I</v>
          </cell>
          <cell r="H752">
            <v>2</v>
          </cell>
        </row>
        <row r="753">
          <cell r="A753" t="str">
            <v>4</v>
          </cell>
          <cell r="B753" t="str">
            <v>00</v>
          </cell>
          <cell r="C753" t="str">
            <v>000</v>
          </cell>
          <cell r="D753" t="str">
            <v>1</v>
          </cell>
          <cell r="E753" t="str">
            <v>02</v>
          </cell>
          <cell r="F753" t="str">
            <v>移行</v>
          </cell>
          <cell r="G753" t="str">
            <v>P</v>
          </cell>
          <cell r="H753">
            <v>5</v>
          </cell>
        </row>
        <row r="754">
          <cell r="A754" t="str">
            <v>4</v>
          </cell>
          <cell r="B754" t="str">
            <v>00</v>
          </cell>
          <cell r="C754" t="str">
            <v>000</v>
          </cell>
          <cell r="D754" t="str">
            <v>1</v>
          </cell>
          <cell r="E754" t="str">
            <v>02</v>
          </cell>
          <cell r="F754" t="str">
            <v>新規</v>
          </cell>
          <cell r="G754" t="str">
            <v>0</v>
          </cell>
          <cell r="H754">
            <v>198</v>
          </cell>
        </row>
        <row r="755">
          <cell r="A755" t="str">
            <v>4</v>
          </cell>
          <cell r="B755" t="str">
            <v>00</v>
          </cell>
          <cell r="C755" t="str">
            <v>000</v>
          </cell>
          <cell r="D755" t="str">
            <v>1</v>
          </cell>
          <cell r="E755" t="str">
            <v>02</v>
          </cell>
          <cell r="F755" t="str">
            <v>新規</v>
          </cell>
          <cell r="G755" t="str">
            <v>1</v>
          </cell>
          <cell r="H755">
            <v>3</v>
          </cell>
        </row>
        <row r="756">
          <cell r="A756" t="str">
            <v>4</v>
          </cell>
          <cell r="B756" t="str">
            <v>00</v>
          </cell>
          <cell r="C756" t="str">
            <v>000</v>
          </cell>
          <cell r="D756" t="str">
            <v>1</v>
          </cell>
          <cell r="E756" t="str">
            <v>02</v>
          </cell>
          <cell r="F756" t="str">
            <v>新規</v>
          </cell>
          <cell r="G756" t="str">
            <v>2</v>
          </cell>
          <cell r="H756">
            <v>3</v>
          </cell>
        </row>
        <row r="757">
          <cell r="A757" t="str">
            <v>4</v>
          </cell>
          <cell r="B757" t="str">
            <v>00</v>
          </cell>
          <cell r="C757" t="str">
            <v>000</v>
          </cell>
          <cell r="D757" t="str">
            <v>1</v>
          </cell>
          <cell r="E757" t="str">
            <v>02</v>
          </cell>
          <cell r="F757" t="str">
            <v>新規</v>
          </cell>
          <cell r="G757" t="str">
            <v>A</v>
          </cell>
          <cell r="H757">
            <v>3</v>
          </cell>
        </row>
        <row r="758">
          <cell r="A758" t="str">
            <v>4</v>
          </cell>
          <cell r="B758" t="str">
            <v>00</v>
          </cell>
          <cell r="C758" t="str">
            <v>000</v>
          </cell>
          <cell r="D758" t="str">
            <v>1</v>
          </cell>
          <cell r="E758" t="str">
            <v>02</v>
          </cell>
          <cell r="F758" t="str">
            <v>新規</v>
          </cell>
          <cell r="G758" t="str">
            <v>C</v>
          </cell>
          <cell r="H758">
            <v>1</v>
          </cell>
        </row>
        <row r="759">
          <cell r="A759" t="str">
            <v>4</v>
          </cell>
          <cell r="B759" t="str">
            <v>00</v>
          </cell>
          <cell r="C759" t="str">
            <v>000</v>
          </cell>
          <cell r="D759" t="str">
            <v>1</v>
          </cell>
          <cell r="E759" t="str">
            <v>02</v>
          </cell>
          <cell r="F759" t="str">
            <v>新規</v>
          </cell>
          <cell r="G759" t="str">
            <v>P</v>
          </cell>
          <cell r="H759">
            <v>1</v>
          </cell>
        </row>
        <row r="760">
          <cell r="A760" t="str">
            <v>4</v>
          </cell>
          <cell r="B760" t="str">
            <v>00</v>
          </cell>
          <cell r="C760" t="str">
            <v>000</v>
          </cell>
          <cell r="D760" t="str">
            <v>1</v>
          </cell>
          <cell r="E760" t="str">
            <v>21</v>
          </cell>
          <cell r="F760" t="str">
            <v>移行</v>
          </cell>
          <cell r="G760" t="str">
            <v>0</v>
          </cell>
          <cell r="H760">
            <v>438</v>
          </cell>
        </row>
        <row r="761">
          <cell r="A761" t="str">
            <v>4</v>
          </cell>
          <cell r="B761" t="str">
            <v>00</v>
          </cell>
          <cell r="C761" t="str">
            <v>000</v>
          </cell>
          <cell r="D761" t="str">
            <v>1</v>
          </cell>
          <cell r="E761" t="str">
            <v>21</v>
          </cell>
          <cell r="F761" t="str">
            <v>移行</v>
          </cell>
          <cell r="G761" t="str">
            <v>1</v>
          </cell>
          <cell r="H761">
            <v>16</v>
          </cell>
        </row>
        <row r="762">
          <cell r="A762" t="str">
            <v>4</v>
          </cell>
          <cell r="B762" t="str">
            <v>00</v>
          </cell>
          <cell r="C762" t="str">
            <v>000</v>
          </cell>
          <cell r="D762" t="str">
            <v>1</v>
          </cell>
          <cell r="E762" t="str">
            <v>21</v>
          </cell>
          <cell r="F762" t="str">
            <v>移行</v>
          </cell>
          <cell r="G762" t="str">
            <v>2</v>
          </cell>
          <cell r="H762">
            <v>7</v>
          </cell>
        </row>
        <row r="763">
          <cell r="A763" t="str">
            <v>4</v>
          </cell>
          <cell r="B763" t="str">
            <v>00</v>
          </cell>
          <cell r="C763" t="str">
            <v>000</v>
          </cell>
          <cell r="D763" t="str">
            <v>1</v>
          </cell>
          <cell r="E763" t="str">
            <v>21</v>
          </cell>
          <cell r="F763" t="str">
            <v>移行</v>
          </cell>
          <cell r="G763" t="str">
            <v>4</v>
          </cell>
          <cell r="H763">
            <v>2</v>
          </cell>
        </row>
        <row r="764">
          <cell r="A764" t="str">
            <v>4</v>
          </cell>
          <cell r="B764" t="str">
            <v>00</v>
          </cell>
          <cell r="C764" t="str">
            <v>000</v>
          </cell>
          <cell r="D764" t="str">
            <v>1</v>
          </cell>
          <cell r="E764" t="str">
            <v>21</v>
          </cell>
          <cell r="F764" t="str">
            <v>移行</v>
          </cell>
          <cell r="G764" t="str">
            <v>A</v>
          </cell>
          <cell r="H764">
            <v>2</v>
          </cell>
        </row>
        <row r="765">
          <cell r="A765" t="str">
            <v>4</v>
          </cell>
          <cell r="B765" t="str">
            <v>00</v>
          </cell>
          <cell r="C765" t="str">
            <v>000</v>
          </cell>
          <cell r="D765" t="str">
            <v>1</v>
          </cell>
          <cell r="E765" t="str">
            <v>21</v>
          </cell>
          <cell r="F765" t="str">
            <v>移行</v>
          </cell>
          <cell r="G765" t="str">
            <v>D</v>
          </cell>
          <cell r="H765">
            <v>1</v>
          </cell>
        </row>
        <row r="766">
          <cell r="A766" t="str">
            <v>4</v>
          </cell>
          <cell r="B766" t="str">
            <v>00</v>
          </cell>
          <cell r="C766" t="str">
            <v>000</v>
          </cell>
          <cell r="D766" t="str">
            <v>1</v>
          </cell>
          <cell r="E766" t="str">
            <v>21</v>
          </cell>
          <cell r="F766" t="str">
            <v>移行</v>
          </cell>
          <cell r="G766" t="str">
            <v>Q</v>
          </cell>
          <cell r="H766">
            <v>1</v>
          </cell>
        </row>
        <row r="767">
          <cell r="A767" t="str">
            <v>4</v>
          </cell>
          <cell r="B767" t="str">
            <v>00</v>
          </cell>
          <cell r="C767" t="str">
            <v>000</v>
          </cell>
          <cell r="D767" t="str">
            <v>1</v>
          </cell>
          <cell r="E767" t="str">
            <v>21</v>
          </cell>
          <cell r="F767" t="str">
            <v>新規</v>
          </cell>
          <cell r="G767" t="str">
            <v>0</v>
          </cell>
          <cell r="H767">
            <v>351</v>
          </cell>
        </row>
        <row r="768">
          <cell r="A768" t="str">
            <v>4</v>
          </cell>
          <cell r="B768" t="str">
            <v>00</v>
          </cell>
          <cell r="C768" t="str">
            <v>000</v>
          </cell>
          <cell r="D768" t="str">
            <v>1</v>
          </cell>
          <cell r="E768" t="str">
            <v>21</v>
          </cell>
          <cell r="F768" t="str">
            <v>新規</v>
          </cell>
          <cell r="G768" t="str">
            <v>1</v>
          </cell>
          <cell r="H768">
            <v>7</v>
          </cell>
        </row>
        <row r="769">
          <cell r="A769" t="str">
            <v>4</v>
          </cell>
          <cell r="B769" t="str">
            <v>00</v>
          </cell>
          <cell r="C769" t="str">
            <v>000</v>
          </cell>
          <cell r="D769" t="str">
            <v>1</v>
          </cell>
          <cell r="E769" t="str">
            <v>21</v>
          </cell>
          <cell r="F769" t="str">
            <v>新規</v>
          </cell>
          <cell r="G769" t="str">
            <v>2</v>
          </cell>
          <cell r="H769">
            <v>2</v>
          </cell>
        </row>
        <row r="770">
          <cell r="A770" t="str">
            <v>4</v>
          </cell>
          <cell r="B770" t="str">
            <v>00</v>
          </cell>
          <cell r="C770" t="str">
            <v>000</v>
          </cell>
          <cell r="D770" t="str">
            <v>1</v>
          </cell>
          <cell r="E770" t="str">
            <v>21</v>
          </cell>
          <cell r="F770" t="str">
            <v>新規</v>
          </cell>
          <cell r="G770" t="str">
            <v>A</v>
          </cell>
          <cell r="H770">
            <v>1</v>
          </cell>
        </row>
        <row r="771">
          <cell r="A771" t="str">
            <v>4</v>
          </cell>
          <cell r="B771" t="str">
            <v>00</v>
          </cell>
          <cell r="C771" t="str">
            <v>000</v>
          </cell>
          <cell r="D771" t="str">
            <v>1</v>
          </cell>
          <cell r="E771" t="str">
            <v>21</v>
          </cell>
          <cell r="F771" t="str">
            <v>新規</v>
          </cell>
          <cell r="G771" t="str">
            <v>F</v>
          </cell>
          <cell r="H771">
            <v>1</v>
          </cell>
        </row>
        <row r="772">
          <cell r="A772" t="str">
            <v>4</v>
          </cell>
          <cell r="B772" t="str">
            <v>00</v>
          </cell>
          <cell r="C772" t="str">
            <v>000</v>
          </cell>
          <cell r="D772" t="str">
            <v>1</v>
          </cell>
          <cell r="E772" t="str">
            <v>21</v>
          </cell>
          <cell r="F772" t="str">
            <v>新規</v>
          </cell>
          <cell r="G772" t="str">
            <v>P</v>
          </cell>
          <cell r="H772">
            <v>3</v>
          </cell>
        </row>
        <row r="773">
          <cell r="A773" t="str">
            <v>4</v>
          </cell>
          <cell r="B773" t="str">
            <v>00</v>
          </cell>
          <cell r="C773" t="str">
            <v>000</v>
          </cell>
          <cell r="D773" t="str">
            <v>1</v>
          </cell>
          <cell r="E773" t="str">
            <v>31</v>
          </cell>
          <cell r="F773" t="str">
            <v>移行</v>
          </cell>
          <cell r="G773" t="str">
            <v>0</v>
          </cell>
          <cell r="H773">
            <v>8196</v>
          </cell>
        </row>
        <row r="774">
          <cell r="A774" t="str">
            <v>4</v>
          </cell>
          <cell r="B774" t="str">
            <v>00</v>
          </cell>
          <cell r="C774" t="str">
            <v>000</v>
          </cell>
          <cell r="D774" t="str">
            <v>1</v>
          </cell>
          <cell r="E774" t="str">
            <v>31</v>
          </cell>
          <cell r="F774" t="str">
            <v>移行</v>
          </cell>
          <cell r="G774" t="str">
            <v>1</v>
          </cell>
          <cell r="H774">
            <v>85</v>
          </cell>
        </row>
        <row r="775">
          <cell r="A775" t="str">
            <v>4</v>
          </cell>
          <cell r="B775" t="str">
            <v>00</v>
          </cell>
          <cell r="C775" t="str">
            <v>000</v>
          </cell>
          <cell r="D775" t="str">
            <v>1</v>
          </cell>
          <cell r="E775" t="str">
            <v>31</v>
          </cell>
          <cell r="F775" t="str">
            <v>移行</v>
          </cell>
          <cell r="G775" t="str">
            <v>2</v>
          </cell>
          <cell r="H775">
            <v>49</v>
          </cell>
        </row>
        <row r="776">
          <cell r="A776" t="str">
            <v>4</v>
          </cell>
          <cell r="B776" t="str">
            <v>00</v>
          </cell>
          <cell r="C776" t="str">
            <v>000</v>
          </cell>
          <cell r="D776" t="str">
            <v>1</v>
          </cell>
          <cell r="E776" t="str">
            <v>31</v>
          </cell>
          <cell r="F776" t="str">
            <v>移行</v>
          </cell>
          <cell r="G776" t="str">
            <v>4</v>
          </cell>
          <cell r="H776">
            <v>1</v>
          </cell>
        </row>
        <row r="777">
          <cell r="A777" t="str">
            <v>4</v>
          </cell>
          <cell r="B777" t="str">
            <v>00</v>
          </cell>
          <cell r="C777" t="str">
            <v>000</v>
          </cell>
          <cell r="D777" t="str">
            <v>1</v>
          </cell>
          <cell r="E777" t="str">
            <v>31</v>
          </cell>
          <cell r="F777" t="str">
            <v>移行</v>
          </cell>
          <cell r="G777" t="str">
            <v>A</v>
          </cell>
          <cell r="H777">
            <v>25</v>
          </cell>
        </row>
        <row r="778">
          <cell r="A778" t="str">
            <v>4</v>
          </cell>
          <cell r="B778" t="str">
            <v>00</v>
          </cell>
          <cell r="C778" t="str">
            <v>000</v>
          </cell>
          <cell r="D778" t="str">
            <v>1</v>
          </cell>
          <cell r="E778" t="str">
            <v>31</v>
          </cell>
          <cell r="F778" t="str">
            <v>移行</v>
          </cell>
          <cell r="G778" t="str">
            <v>B</v>
          </cell>
          <cell r="H778">
            <v>10</v>
          </cell>
        </row>
        <row r="779">
          <cell r="A779" t="str">
            <v>4</v>
          </cell>
          <cell r="B779" t="str">
            <v>00</v>
          </cell>
          <cell r="C779" t="str">
            <v>000</v>
          </cell>
          <cell r="D779" t="str">
            <v>1</v>
          </cell>
          <cell r="E779" t="str">
            <v>31</v>
          </cell>
          <cell r="F779" t="str">
            <v>移行</v>
          </cell>
          <cell r="G779" t="str">
            <v>C</v>
          </cell>
          <cell r="H779">
            <v>1</v>
          </cell>
        </row>
        <row r="780">
          <cell r="A780" t="str">
            <v>4</v>
          </cell>
          <cell r="B780" t="str">
            <v>00</v>
          </cell>
          <cell r="C780" t="str">
            <v>000</v>
          </cell>
          <cell r="D780" t="str">
            <v>1</v>
          </cell>
          <cell r="E780" t="str">
            <v>31</v>
          </cell>
          <cell r="F780" t="str">
            <v>移行</v>
          </cell>
          <cell r="G780" t="str">
            <v>D</v>
          </cell>
          <cell r="H780">
            <v>9</v>
          </cell>
        </row>
        <row r="781">
          <cell r="A781" t="str">
            <v>4</v>
          </cell>
          <cell r="B781" t="str">
            <v>00</v>
          </cell>
          <cell r="C781" t="str">
            <v>000</v>
          </cell>
          <cell r="D781" t="str">
            <v>1</v>
          </cell>
          <cell r="E781" t="str">
            <v>31</v>
          </cell>
          <cell r="F781" t="str">
            <v>移行</v>
          </cell>
          <cell r="G781" t="str">
            <v>F</v>
          </cell>
          <cell r="H781">
            <v>3</v>
          </cell>
        </row>
        <row r="782">
          <cell r="A782" t="str">
            <v>4</v>
          </cell>
          <cell r="B782" t="str">
            <v>00</v>
          </cell>
          <cell r="C782" t="str">
            <v>000</v>
          </cell>
          <cell r="D782" t="str">
            <v>1</v>
          </cell>
          <cell r="E782" t="str">
            <v>31</v>
          </cell>
          <cell r="F782" t="str">
            <v>移行</v>
          </cell>
          <cell r="G782" t="str">
            <v>I</v>
          </cell>
          <cell r="H782">
            <v>15</v>
          </cell>
        </row>
        <row r="783">
          <cell r="A783" t="str">
            <v>4</v>
          </cell>
          <cell r="B783" t="str">
            <v>00</v>
          </cell>
          <cell r="C783" t="str">
            <v>000</v>
          </cell>
          <cell r="D783" t="str">
            <v>1</v>
          </cell>
          <cell r="E783" t="str">
            <v>31</v>
          </cell>
          <cell r="F783" t="str">
            <v>移行</v>
          </cell>
          <cell r="G783" t="str">
            <v>J</v>
          </cell>
          <cell r="H783">
            <v>4</v>
          </cell>
        </row>
        <row r="784">
          <cell r="A784" t="str">
            <v>4</v>
          </cell>
          <cell r="B784" t="str">
            <v>00</v>
          </cell>
          <cell r="C784" t="str">
            <v>000</v>
          </cell>
          <cell r="D784" t="str">
            <v>1</v>
          </cell>
          <cell r="E784" t="str">
            <v>31</v>
          </cell>
          <cell r="F784" t="str">
            <v>移行</v>
          </cell>
          <cell r="G784" t="str">
            <v>K</v>
          </cell>
          <cell r="H784">
            <v>6</v>
          </cell>
        </row>
        <row r="785">
          <cell r="A785" t="str">
            <v>4</v>
          </cell>
          <cell r="B785" t="str">
            <v>00</v>
          </cell>
          <cell r="C785" t="str">
            <v>000</v>
          </cell>
          <cell r="D785" t="str">
            <v>1</v>
          </cell>
          <cell r="E785" t="str">
            <v>31</v>
          </cell>
          <cell r="F785" t="str">
            <v>移行</v>
          </cell>
          <cell r="G785" t="str">
            <v>P</v>
          </cell>
          <cell r="H785">
            <v>11</v>
          </cell>
        </row>
        <row r="786">
          <cell r="A786" t="str">
            <v>4</v>
          </cell>
          <cell r="B786" t="str">
            <v>00</v>
          </cell>
          <cell r="C786" t="str">
            <v>000</v>
          </cell>
          <cell r="D786" t="str">
            <v>1</v>
          </cell>
          <cell r="E786" t="str">
            <v>31</v>
          </cell>
          <cell r="F786" t="str">
            <v>移行</v>
          </cell>
          <cell r="G786" t="str">
            <v>Q</v>
          </cell>
          <cell r="H786">
            <v>4</v>
          </cell>
        </row>
        <row r="787">
          <cell r="A787" t="str">
            <v>4</v>
          </cell>
          <cell r="B787" t="str">
            <v>00</v>
          </cell>
          <cell r="C787" t="str">
            <v>000</v>
          </cell>
          <cell r="D787" t="str">
            <v>1</v>
          </cell>
          <cell r="E787" t="str">
            <v>31</v>
          </cell>
          <cell r="F787" t="str">
            <v>新規</v>
          </cell>
          <cell r="G787" t="str">
            <v>0</v>
          </cell>
          <cell r="H787">
            <v>3851</v>
          </cell>
        </row>
        <row r="788">
          <cell r="A788" t="str">
            <v>4</v>
          </cell>
          <cell r="B788" t="str">
            <v>00</v>
          </cell>
          <cell r="C788" t="str">
            <v>000</v>
          </cell>
          <cell r="D788" t="str">
            <v>1</v>
          </cell>
          <cell r="E788" t="str">
            <v>31</v>
          </cell>
          <cell r="F788" t="str">
            <v>新規</v>
          </cell>
          <cell r="G788" t="str">
            <v>1</v>
          </cell>
          <cell r="H788">
            <v>39</v>
          </cell>
        </row>
        <row r="789">
          <cell r="A789" t="str">
            <v>4</v>
          </cell>
          <cell r="B789" t="str">
            <v>00</v>
          </cell>
          <cell r="C789" t="str">
            <v>000</v>
          </cell>
          <cell r="D789" t="str">
            <v>1</v>
          </cell>
          <cell r="E789" t="str">
            <v>31</v>
          </cell>
          <cell r="F789" t="str">
            <v>新規</v>
          </cell>
          <cell r="G789" t="str">
            <v>2</v>
          </cell>
          <cell r="H789">
            <v>10</v>
          </cell>
        </row>
        <row r="790">
          <cell r="A790" t="str">
            <v>4</v>
          </cell>
          <cell r="B790" t="str">
            <v>00</v>
          </cell>
          <cell r="C790" t="str">
            <v>000</v>
          </cell>
          <cell r="D790" t="str">
            <v>1</v>
          </cell>
          <cell r="E790" t="str">
            <v>31</v>
          </cell>
          <cell r="F790" t="str">
            <v>新規</v>
          </cell>
          <cell r="G790" t="str">
            <v>A</v>
          </cell>
          <cell r="H790">
            <v>22</v>
          </cell>
        </row>
        <row r="791">
          <cell r="A791" t="str">
            <v>4</v>
          </cell>
          <cell r="B791" t="str">
            <v>00</v>
          </cell>
          <cell r="C791" t="str">
            <v>000</v>
          </cell>
          <cell r="D791" t="str">
            <v>1</v>
          </cell>
          <cell r="E791" t="str">
            <v>31</v>
          </cell>
          <cell r="F791" t="str">
            <v>新規</v>
          </cell>
          <cell r="G791" t="str">
            <v>B</v>
          </cell>
          <cell r="H791">
            <v>4</v>
          </cell>
        </row>
        <row r="792">
          <cell r="A792" t="str">
            <v>4</v>
          </cell>
          <cell r="B792" t="str">
            <v>00</v>
          </cell>
          <cell r="C792" t="str">
            <v>000</v>
          </cell>
          <cell r="D792" t="str">
            <v>1</v>
          </cell>
          <cell r="E792" t="str">
            <v>31</v>
          </cell>
          <cell r="F792" t="str">
            <v>新規</v>
          </cell>
          <cell r="G792" t="str">
            <v>C</v>
          </cell>
          <cell r="H792">
            <v>1</v>
          </cell>
        </row>
        <row r="793">
          <cell r="A793" t="str">
            <v>4</v>
          </cell>
          <cell r="B793" t="str">
            <v>00</v>
          </cell>
          <cell r="C793" t="str">
            <v>000</v>
          </cell>
          <cell r="D793" t="str">
            <v>1</v>
          </cell>
          <cell r="E793" t="str">
            <v>31</v>
          </cell>
          <cell r="F793" t="str">
            <v>新規</v>
          </cell>
          <cell r="G793" t="str">
            <v>D</v>
          </cell>
          <cell r="H793">
            <v>12</v>
          </cell>
        </row>
        <row r="794">
          <cell r="A794" t="str">
            <v>4</v>
          </cell>
          <cell r="B794" t="str">
            <v>00</v>
          </cell>
          <cell r="C794" t="str">
            <v>000</v>
          </cell>
          <cell r="D794" t="str">
            <v>1</v>
          </cell>
          <cell r="E794" t="str">
            <v>31</v>
          </cell>
          <cell r="F794" t="str">
            <v>新規</v>
          </cell>
          <cell r="G794" t="str">
            <v>E</v>
          </cell>
          <cell r="H794">
            <v>2</v>
          </cell>
        </row>
        <row r="795">
          <cell r="A795" t="str">
            <v>4</v>
          </cell>
          <cell r="B795" t="str">
            <v>00</v>
          </cell>
          <cell r="C795" t="str">
            <v>000</v>
          </cell>
          <cell r="D795" t="str">
            <v>1</v>
          </cell>
          <cell r="E795" t="str">
            <v>31</v>
          </cell>
          <cell r="F795" t="str">
            <v>新規</v>
          </cell>
          <cell r="G795" t="str">
            <v>F</v>
          </cell>
          <cell r="H795">
            <v>8</v>
          </cell>
        </row>
        <row r="796">
          <cell r="A796" t="str">
            <v>4</v>
          </cell>
          <cell r="B796" t="str">
            <v>00</v>
          </cell>
          <cell r="C796" t="str">
            <v>000</v>
          </cell>
          <cell r="D796" t="str">
            <v>1</v>
          </cell>
          <cell r="E796" t="str">
            <v>31</v>
          </cell>
          <cell r="F796" t="str">
            <v>新規</v>
          </cell>
          <cell r="G796" t="str">
            <v>I</v>
          </cell>
          <cell r="H796">
            <v>13</v>
          </cell>
        </row>
        <row r="797">
          <cell r="A797" t="str">
            <v>4</v>
          </cell>
          <cell r="B797" t="str">
            <v>00</v>
          </cell>
          <cell r="C797" t="str">
            <v>000</v>
          </cell>
          <cell r="D797" t="str">
            <v>1</v>
          </cell>
          <cell r="E797" t="str">
            <v>31</v>
          </cell>
          <cell r="F797" t="str">
            <v>新規</v>
          </cell>
          <cell r="G797" t="str">
            <v>J</v>
          </cell>
          <cell r="H797">
            <v>3</v>
          </cell>
        </row>
        <row r="798">
          <cell r="A798" t="str">
            <v>4</v>
          </cell>
          <cell r="B798" t="str">
            <v>00</v>
          </cell>
          <cell r="C798" t="str">
            <v>000</v>
          </cell>
          <cell r="D798" t="str">
            <v>1</v>
          </cell>
          <cell r="E798" t="str">
            <v>31</v>
          </cell>
          <cell r="F798" t="str">
            <v>新規</v>
          </cell>
          <cell r="G798" t="str">
            <v>K</v>
          </cell>
          <cell r="H798">
            <v>6</v>
          </cell>
        </row>
        <row r="799">
          <cell r="A799" t="str">
            <v>4</v>
          </cell>
          <cell r="B799" t="str">
            <v>00</v>
          </cell>
          <cell r="C799" t="str">
            <v>000</v>
          </cell>
          <cell r="D799" t="str">
            <v>1</v>
          </cell>
          <cell r="E799" t="str">
            <v>31</v>
          </cell>
          <cell r="F799" t="str">
            <v>新規</v>
          </cell>
          <cell r="G799" t="str">
            <v>P</v>
          </cell>
          <cell r="H799">
            <v>11</v>
          </cell>
        </row>
        <row r="800">
          <cell r="A800" t="str">
            <v>4</v>
          </cell>
          <cell r="B800" t="str">
            <v>00</v>
          </cell>
          <cell r="C800" t="str">
            <v>000</v>
          </cell>
          <cell r="D800" t="str">
            <v>2</v>
          </cell>
          <cell r="E800" t="str">
            <v>02</v>
          </cell>
          <cell r="F800" t="str">
            <v>移行</v>
          </cell>
          <cell r="G800" t="str">
            <v>0</v>
          </cell>
          <cell r="H800">
            <v>116</v>
          </cell>
        </row>
        <row r="801">
          <cell r="A801" t="str">
            <v>4</v>
          </cell>
          <cell r="B801" t="str">
            <v>00</v>
          </cell>
          <cell r="C801" t="str">
            <v>000</v>
          </cell>
          <cell r="D801" t="str">
            <v>2</v>
          </cell>
          <cell r="E801" t="str">
            <v>02</v>
          </cell>
          <cell r="F801" t="str">
            <v>移行</v>
          </cell>
          <cell r="G801" t="str">
            <v>1</v>
          </cell>
          <cell r="H801">
            <v>3</v>
          </cell>
        </row>
        <row r="802">
          <cell r="A802" t="str">
            <v>4</v>
          </cell>
          <cell r="B802" t="str">
            <v>00</v>
          </cell>
          <cell r="C802" t="str">
            <v>000</v>
          </cell>
          <cell r="D802" t="str">
            <v>2</v>
          </cell>
          <cell r="E802" t="str">
            <v>02</v>
          </cell>
          <cell r="F802" t="str">
            <v>移行</v>
          </cell>
          <cell r="G802" t="str">
            <v>2</v>
          </cell>
          <cell r="H802">
            <v>2</v>
          </cell>
        </row>
        <row r="803">
          <cell r="A803" t="str">
            <v>4</v>
          </cell>
          <cell r="B803" t="str">
            <v>00</v>
          </cell>
          <cell r="C803" t="str">
            <v>000</v>
          </cell>
          <cell r="D803" t="str">
            <v>2</v>
          </cell>
          <cell r="E803" t="str">
            <v>02</v>
          </cell>
          <cell r="F803" t="str">
            <v>移行</v>
          </cell>
          <cell r="G803" t="str">
            <v>I</v>
          </cell>
          <cell r="H803">
            <v>1</v>
          </cell>
        </row>
        <row r="804">
          <cell r="A804" t="str">
            <v>4</v>
          </cell>
          <cell r="B804" t="str">
            <v>00</v>
          </cell>
          <cell r="C804" t="str">
            <v>000</v>
          </cell>
          <cell r="D804" t="str">
            <v>2</v>
          </cell>
          <cell r="E804" t="str">
            <v>02</v>
          </cell>
          <cell r="F804" t="str">
            <v>新規</v>
          </cell>
          <cell r="G804" t="str">
            <v>0</v>
          </cell>
          <cell r="H804">
            <v>50</v>
          </cell>
        </row>
        <row r="805">
          <cell r="A805" t="str">
            <v>4</v>
          </cell>
          <cell r="B805" t="str">
            <v>00</v>
          </cell>
          <cell r="C805" t="str">
            <v>000</v>
          </cell>
          <cell r="D805" t="str">
            <v>2</v>
          </cell>
          <cell r="E805" t="str">
            <v>02</v>
          </cell>
          <cell r="F805" t="str">
            <v>新規</v>
          </cell>
          <cell r="G805" t="str">
            <v>1</v>
          </cell>
          <cell r="H805">
            <v>2</v>
          </cell>
        </row>
        <row r="806">
          <cell r="A806" t="str">
            <v>4</v>
          </cell>
          <cell r="B806" t="str">
            <v>00</v>
          </cell>
          <cell r="C806" t="str">
            <v>000</v>
          </cell>
          <cell r="D806" t="str">
            <v>2</v>
          </cell>
          <cell r="E806" t="str">
            <v>02</v>
          </cell>
          <cell r="F806" t="str">
            <v>新規</v>
          </cell>
          <cell r="G806" t="str">
            <v>2</v>
          </cell>
          <cell r="H806">
            <v>1</v>
          </cell>
        </row>
        <row r="807">
          <cell r="A807" t="str">
            <v>4</v>
          </cell>
          <cell r="B807" t="str">
            <v>00</v>
          </cell>
          <cell r="C807" t="str">
            <v>000</v>
          </cell>
          <cell r="D807" t="str">
            <v>2</v>
          </cell>
          <cell r="E807" t="str">
            <v>02</v>
          </cell>
          <cell r="F807" t="str">
            <v>新規</v>
          </cell>
          <cell r="G807" t="str">
            <v>A</v>
          </cell>
          <cell r="H807">
            <v>1</v>
          </cell>
        </row>
        <row r="808">
          <cell r="A808" t="str">
            <v>4</v>
          </cell>
          <cell r="B808" t="str">
            <v>00</v>
          </cell>
          <cell r="C808" t="str">
            <v>000</v>
          </cell>
          <cell r="D808" t="str">
            <v>2</v>
          </cell>
          <cell r="E808" t="str">
            <v>02</v>
          </cell>
          <cell r="F808" t="str">
            <v>新規</v>
          </cell>
          <cell r="G808" t="str">
            <v>B</v>
          </cell>
          <cell r="H808">
            <v>1</v>
          </cell>
        </row>
        <row r="809">
          <cell r="A809" t="str">
            <v>4</v>
          </cell>
          <cell r="B809" t="str">
            <v>00</v>
          </cell>
          <cell r="C809" t="str">
            <v>000</v>
          </cell>
          <cell r="D809" t="str">
            <v>2</v>
          </cell>
          <cell r="E809" t="str">
            <v>02</v>
          </cell>
          <cell r="F809" t="str">
            <v>新規</v>
          </cell>
          <cell r="G809" t="str">
            <v>K</v>
          </cell>
          <cell r="H809">
            <v>1</v>
          </cell>
        </row>
        <row r="810">
          <cell r="A810" t="str">
            <v>4</v>
          </cell>
          <cell r="B810" t="str">
            <v>00</v>
          </cell>
          <cell r="C810" t="str">
            <v>000</v>
          </cell>
          <cell r="D810" t="str">
            <v>2</v>
          </cell>
          <cell r="E810" t="str">
            <v>21</v>
          </cell>
          <cell r="F810" t="str">
            <v>移行</v>
          </cell>
          <cell r="G810" t="str">
            <v>0</v>
          </cell>
          <cell r="H810">
            <v>35</v>
          </cell>
        </row>
        <row r="811">
          <cell r="A811" t="str">
            <v>4</v>
          </cell>
          <cell r="B811" t="str">
            <v>00</v>
          </cell>
          <cell r="C811" t="str">
            <v>000</v>
          </cell>
          <cell r="D811" t="str">
            <v>2</v>
          </cell>
          <cell r="E811" t="str">
            <v>21</v>
          </cell>
          <cell r="F811" t="str">
            <v>移行</v>
          </cell>
          <cell r="G811" t="str">
            <v>1</v>
          </cell>
          <cell r="H811">
            <v>1</v>
          </cell>
        </row>
        <row r="812">
          <cell r="A812" t="str">
            <v>4</v>
          </cell>
          <cell r="B812" t="str">
            <v>00</v>
          </cell>
          <cell r="C812" t="str">
            <v>000</v>
          </cell>
          <cell r="D812" t="str">
            <v>2</v>
          </cell>
          <cell r="E812" t="str">
            <v>21</v>
          </cell>
          <cell r="F812" t="str">
            <v>移行</v>
          </cell>
          <cell r="G812" t="str">
            <v>2</v>
          </cell>
          <cell r="H812">
            <v>1</v>
          </cell>
        </row>
        <row r="813">
          <cell r="A813" t="str">
            <v>4</v>
          </cell>
          <cell r="B813" t="str">
            <v>00</v>
          </cell>
          <cell r="C813" t="str">
            <v>000</v>
          </cell>
          <cell r="D813" t="str">
            <v>2</v>
          </cell>
          <cell r="E813" t="str">
            <v>21</v>
          </cell>
          <cell r="F813" t="str">
            <v>新規</v>
          </cell>
          <cell r="G813" t="str">
            <v>0</v>
          </cell>
          <cell r="H813">
            <v>11</v>
          </cell>
        </row>
        <row r="814">
          <cell r="A814" t="str">
            <v>4</v>
          </cell>
          <cell r="B814" t="str">
            <v>00</v>
          </cell>
          <cell r="C814" t="str">
            <v>000</v>
          </cell>
          <cell r="D814" t="str">
            <v>2</v>
          </cell>
          <cell r="E814" t="str">
            <v>21</v>
          </cell>
          <cell r="F814" t="str">
            <v>新規</v>
          </cell>
          <cell r="G814" t="str">
            <v>P</v>
          </cell>
          <cell r="H814">
            <v>1</v>
          </cell>
        </row>
        <row r="815">
          <cell r="A815" t="str">
            <v>4</v>
          </cell>
          <cell r="B815" t="str">
            <v>00</v>
          </cell>
          <cell r="C815" t="str">
            <v>000</v>
          </cell>
          <cell r="D815" t="str">
            <v>2</v>
          </cell>
          <cell r="E815" t="str">
            <v>31</v>
          </cell>
          <cell r="F815" t="str">
            <v>移行</v>
          </cell>
          <cell r="G815" t="str">
            <v>0</v>
          </cell>
          <cell r="H815">
            <v>341</v>
          </cell>
        </row>
        <row r="816">
          <cell r="A816" t="str">
            <v>4</v>
          </cell>
          <cell r="B816" t="str">
            <v>00</v>
          </cell>
          <cell r="C816" t="str">
            <v>000</v>
          </cell>
          <cell r="D816" t="str">
            <v>2</v>
          </cell>
          <cell r="E816" t="str">
            <v>31</v>
          </cell>
          <cell r="F816" t="str">
            <v>移行</v>
          </cell>
          <cell r="G816" t="str">
            <v>1</v>
          </cell>
          <cell r="H816">
            <v>1</v>
          </cell>
        </row>
        <row r="817">
          <cell r="A817" t="str">
            <v>4</v>
          </cell>
          <cell r="B817" t="str">
            <v>00</v>
          </cell>
          <cell r="C817" t="str">
            <v>000</v>
          </cell>
          <cell r="D817" t="str">
            <v>2</v>
          </cell>
          <cell r="E817" t="str">
            <v>31</v>
          </cell>
          <cell r="F817" t="str">
            <v>移行</v>
          </cell>
          <cell r="G817" t="str">
            <v>2</v>
          </cell>
          <cell r="H817">
            <v>4</v>
          </cell>
        </row>
        <row r="818">
          <cell r="A818" t="str">
            <v>4</v>
          </cell>
          <cell r="B818" t="str">
            <v>00</v>
          </cell>
          <cell r="C818" t="str">
            <v>000</v>
          </cell>
          <cell r="D818" t="str">
            <v>2</v>
          </cell>
          <cell r="E818" t="str">
            <v>31</v>
          </cell>
          <cell r="F818" t="str">
            <v>移行</v>
          </cell>
          <cell r="G818" t="str">
            <v>F</v>
          </cell>
          <cell r="H818">
            <v>1</v>
          </cell>
        </row>
        <row r="819">
          <cell r="A819" t="str">
            <v>4</v>
          </cell>
          <cell r="B819" t="str">
            <v>00</v>
          </cell>
          <cell r="C819" t="str">
            <v>000</v>
          </cell>
          <cell r="D819" t="str">
            <v>2</v>
          </cell>
          <cell r="E819" t="str">
            <v>31</v>
          </cell>
          <cell r="F819" t="str">
            <v>移行</v>
          </cell>
          <cell r="G819" t="str">
            <v>I</v>
          </cell>
          <cell r="H819">
            <v>1</v>
          </cell>
        </row>
        <row r="820">
          <cell r="A820" t="str">
            <v>4</v>
          </cell>
          <cell r="B820" t="str">
            <v>00</v>
          </cell>
          <cell r="C820" t="str">
            <v>000</v>
          </cell>
          <cell r="D820" t="str">
            <v>2</v>
          </cell>
          <cell r="E820" t="str">
            <v>31</v>
          </cell>
          <cell r="F820" t="str">
            <v>移行</v>
          </cell>
          <cell r="G820" t="str">
            <v>K</v>
          </cell>
          <cell r="H820">
            <v>1</v>
          </cell>
        </row>
        <row r="821">
          <cell r="A821" t="str">
            <v>4</v>
          </cell>
          <cell r="B821" t="str">
            <v>00</v>
          </cell>
          <cell r="C821" t="str">
            <v>000</v>
          </cell>
          <cell r="D821" t="str">
            <v>2</v>
          </cell>
          <cell r="E821" t="str">
            <v>31</v>
          </cell>
          <cell r="F821" t="str">
            <v>新規</v>
          </cell>
          <cell r="G821" t="str">
            <v>0</v>
          </cell>
          <cell r="H821">
            <v>62</v>
          </cell>
        </row>
        <row r="822">
          <cell r="A822" t="str">
            <v>4</v>
          </cell>
          <cell r="B822" t="str">
            <v>00</v>
          </cell>
          <cell r="C822" t="str">
            <v>000</v>
          </cell>
          <cell r="D822" t="str">
            <v>2</v>
          </cell>
          <cell r="E822" t="str">
            <v>31</v>
          </cell>
          <cell r="F822" t="str">
            <v>新規</v>
          </cell>
          <cell r="G822" t="str">
            <v>1</v>
          </cell>
          <cell r="H822">
            <v>1</v>
          </cell>
        </row>
        <row r="823">
          <cell r="A823" t="str">
            <v>4</v>
          </cell>
          <cell r="B823" t="str">
            <v>00</v>
          </cell>
          <cell r="C823" t="str">
            <v>000</v>
          </cell>
          <cell r="D823" t="str">
            <v>2</v>
          </cell>
          <cell r="E823" t="str">
            <v>31</v>
          </cell>
          <cell r="F823" t="str">
            <v>新規</v>
          </cell>
          <cell r="G823" t="str">
            <v>A</v>
          </cell>
          <cell r="H823">
            <v>2</v>
          </cell>
        </row>
        <row r="824">
          <cell r="A824" t="str">
            <v>4</v>
          </cell>
          <cell r="B824" t="str">
            <v>00</v>
          </cell>
          <cell r="C824" t="str">
            <v>000</v>
          </cell>
          <cell r="D824" t="str">
            <v>3</v>
          </cell>
          <cell r="E824" t="str">
            <v>02</v>
          </cell>
          <cell r="F824" t="str">
            <v>移行</v>
          </cell>
          <cell r="G824" t="str">
            <v>0</v>
          </cell>
          <cell r="H824">
            <v>9</v>
          </cell>
        </row>
        <row r="825">
          <cell r="A825" t="str">
            <v>4</v>
          </cell>
          <cell r="B825" t="str">
            <v>00</v>
          </cell>
          <cell r="C825" t="str">
            <v>000</v>
          </cell>
          <cell r="D825" t="str">
            <v>3</v>
          </cell>
          <cell r="E825" t="str">
            <v>02</v>
          </cell>
          <cell r="F825" t="str">
            <v>新規</v>
          </cell>
          <cell r="G825" t="str">
            <v>0</v>
          </cell>
          <cell r="H825">
            <v>45</v>
          </cell>
        </row>
        <row r="826">
          <cell r="A826" t="str">
            <v>4</v>
          </cell>
          <cell r="B826" t="str">
            <v>00</v>
          </cell>
          <cell r="C826" t="str">
            <v>000</v>
          </cell>
          <cell r="D826" t="str">
            <v>3</v>
          </cell>
          <cell r="E826" t="str">
            <v>31</v>
          </cell>
          <cell r="F826" t="str">
            <v>移行</v>
          </cell>
          <cell r="G826" t="str">
            <v>0</v>
          </cell>
          <cell r="H826">
            <v>66</v>
          </cell>
        </row>
        <row r="827">
          <cell r="A827" t="str">
            <v>4</v>
          </cell>
          <cell r="B827" t="str">
            <v>00</v>
          </cell>
          <cell r="C827" t="str">
            <v>000</v>
          </cell>
          <cell r="D827" t="str">
            <v>3</v>
          </cell>
          <cell r="E827" t="str">
            <v>31</v>
          </cell>
          <cell r="F827" t="str">
            <v>新規</v>
          </cell>
          <cell r="G827" t="str">
            <v>0</v>
          </cell>
          <cell r="H827">
            <v>94</v>
          </cell>
        </row>
        <row r="828">
          <cell r="A828" t="str">
            <v>4</v>
          </cell>
          <cell r="B828" t="str">
            <v>00</v>
          </cell>
          <cell r="C828" t="str">
            <v>000</v>
          </cell>
          <cell r="D828" t="str">
            <v>3</v>
          </cell>
          <cell r="E828" t="str">
            <v>31</v>
          </cell>
          <cell r="F828" t="str">
            <v>新規</v>
          </cell>
          <cell r="G828" t="str">
            <v>1</v>
          </cell>
          <cell r="H828">
            <v>1</v>
          </cell>
        </row>
        <row r="829">
          <cell r="A829" t="str">
            <v>4</v>
          </cell>
          <cell r="B829" t="str">
            <v>00</v>
          </cell>
          <cell r="C829" t="str">
            <v>000</v>
          </cell>
          <cell r="D829" t="str">
            <v>3</v>
          </cell>
          <cell r="E829" t="str">
            <v>31</v>
          </cell>
          <cell r="F829" t="str">
            <v>新規</v>
          </cell>
          <cell r="G829" t="str">
            <v>I</v>
          </cell>
          <cell r="H829">
            <v>1</v>
          </cell>
        </row>
        <row r="830">
          <cell r="A830" t="str">
            <v>4</v>
          </cell>
          <cell r="B830" t="str">
            <v>00</v>
          </cell>
          <cell r="C830" t="str">
            <v>000</v>
          </cell>
          <cell r="D830" t="str">
            <v>3</v>
          </cell>
          <cell r="E830" t="str">
            <v>31</v>
          </cell>
          <cell r="F830" t="str">
            <v>新規</v>
          </cell>
          <cell r="G830" t="str">
            <v>P</v>
          </cell>
          <cell r="H830">
            <v>1</v>
          </cell>
        </row>
        <row r="831">
          <cell r="A831" t="str">
            <v>4</v>
          </cell>
          <cell r="B831" t="str">
            <v>08</v>
          </cell>
          <cell r="C831" t="str">
            <v>000</v>
          </cell>
          <cell r="D831" t="str">
            <v>1</v>
          </cell>
          <cell r="E831" t="str">
            <v>02</v>
          </cell>
          <cell r="F831" t="str">
            <v>新規</v>
          </cell>
          <cell r="G831" t="str">
            <v>0</v>
          </cell>
          <cell r="H831">
            <v>3</v>
          </cell>
        </row>
        <row r="832">
          <cell r="A832" t="str">
            <v>4</v>
          </cell>
          <cell r="B832" t="str">
            <v>08</v>
          </cell>
          <cell r="C832" t="str">
            <v>000</v>
          </cell>
          <cell r="D832" t="str">
            <v>1</v>
          </cell>
          <cell r="E832" t="str">
            <v>21</v>
          </cell>
          <cell r="F832" t="str">
            <v>新規</v>
          </cell>
          <cell r="G832" t="str">
            <v>0</v>
          </cell>
          <cell r="H832">
            <v>1</v>
          </cell>
        </row>
        <row r="833">
          <cell r="A833" t="str">
            <v>4</v>
          </cell>
          <cell r="B833" t="str">
            <v>08</v>
          </cell>
          <cell r="C833" t="str">
            <v>000</v>
          </cell>
          <cell r="D833" t="str">
            <v>1</v>
          </cell>
          <cell r="E833" t="str">
            <v>31</v>
          </cell>
          <cell r="F833" t="str">
            <v>新規</v>
          </cell>
          <cell r="G833" t="str">
            <v>0</v>
          </cell>
          <cell r="H833">
            <v>3</v>
          </cell>
        </row>
        <row r="834">
          <cell r="A834" t="str">
            <v>4</v>
          </cell>
          <cell r="B834" t="str">
            <v>10</v>
          </cell>
          <cell r="C834" t="str">
            <v>000</v>
          </cell>
          <cell r="D834" t="str">
            <v>1</v>
          </cell>
          <cell r="E834" t="str">
            <v>02</v>
          </cell>
          <cell r="F834" t="str">
            <v>新規</v>
          </cell>
          <cell r="G834" t="str">
            <v>0</v>
          </cell>
          <cell r="H834">
            <v>15</v>
          </cell>
        </row>
        <row r="835">
          <cell r="A835" t="str">
            <v>4</v>
          </cell>
          <cell r="B835" t="str">
            <v>10</v>
          </cell>
          <cell r="C835" t="str">
            <v>000</v>
          </cell>
          <cell r="D835" t="str">
            <v>1</v>
          </cell>
          <cell r="E835" t="str">
            <v>21</v>
          </cell>
          <cell r="F835" t="str">
            <v>新規</v>
          </cell>
          <cell r="G835" t="str">
            <v>0</v>
          </cell>
          <cell r="H835">
            <v>33</v>
          </cell>
        </row>
        <row r="836">
          <cell r="A836" t="str">
            <v>4</v>
          </cell>
          <cell r="B836" t="str">
            <v>10</v>
          </cell>
          <cell r="C836" t="str">
            <v>000</v>
          </cell>
          <cell r="D836" t="str">
            <v>1</v>
          </cell>
          <cell r="E836" t="str">
            <v>21</v>
          </cell>
          <cell r="F836" t="str">
            <v>新規</v>
          </cell>
          <cell r="G836" t="str">
            <v>1</v>
          </cell>
          <cell r="H836">
            <v>3</v>
          </cell>
        </row>
        <row r="837">
          <cell r="A837" t="str">
            <v>4</v>
          </cell>
          <cell r="B837" t="str">
            <v>10</v>
          </cell>
          <cell r="C837" t="str">
            <v>000</v>
          </cell>
          <cell r="D837" t="str">
            <v>1</v>
          </cell>
          <cell r="E837" t="str">
            <v>21</v>
          </cell>
          <cell r="F837" t="str">
            <v>新規</v>
          </cell>
          <cell r="G837" t="str">
            <v>2</v>
          </cell>
          <cell r="H837">
            <v>1</v>
          </cell>
        </row>
        <row r="838">
          <cell r="A838" t="str">
            <v>4</v>
          </cell>
          <cell r="B838" t="str">
            <v>10</v>
          </cell>
          <cell r="C838" t="str">
            <v>000</v>
          </cell>
          <cell r="D838" t="str">
            <v>1</v>
          </cell>
          <cell r="E838" t="str">
            <v>21</v>
          </cell>
          <cell r="F838" t="str">
            <v>新規</v>
          </cell>
          <cell r="G838" t="str">
            <v>C</v>
          </cell>
          <cell r="H838">
            <v>1</v>
          </cell>
        </row>
        <row r="839">
          <cell r="A839" t="str">
            <v>4</v>
          </cell>
          <cell r="B839" t="str">
            <v>10</v>
          </cell>
          <cell r="C839" t="str">
            <v>000</v>
          </cell>
          <cell r="D839" t="str">
            <v>1</v>
          </cell>
          <cell r="E839" t="str">
            <v>31</v>
          </cell>
          <cell r="F839" t="str">
            <v>新規</v>
          </cell>
          <cell r="G839" t="str">
            <v>0</v>
          </cell>
          <cell r="H839">
            <v>202</v>
          </cell>
        </row>
        <row r="840">
          <cell r="A840" t="str">
            <v>4</v>
          </cell>
          <cell r="B840" t="str">
            <v>10</v>
          </cell>
          <cell r="C840" t="str">
            <v>000</v>
          </cell>
          <cell r="D840" t="str">
            <v>1</v>
          </cell>
          <cell r="E840" t="str">
            <v>31</v>
          </cell>
          <cell r="F840" t="str">
            <v>新規</v>
          </cell>
          <cell r="G840" t="str">
            <v>1</v>
          </cell>
          <cell r="H840">
            <v>3</v>
          </cell>
        </row>
        <row r="841">
          <cell r="A841" t="str">
            <v>4</v>
          </cell>
          <cell r="B841" t="str">
            <v>10</v>
          </cell>
          <cell r="C841" t="str">
            <v>000</v>
          </cell>
          <cell r="D841" t="str">
            <v>1</v>
          </cell>
          <cell r="E841" t="str">
            <v>31</v>
          </cell>
          <cell r="F841" t="str">
            <v>新規</v>
          </cell>
          <cell r="G841" t="str">
            <v>4</v>
          </cell>
          <cell r="H841">
            <v>2</v>
          </cell>
        </row>
        <row r="842">
          <cell r="A842" t="str">
            <v>4</v>
          </cell>
          <cell r="B842" t="str">
            <v>10</v>
          </cell>
          <cell r="C842" t="str">
            <v>000</v>
          </cell>
          <cell r="D842" t="str">
            <v>1</v>
          </cell>
          <cell r="E842" t="str">
            <v>31</v>
          </cell>
          <cell r="F842" t="str">
            <v>新規</v>
          </cell>
          <cell r="G842" t="str">
            <v>J</v>
          </cell>
          <cell r="H842">
            <v>1</v>
          </cell>
        </row>
        <row r="843">
          <cell r="A843" t="str">
            <v>4</v>
          </cell>
          <cell r="B843" t="str">
            <v>10</v>
          </cell>
          <cell r="C843" t="str">
            <v>002</v>
          </cell>
          <cell r="D843" t="str">
            <v>1</v>
          </cell>
          <cell r="E843" t="str">
            <v>02</v>
          </cell>
          <cell r="F843" t="str">
            <v>新規</v>
          </cell>
          <cell r="G843" t="str">
            <v>0</v>
          </cell>
          <cell r="H843">
            <v>1</v>
          </cell>
        </row>
        <row r="844">
          <cell r="A844" t="str">
            <v>4</v>
          </cell>
          <cell r="B844" t="str">
            <v>10</v>
          </cell>
          <cell r="C844" t="str">
            <v>002</v>
          </cell>
          <cell r="D844" t="str">
            <v>1</v>
          </cell>
          <cell r="E844" t="str">
            <v>21</v>
          </cell>
          <cell r="F844" t="str">
            <v>新規</v>
          </cell>
          <cell r="G844" t="str">
            <v>0</v>
          </cell>
          <cell r="H844">
            <v>6</v>
          </cell>
        </row>
        <row r="845">
          <cell r="A845" t="str">
            <v>4</v>
          </cell>
          <cell r="B845" t="str">
            <v>10</v>
          </cell>
          <cell r="C845" t="str">
            <v>002</v>
          </cell>
          <cell r="D845" t="str">
            <v>1</v>
          </cell>
          <cell r="E845" t="str">
            <v>31</v>
          </cell>
          <cell r="F845" t="str">
            <v>新規</v>
          </cell>
          <cell r="G845" t="str">
            <v>0</v>
          </cell>
          <cell r="H845">
            <v>41</v>
          </cell>
        </row>
        <row r="846">
          <cell r="A846" t="str">
            <v>4</v>
          </cell>
          <cell r="B846" t="str">
            <v>10</v>
          </cell>
          <cell r="C846" t="str">
            <v>002</v>
          </cell>
          <cell r="D846" t="str">
            <v>1</v>
          </cell>
          <cell r="E846" t="str">
            <v>31</v>
          </cell>
          <cell r="F846" t="str">
            <v>新規</v>
          </cell>
          <cell r="G846" t="str">
            <v>P</v>
          </cell>
          <cell r="H846">
            <v>1</v>
          </cell>
        </row>
        <row r="847">
          <cell r="A847" t="str">
            <v>4</v>
          </cell>
          <cell r="B847" t="str">
            <v>10</v>
          </cell>
          <cell r="C847" t="str">
            <v>002</v>
          </cell>
          <cell r="D847" t="str">
            <v>2</v>
          </cell>
          <cell r="E847" t="str">
            <v>02</v>
          </cell>
          <cell r="F847" t="str">
            <v>新規</v>
          </cell>
          <cell r="G847" t="str">
            <v>0</v>
          </cell>
          <cell r="H847">
            <v>1</v>
          </cell>
        </row>
        <row r="848">
          <cell r="A848" t="str">
            <v>4</v>
          </cell>
          <cell r="B848" t="str">
            <v>10</v>
          </cell>
          <cell r="C848" t="str">
            <v>003</v>
          </cell>
          <cell r="D848" t="str">
            <v>1</v>
          </cell>
          <cell r="E848" t="str">
            <v>02</v>
          </cell>
          <cell r="F848" t="str">
            <v>新規</v>
          </cell>
          <cell r="G848" t="str">
            <v>0</v>
          </cell>
          <cell r="H848">
            <v>10</v>
          </cell>
        </row>
        <row r="849">
          <cell r="A849" t="str">
            <v>4</v>
          </cell>
          <cell r="B849" t="str">
            <v>10</v>
          </cell>
          <cell r="C849" t="str">
            <v>003</v>
          </cell>
          <cell r="D849" t="str">
            <v>1</v>
          </cell>
          <cell r="E849" t="str">
            <v>21</v>
          </cell>
          <cell r="F849" t="str">
            <v>新規</v>
          </cell>
          <cell r="G849" t="str">
            <v>0</v>
          </cell>
          <cell r="H849">
            <v>22</v>
          </cell>
        </row>
        <row r="850">
          <cell r="A850" t="str">
            <v>4</v>
          </cell>
          <cell r="B850" t="str">
            <v>10</v>
          </cell>
          <cell r="C850" t="str">
            <v>003</v>
          </cell>
          <cell r="D850" t="str">
            <v>1</v>
          </cell>
          <cell r="E850" t="str">
            <v>31</v>
          </cell>
          <cell r="F850" t="str">
            <v>新規</v>
          </cell>
          <cell r="G850" t="str">
            <v>0</v>
          </cell>
          <cell r="H850">
            <v>156</v>
          </cell>
        </row>
        <row r="851">
          <cell r="A851" t="str">
            <v>4</v>
          </cell>
          <cell r="B851" t="str">
            <v>10</v>
          </cell>
          <cell r="C851" t="str">
            <v>003</v>
          </cell>
          <cell r="D851" t="str">
            <v>1</v>
          </cell>
          <cell r="E851" t="str">
            <v>31</v>
          </cell>
          <cell r="F851" t="str">
            <v>新規</v>
          </cell>
          <cell r="G851" t="str">
            <v>1</v>
          </cell>
          <cell r="H851">
            <v>2</v>
          </cell>
        </row>
        <row r="852">
          <cell r="A852" t="str">
            <v>4</v>
          </cell>
          <cell r="B852" t="str">
            <v>10</v>
          </cell>
          <cell r="C852" t="str">
            <v>003</v>
          </cell>
          <cell r="D852" t="str">
            <v>1</v>
          </cell>
          <cell r="E852" t="str">
            <v>31</v>
          </cell>
          <cell r="F852" t="str">
            <v>新規</v>
          </cell>
          <cell r="G852" t="str">
            <v>2</v>
          </cell>
          <cell r="H852">
            <v>1</v>
          </cell>
        </row>
        <row r="853">
          <cell r="A853" t="str">
            <v>4</v>
          </cell>
          <cell r="B853" t="str">
            <v>10</v>
          </cell>
          <cell r="C853" t="str">
            <v>003</v>
          </cell>
          <cell r="D853" t="str">
            <v>1</v>
          </cell>
          <cell r="E853" t="str">
            <v>31</v>
          </cell>
          <cell r="F853" t="str">
            <v>新規</v>
          </cell>
          <cell r="G853" t="str">
            <v>A</v>
          </cell>
          <cell r="H853">
            <v>2</v>
          </cell>
        </row>
        <row r="854">
          <cell r="A854" t="str">
            <v>4</v>
          </cell>
          <cell r="B854" t="str">
            <v>10</v>
          </cell>
          <cell r="C854" t="str">
            <v>003</v>
          </cell>
          <cell r="D854" t="str">
            <v>1</v>
          </cell>
          <cell r="E854" t="str">
            <v>31</v>
          </cell>
          <cell r="F854" t="str">
            <v>新規</v>
          </cell>
          <cell r="G854" t="str">
            <v>D</v>
          </cell>
          <cell r="H854">
            <v>2</v>
          </cell>
        </row>
        <row r="855">
          <cell r="A855" t="str">
            <v>4</v>
          </cell>
          <cell r="B855" t="str">
            <v>10</v>
          </cell>
          <cell r="C855" t="str">
            <v>003</v>
          </cell>
          <cell r="D855" t="str">
            <v>2</v>
          </cell>
          <cell r="E855" t="str">
            <v>02</v>
          </cell>
          <cell r="F855" t="str">
            <v>新規</v>
          </cell>
          <cell r="G855" t="str">
            <v>0</v>
          </cell>
          <cell r="H855">
            <v>1</v>
          </cell>
        </row>
        <row r="856">
          <cell r="A856" t="str">
            <v>4</v>
          </cell>
          <cell r="B856" t="str">
            <v>10</v>
          </cell>
          <cell r="C856" t="str">
            <v>003</v>
          </cell>
          <cell r="D856" t="str">
            <v>2</v>
          </cell>
          <cell r="E856" t="str">
            <v>21</v>
          </cell>
          <cell r="F856" t="str">
            <v>新規</v>
          </cell>
          <cell r="G856" t="str">
            <v>0</v>
          </cell>
          <cell r="H856">
            <v>2</v>
          </cell>
        </row>
        <row r="857">
          <cell r="A857" t="str">
            <v>4</v>
          </cell>
          <cell r="B857" t="str">
            <v>10</v>
          </cell>
          <cell r="C857" t="str">
            <v>003</v>
          </cell>
          <cell r="D857" t="str">
            <v>2</v>
          </cell>
          <cell r="E857" t="str">
            <v>31</v>
          </cell>
          <cell r="F857" t="str">
            <v>新規</v>
          </cell>
          <cell r="G857" t="str">
            <v>0</v>
          </cell>
          <cell r="H857">
            <v>1</v>
          </cell>
        </row>
        <row r="858">
          <cell r="A858" t="str">
            <v>4</v>
          </cell>
          <cell r="B858" t="str">
            <v>10</v>
          </cell>
          <cell r="C858" t="str">
            <v>003</v>
          </cell>
          <cell r="D858" t="str">
            <v>3</v>
          </cell>
          <cell r="E858" t="str">
            <v>02</v>
          </cell>
          <cell r="F858" t="str">
            <v>新規</v>
          </cell>
          <cell r="G858" t="str">
            <v>0</v>
          </cell>
          <cell r="H858">
            <v>3</v>
          </cell>
        </row>
        <row r="859">
          <cell r="A859" t="str">
            <v>4</v>
          </cell>
          <cell r="B859" t="str">
            <v>10</v>
          </cell>
          <cell r="C859" t="str">
            <v>003</v>
          </cell>
          <cell r="D859" t="str">
            <v>3</v>
          </cell>
          <cell r="E859" t="str">
            <v>31</v>
          </cell>
          <cell r="F859" t="str">
            <v>新規</v>
          </cell>
          <cell r="G859" t="str">
            <v>0</v>
          </cell>
          <cell r="H859">
            <v>6</v>
          </cell>
        </row>
        <row r="860">
          <cell r="A860" t="str">
            <v>4</v>
          </cell>
          <cell r="B860" t="str">
            <v>91</v>
          </cell>
          <cell r="C860" t="str">
            <v>006</v>
          </cell>
          <cell r="D860" t="str">
            <v>3</v>
          </cell>
          <cell r="E860" t="str">
            <v>00</v>
          </cell>
          <cell r="F860" t="str">
            <v>新規</v>
          </cell>
          <cell r="G860" t="str">
            <v>0</v>
          </cell>
          <cell r="H860">
            <v>111</v>
          </cell>
        </row>
        <row r="861">
          <cell r="A861" t="str">
            <v>4</v>
          </cell>
          <cell r="B861" t="str">
            <v>91</v>
          </cell>
          <cell r="C861" t="str">
            <v>006</v>
          </cell>
          <cell r="D861" t="str">
            <v>3</v>
          </cell>
          <cell r="E861" t="str">
            <v>00</v>
          </cell>
          <cell r="F861" t="str">
            <v>新規</v>
          </cell>
          <cell r="G861" t="str">
            <v>1</v>
          </cell>
          <cell r="H861">
            <v>1</v>
          </cell>
        </row>
        <row r="862">
          <cell r="A862" t="str">
            <v>4</v>
          </cell>
          <cell r="B862" t="str">
            <v>91</v>
          </cell>
          <cell r="C862" t="str">
            <v>006</v>
          </cell>
          <cell r="D862" t="str">
            <v>3</v>
          </cell>
          <cell r="E862" t="str">
            <v>00</v>
          </cell>
          <cell r="F862" t="str">
            <v>新規</v>
          </cell>
          <cell r="G862" t="str">
            <v>A</v>
          </cell>
          <cell r="H862">
            <v>1</v>
          </cell>
        </row>
        <row r="863">
          <cell r="A863" t="str">
            <v>4</v>
          </cell>
          <cell r="B863" t="str">
            <v>92</v>
          </cell>
          <cell r="C863" t="str">
            <v>000</v>
          </cell>
          <cell r="D863" t="str">
            <v>1</v>
          </cell>
          <cell r="E863" t="str">
            <v>00</v>
          </cell>
          <cell r="F863" t="str">
            <v>移行</v>
          </cell>
          <cell r="G863" t="str">
            <v>0</v>
          </cell>
          <cell r="H863">
            <v>69</v>
          </cell>
        </row>
        <row r="864">
          <cell r="A864" t="str">
            <v>4</v>
          </cell>
          <cell r="B864" t="str">
            <v>92</v>
          </cell>
          <cell r="C864" t="str">
            <v>000</v>
          </cell>
          <cell r="D864" t="str">
            <v>1</v>
          </cell>
          <cell r="E864" t="str">
            <v>00</v>
          </cell>
          <cell r="F864" t="str">
            <v>移行</v>
          </cell>
          <cell r="G864" t="str">
            <v>1</v>
          </cell>
          <cell r="H864">
            <v>1</v>
          </cell>
        </row>
        <row r="865">
          <cell r="A865" t="str">
            <v>4</v>
          </cell>
          <cell r="B865" t="str">
            <v>92</v>
          </cell>
          <cell r="C865" t="str">
            <v>000</v>
          </cell>
          <cell r="D865" t="str">
            <v>1</v>
          </cell>
          <cell r="E865" t="str">
            <v>00</v>
          </cell>
          <cell r="F865" t="str">
            <v>新規</v>
          </cell>
          <cell r="G865" t="str">
            <v>0</v>
          </cell>
          <cell r="H865">
            <v>312</v>
          </cell>
        </row>
        <row r="866">
          <cell r="A866" t="str">
            <v>4</v>
          </cell>
          <cell r="B866" t="str">
            <v>92</v>
          </cell>
          <cell r="C866" t="str">
            <v>000</v>
          </cell>
          <cell r="D866" t="str">
            <v>1</v>
          </cell>
          <cell r="E866" t="str">
            <v>00</v>
          </cell>
          <cell r="F866" t="str">
            <v>新規</v>
          </cell>
          <cell r="G866" t="str">
            <v>1</v>
          </cell>
          <cell r="H866">
            <v>5</v>
          </cell>
        </row>
        <row r="867">
          <cell r="A867" t="str">
            <v>4</v>
          </cell>
          <cell r="B867" t="str">
            <v>92</v>
          </cell>
          <cell r="C867" t="str">
            <v>000</v>
          </cell>
          <cell r="D867" t="str">
            <v>1</v>
          </cell>
          <cell r="E867" t="str">
            <v>00</v>
          </cell>
          <cell r="F867" t="str">
            <v>新規</v>
          </cell>
          <cell r="G867" t="str">
            <v>A</v>
          </cell>
          <cell r="H867">
            <v>1</v>
          </cell>
        </row>
        <row r="868">
          <cell r="A868" t="str">
            <v>4</v>
          </cell>
          <cell r="B868" t="str">
            <v>92</v>
          </cell>
          <cell r="C868" t="str">
            <v>000</v>
          </cell>
          <cell r="D868" t="str">
            <v>1</v>
          </cell>
          <cell r="E868" t="str">
            <v>00</v>
          </cell>
          <cell r="F868" t="str">
            <v>新規</v>
          </cell>
          <cell r="G868" t="str">
            <v>D</v>
          </cell>
          <cell r="H868">
            <v>1</v>
          </cell>
        </row>
        <row r="869">
          <cell r="A869" t="str">
            <v>4</v>
          </cell>
          <cell r="B869" t="str">
            <v>92</v>
          </cell>
          <cell r="C869" t="str">
            <v>000</v>
          </cell>
          <cell r="D869" t="str">
            <v>1</v>
          </cell>
          <cell r="E869" t="str">
            <v>00</v>
          </cell>
          <cell r="F869" t="str">
            <v>新規</v>
          </cell>
          <cell r="G869" t="str">
            <v>J</v>
          </cell>
          <cell r="H869">
            <v>1</v>
          </cell>
        </row>
        <row r="870">
          <cell r="A870" t="str">
            <v>4</v>
          </cell>
          <cell r="B870" t="str">
            <v>92</v>
          </cell>
          <cell r="C870" t="str">
            <v>000</v>
          </cell>
          <cell r="D870" t="str">
            <v>1</v>
          </cell>
          <cell r="E870" t="str">
            <v>00</v>
          </cell>
          <cell r="F870" t="str">
            <v>新規</v>
          </cell>
          <cell r="G870" t="str">
            <v>P</v>
          </cell>
          <cell r="H870">
            <v>1</v>
          </cell>
        </row>
        <row r="871">
          <cell r="A871" t="str">
            <v>4</v>
          </cell>
          <cell r="B871" t="str">
            <v>92</v>
          </cell>
          <cell r="C871" t="str">
            <v>000</v>
          </cell>
          <cell r="D871" t="str">
            <v>2</v>
          </cell>
          <cell r="E871" t="str">
            <v>00</v>
          </cell>
          <cell r="F871" t="str">
            <v>移行</v>
          </cell>
          <cell r="G871" t="str">
            <v>0</v>
          </cell>
          <cell r="H871">
            <v>2</v>
          </cell>
        </row>
        <row r="872">
          <cell r="A872" t="str">
            <v>4</v>
          </cell>
          <cell r="B872" t="str">
            <v>92</v>
          </cell>
          <cell r="C872" t="str">
            <v>000</v>
          </cell>
          <cell r="D872" t="str">
            <v>2</v>
          </cell>
          <cell r="E872" t="str">
            <v>00</v>
          </cell>
          <cell r="F872" t="str">
            <v>新規</v>
          </cell>
          <cell r="G872" t="str">
            <v>0</v>
          </cell>
          <cell r="H872">
            <v>2</v>
          </cell>
        </row>
        <row r="873">
          <cell r="A873" t="str">
            <v>4</v>
          </cell>
          <cell r="B873" t="str">
            <v>92</v>
          </cell>
          <cell r="C873" t="str">
            <v>000</v>
          </cell>
          <cell r="D873" t="str">
            <v>2</v>
          </cell>
          <cell r="E873" t="str">
            <v>00</v>
          </cell>
          <cell r="F873" t="str">
            <v>新規</v>
          </cell>
          <cell r="G873" t="str">
            <v>P</v>
          </cell>
          <cell r="H873">
            <v>1</v>
          </cell>
        </row>
        <row r="874">
          <cell r="A874" t="str">
            <v>4</v>
          </cell>
          <cell r="B874" t="str">
            <v>92</v>
          </cell>
          <cell r="C874" t="str">
            <v>002</v>
          </cell>
          <cell r="D874" t="str">
            <v>1</v>
          </cell>
          <cell r="E874" t="str">
            <v>00</v>
          </cell>
          <cell r="F874" t="str">
            <v>新規</v>
          </cell>
          <cell r="G874" t="str">
            <v>0</v>
          </cell>
          <cell r="H874">
            <v>2</v>
          </cell>
        </row>
        <row r="875">
          <cell r="A875" t="str">
            <v>4</v>
          </cell>
          <cell r="B875" t="str">
            <v>92</v>
          </cell>
          <cell r="C875" t="str">
            <v>003</v>
          </cell>
          <cell r="D875" t="str">
            <v>1</v>
          </cell>
          <cell r="E875" t="str">
            <v>00</v>
          </cell>
          <cell r="F875" t="str">
            <v>新規</v>
          </cell>
          <cell r="G875" t="str">
            <v>0</v>
          </cell>
          <cell r="H875">
            <v>9</v>
          </cell>
        </row>
        <row r="876">
          <cell r="A876" t="str">
            <v>4</v>
          </cell>
          <cell r="B876" t="str">
            <v>93</v>
          </cell>
          <cell r="C876" t="str">
            <v>000</v>
          </cell>
          <cell r="D876" t="str">
            <v>3</v>
          </cell>
          <cell r="E876" t="str">
            <v>00</v>
          </cell>
          <cell r="F876" t="str">
            <v>移行</v>
          </cell>
          <cell r="G876" t="str">
            <v>0</v>
          </cell>
          <cell r="H876">
            <v>1</v>
          </cell>
        </row>
        <row r="877">
          <cell r="A877" t="str">
            <v>4</v>
          </cell>
          <cell r="B877" t="str">
            <v>93</v>
          </cell>
          <cell r="C877" t="str">
            <v>000</v>
          </cell>
          <cell r="D877" t="str">
            <v>3</v>
          </cell>
          <cell r="E877" t="str">
            <v>00</v>
          </cell>
          <cell r="F877" t="str">
            <v>新規</v>
          </cell>
          <cell r="G877" t="str">
            <v>0</v>
          </cell>
          <cell r="H877">
            <v>121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sheetData sheetId="90"/>
      <sheetData sheetId="91" refreshError="1"/>
      <sheetData sheetId="92"/>
      <sheetData sheetId="93"/>
      <sheetData sheetId="94" refreshError="1"/>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室別合計"/>
      <sheetName val="４１プロジェクト別"/>
      <sheetName val="４３プロジェクト別"/>
      <sheetName val="４５プロジェクト別"/>
      <sheetName val="室別合計（計画内製費）"/>
      <sheetName val="人一覧"/>
      <sheetName val="01損益見通 ３－６ｼｽ修正"/>
      <sheetName val="01損益見通 ３－６ｼｽ"/>
      <sheetName val="旧４１プロジェクト別"/>
      <sheetName val="旧４３プロジェクト別"/>
      <sheetName val="旧４５プロジェクト別"/>
      <sheetName val="旧２－４１プロジェクト別"/>
      <sheetName val="旧２－４５プロジェクト別 (2)"/>
      <sheetName val="旧２４１プロジェクト別"/>
      <sheetName val="旧２４３プロジェクト別"/>
      <sheetName val="経営方針"/>
      <sheetName val="部品"/>
      <sheetName val="社員リスト"/>
      <sheetName val="ｶﾒﾗ・入力規則"/>
      <sheetName val="SHEET1"/>
      <sheetName val="コマンド説明"/>
      <sheetName val="ﾋﾟﾎﾟ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ＮＯ３カード (確定版)"/>
      <sheetName val="主要経営管理指標 (確定版)"/>
      <sheetName val="#REF"/>
      <sheetName val="Sheet1"/>
      <sheetName val="ﾌｫｰﾏｯﾄ"/>
      <sheetName val="社員リスト"/>
      <sheetName val="ｶｰﾄﾞ会員Ⅰ(派遣･ﾊﾞｲﾄ･総合計)"/>
      <sheetName val="元データ"/>
      <sheetName val="引当業務フロー"/>
      <sheetName val="資料（テレホン）"/>
      <sheetName val="C"/>
      <sheetName val="Sheet3"/>
      <sheetName val="総労働時間、部署　13年度"/>
      <sheetName val="総労働時間、部署　12年度"/>
      <sheetName val=""/>
      <sheetName val="①TFC利用率定義"/>
      <sheetName val="②商品コード実登録ベース"/>
      <sheetName val="④信用格付別残高（対象Aのみ）"/>
      <sheetName val="10,11④販促ツール"/>
      <sheetName val="ﾃﾚﾊﾞﾝRTGS共用"/>
      <sheetName val="RAK01AD"/>
      <sheetName val="STEP7"/>
      <sheetName val="D_IDSTFDST"/>
      <sheetName val="D_IDSTLSCR"/>
      <sheetName val="D_IDSTMTRG"/>
      <sheetName val="M_QUESTION"/>
      <sheetName val="M_TAXEFECT"/>
      <sheetName val="東北"/>
      <sheetName val="名古屋本社"/>
      <sheetName val="jl10"/>
      <sheetName val="SEGMENT"/>
      <sheetName val="CURRENCY"/>
      <sheetName val="D_SCCTAB15"/>
      <sheetName val="D_SCCTAB16"/>
      <sheetName val="D_SCCTFB14"/>
      <sheetName val="09年_販売台数"/>
      <sheetName val="D_SCCTFB15"/>
      <sheetName val="D_SCCTFB16"/>
      <sheetName val="Sheet2"/>
      <sheetName val="1-5998276"/>
      <sheetName val="カメラ"/>
      <sheetName val="01損益見通 ３－６ｼｽ"/>
      <sheetName val="ﾃﾞｰﾀ"/>
      <sheetName val="仕入先"/>
      <sheetName val="販売店一部加工"/>
      <sheetName val="加重平均料率200304_200310"/>
      <sheetName val="ｶｰﾄﾞ会員Ⅰ(社員)"/>
      <sheetName val="支社(社員)"/>
      <sheetName val="支社(派遣･ﾊﾞｲﾄ･総合計)"/>
      <sheetName val="有効会員数速報"/>
      <sheetName val="XXXXXX"/>
      <sheetName val="配車状況"/>
      <sheetName val="P9"/>
      <sheetName val="マスタ"/>
      <sheetName val="日程表"/>
      <sheetName val="MASTER"/>
      <sheetName val="ＮＯ３カード_(確定版)"/>
      <sheetName val="主要経営管理指標_(確定版)"/>
      <sheetName val="01損益見通_３－６ｼｽ"/>
    </sheetNames>
    <sheetDataSet>
      <sheetData sheetId="0" refreshError="1"/>
      <sheetData sheetId="1" refreshError="1">
        <row r="16">
          <cell r="G16" t="str">
            <v>　②のうち個人の本人会員獲得分</v>
          </cell>
        </row>
        <row r="37">
          <cell r="C37" t="str">
            <v>月末残高（億円）</v>
          </cell>
          <cell r="F37">
            <v>31</v>
          </cell>
        </row>
        <row r="57">
          <cell r="F57">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sheetName val="CURRENCY"/>
      <sheetName val="CONVCI"/>
      <sheetName val="CONVCIOS"/>
      <sheetName val="CONVOD"/>
      <sheetName val="CONVODOS"/>
      <sheetName val="CONVGI"/>
      <sheetName val="CONVGIOS"/>
      <sheetName val="CONVMI"/>
      <sheetName val="CONVMIOS"/>
      <sheetName val="CONV"/>
      <sheetName val="CONVOS"/>
      <sheetName val="CONVID"/>
      <sheetName val="CONVKCCI"/>
      <sheetName val="CONVOPT"/>
      <sheetName val="CONVSALE"/>
      <sheetName val="OTHERINFO"/>
      <sheetName val="SEGMENT"/>
      <sheetName val="D_SCCTAB15"/>
      <sheetName val="D_SCCTAB16"/>
      <sheetName val="D_SCCTFB14"/>
      <sheetName val="#REF"/>
      <sheetName val="01損益見通 ３－６ｼｽ"/>
      <sheetName val="主要経営管理指標 (確定版)"/>
      <sheetName val="４号機"/>
      <sheetName val="装置別結線図"/>
      <sheetName val="EsconDirector"/>
      <sheetName val="１号機"/>
      <sheetName val="２号機"/>
      <sheetName val="３号機"/>
      <sheetName val="ﾃﾚﾊﾞﾝRTGS共用"/>
      <sheetName val="①TFC利用率定義"/>
      <sheetName val="②商品コード実登録ベース"/>
      <sheetName val="全体"/>
      <sheetName val="引当業務フロー"/>
      <sheetName val="CC data"/>
      <sheetName val="獲得速報販売店別TRBM"/>
      <sheetName val="獲得速報販売店別TS3"/>
      <sheetName val="獲得速報販売店別FDC"/>
      <sheetName val="確認完了報告"/>
      <sheetName val="配当区分"/>
      <sheetName val="証券区分"/>
      <sheetName val="社員リスト"/>
      <sheetName val="Sheet1"/>
      <sheetName val="ﾍｯﾀﾞ"/>
      <sheetName val="＜参考＞日野出資状況"/>
      <sheetName val="詳細スケジュール"/>
      <sheetName val="PR"/>
      <sheetName val="RAK01AD"/>
      <sheetName val="初期設定"/>
      <sheetName val="ｶｰﾄﾞ会員Ⅰ(派遣･ﾊﾞｲﾄ･総合計)"/>
      <sheetName val="ascend"/>
      <sheetName val="17.ﾚｲｱｳﾄ(B02) (1)"/>
      <sheetName val="Sheet2"/>
      <sheetName val="DG5D040D"/>
    </sheetNames>
    <sheetDataSet>
      <sheetData sheetId="0" refreshError="1"/>
      <sheetData sheetId="1" refreshError="1">
        <row r="3">
          <cell r="C3" t="str">
            <v>コード</v>
          </cell>
          <cell r="D3" t="str">
            <v>通貨名称</v>
          </cell>
        </row>
        <row r="4">
          <cell r="C4" t="str">
            <v>00</v>
          </cell>
          <cell r="D4" t="str">
            <v>日本円</v>
          </cell>
        </row>
        <row r="5">
          <cell r="C5" t="str">
            <v>03</v>
          </cell>
          <cell r="D5" t="str">
            <v>ＵＳ　ＤＯＬＬＡＲ</v>
          </cell>
        </row>
        <row r="6">
          <cell r="C6" t="str">
            <v>04</v>
          </cell>
          <cell r="D6" t="str">
            <v>ＤＥＵＴＳＣＨ　ＭＡＲＫ</v>
          </cell>
        </row>
        <row r="7">
          <cell r="C7" t="str">
            <v>05</v>
          </cell>
          <cell r="D7" t="str">
            <v>ＳＴＥＲＬＩＮＧ　ＰＯＵＮＤ</v>
          </cell>
        </row>
        <row r="8">
          <cell r="C8" t="str">
            <v>06</v>
          </cell>
          <cell r="D8" t="str">
            <v>ＣＡＮＡＤＡ　ＤＯＬＬＡＲ</v>
          </cell>
        </row>
        <row r="9">
          <cell r="C9" t="str">
            <v>07</v>
          </cell>
          <cell r="D9" t="str">
            <v>Australia_Dollar</v>
          </cell>
        </row>
        <row r="10">
          <cell r="C10" t="str">
            <v>08</v>
          </cell>
          <cell r="D10" t="str">
            <v>ＦＲＥＮＣＨ　ＦＲＡＮＣ</v>
          </cell>
        </row>
        <row r="11">
          <cell r="C11" t="str">
            <v>10</v>
          </cell>
          <cell r="D11" t="str">
            <v>ＢＥＬＧＩＵＭ　ＦＲＡＮＣ</v>
          </cell>
        </row>
        <row r="12">
          <cell r="C12" t="str">
            <v>11</v>
          </cell>
          <cell r="D12" t="str">
            <v>Hong_Kong_Dollar</v>
          </cell>
        </row>
        <row r="13">
          <cell r="C13" t="str">
            <v>13</v>
          </cell>
          <cell r="D13" t="str">
            <v>ＤＥＮＭＡＲＫ　ＫＲＯＮＥ</v>
          </cell>
        </row>
        <row r="14">
          <cell r="C14" t="str">
            <v>14</v>
          </cell>
          <cell r="D14" t="str">
            <v>Netherland_Guilder</v>
          </cell>
        </row>
        <row r="15">
          <cell r="C15" t="str">
            <v>15</v>
          </cell>
          <cell r="D15" t="str">
            <v>ＩＴＡＬＩＡＮ　ＬＩＲＡ</v>
          </cell>
        </row>
        <row r="16">
          <cell r="C16" t="str">
            <v>16</v>
          </cell>
          <cell r="D16" t="str">
            <v>Singapore_Dollar</v>
          </cell>
        </row>
        <row r="17">
          <cell r="C17" t="str">
            <v>17</v>
          </cell>
          <cell r="D17" t="str">
            <v>Austria_Schilling</v>
          </cell>
        </row>
        <row r="18">
          <cell r="C18" t="str">
            <v>18</v>
          </cell>
          <cell r="D18" t="str">
            <v>版2から版1への換算</v>
          </cell>
        </row>
        <row r="19">
          <cell r="C19" t="str">
            <v>19</v>
          </cell>
          <cell r="D19" t="str">
            <v>タイ_バーツ</v>
          </cell>
        </row>
        <row r="20">
          <cell r="C20" t="str">
            <v>20</v>
          </cell>
          <cell r="D20" t="str">
            <v>ＵＳ＄（1月～12月）</v>
          </cell>
        </row>
        <row r="21">
          <cell r="C21" t="str">
            <v>21</v>
          </cell>
          <cell r="D21" t="str">
            <v>ＤＭ（1月～12月）</v>
          </cell>
        </row>
        <row r="22">
          <cell r="C22" t="str">
            <v>22</v>
          </cell>
          <cell r="D22" t="str">
            <v>人民元</v>
          </cell>
        </row>
        <row r="23">
          <cell r="C23" t="str">
            <v>23</v>
          </cell>
          <cell r="D23" t="str">
            <v>Hong_Kong_Dollar（1～12）</v>
          </cell>
        </row>
        <row r="24">
          <cell r="C24" t="str">
            <v>24</v>
          </cell>
          <cell r="D24" t="str">
            <v>Czech_Kurona</v>
          </cell>
        </row>
        <row r="25">
          <cell r="C25" t="str">
            <v>25</v>
          </cell>
          <cell r="D25" t="str">
            <v>タイバーツ（１～12）</v>
          </cell>
        </row>
        <row r="26">
          <cell r="C26" t="str">
            <v>26</v>
          </cell>
          <cell r="D26" t="str">
            <v>スペインペセタ</v>
          </cell>
        </row>
        <row r="27">
          <cell r="C27" t="str">
            <v>27</v>
          </cell>
          <cell r="D27" t="str">
            <v>US Dollar($1)</v>
          </cell>
        </row>
        <row r="28">
          <cell r="C28" t="str">
            <v>30</v>
          </cell>
          <cell r="D28" t="str">
            <v>ユーロ</v>
          </cell>
        </row>
        <row r="29">
          <cell r="C29" t="str">
            <v>31</v>
          </cell>
          <cell r="D29" t="str">
            <v>ユーロ（１～12）</v>
          </cell>
        </row>
        <row r="30">
          <cell r="C30" t="str">
            <v>00-1</v>
          </cell>
          <cell r="D30" t="str">
            <v>日本円-1</v>
          </cell>
        </row>
        <row r="31">
          <cell r="C31" t="str">
            <v>03-1</v>
          </cell>
          <cell r="D31" t="str">
            <v>ＵＳ　ＤＯＬＬＡＲ-1</v>
          </cell>
        </row>
        <row r="32">
          <cell r="C32" t="str">
            <v>04-1</v>
          </cell>
          <cell r="D32" t="str">
            <v>ＤＥＵＴＳＣＨ　ＭＡＲＫ-1</v>
          </cell>
        </row>
        <row r="33">
          <cell r="C33" t="str">
            <v>05-1</v>
          </cell>
          <cell r="D33" t="str">
            <v>ＳＴＥＲＬＩＮＧ　ＰＯＵＮＤ-1</v>
          </cell>
        </row>
        <row r="34">
          <cell r="C34" t="str">
            <v>06-1</v>
          </cell>
          <cell r="D34" t="str">
            <v>ＣＡＮＡＤＡ　ＤＯＬＬＡＲ-1</v>
          </cell>
        </row>
        <row r="35">
          <cell r="C35" t="str">
            <v>07-1</v>
          </cell>
          <cell r="D35" t="str">
            <v>Australia_Dollar-1</v>
          </cell>
        </row>
        <row r="36">
          <cell r="C36" t="str">
            <v>08-1</v>
          </cell>
          <cell r="D36" t="str">
            <v>ＦＲＥＮＣＨ　ＦＲＡＮＣ-1</v>
          </cell>
        </row>
        <row r="37">
          <cell r="C37" t="str">
            <v>10-1</v>
          </cell>
          <cell r="D37" t="str">
            <v>ＢＥＬＧＩＵＭ　ＦＲＡＮＣ-1</v>
          </cell>
        </row>
        <row r="38">
          <cell r="C38" t="str">
            <v>11-1</v>
          </cell>
          <cell r="D38" t="str">
            <v>Hong_Kong_Dollar-1</v>
          </cell>
        </row>
        <row r="39">
          <cell r="C39" t="str">
            <v>13-1</v>
          </cell>
          <cell r="D39" t="str">
            <v>ＤＥＮＭＡＲＫ　ＫＲＯＮＥ-1</v>
          </cell>
        </row>
        <row r="40">
          <cell r="C40" t="str">
            <v>14-1</v>
          </cell>
          <cell r="D40" t="str">
            <v>Netherland_Guilder-1</v>
          </cell>
        </row>
        <row r="41">
          <cell r="C41" t="str">
            <v>15-1</v>
          </cell>
          <cell r="D41" t="str">
            <v>ＩＴＡＬＩＡＮ　ＬＩＲＡ-1</v>
          </cell>
        </row>
        <row r="42">
          <cell r="C42" t="str">
            <v>16-1</v>
          </cell>
          <cell r="D42" t="str">
            <v>Singapore_Dollar-1</v>
          </cell>
        </row>
        <row r="43">
          <cell r="C43" t="str">
            <v>17-1</v>
          </cell>
          <cell r="D43" t="str">
            <v>Austria_Schilling-1</v>
          </cell>
        </row>
        <row r="44">
          <cell r="C44" t="str">
            <v>18-1</v>
          </cell>
          <cell r="D44" t="str">
            <v>版2から版1への換算-1</v>
          </cell>
        </row>
        <row r="45">
          <cell r="C45" t="str">
            <v>19-1</v>
          </cell>
          <cell r="D45" t="str">
            <v>タイ_バーツ-1</v>
          </cell>
        </row>
        <row r="46">
          <cell r="C46" t="str">
            <v>20-1</v>
          </cell>
          <cell r="D46" t="str">
            <v>ＵＳ＄（1月～12月）-1</v>
          </cell>
        </row>
        <row r="47">
          <cell r="C47" t="str">
            <v>21-1</v>
          </cell>
          <cell r="D47" t="str">
            <v>ＤＭ（1月～12月）-1</v>
          </cell>
        </row>
        <row r="48">
          <cell r="C48" t="str">
            <v>22-1</v>
          </cell>
          <cell r="D48" t="str">
            <v>人民元-1</v>
          </cell>
        </row>
        <row r="49">
          <cell r="C49" t="str">
            <v>23-1</v>
          </cell>
          <cell r="D49" t="str">
            <v>Hong_Kong_Dollar（1～12）-1</v>
          </cell>
        </row>
        <row r="50">
          <cell r="C50" t="str">
            <v>24-1</v>
          </cell>
          <cell r="D50" t="str">
            <v>Czech_Kurona-1</v>
          </cell>
        </row>
        <row r="51">
          <cell r="C51" t="str">
            <v>25-1</v>
          </cell>
          <cell r="D51" t="str">
            <v>タイバーツ（１～12）-1</v>
          </cell>
        </row>
        <row r="52">
          <cell r="C52" t="str">
            <v>26-1</v>
          </cell>
          <cell r="D52" t="str">
            <v>スペインペセタ-1</v>
          </cell>
        </row>
        <row r="53">
          <cell r="C53" t="str">
            <v>27-1</v>
          </cell>
          <cell r="D53" t="str">
            <v>US Dollar($1)-1</v>
          </cell>
        </row>
        <row r="54">
          <cell r="C54" t="str">
            <v>30-1</v>
          </cell>
          <cell r="D54" t="str">
            <v>ユーロ-1</v>
          </cell>
        </row>
        <row r="55">
          <cell r="C55" t="str">
            <v>31-1</v>
          </cell>
          <cell r="D55" t="str">
            <v>ユーロ（１～12）-1</v>
          </cell>
        </row>
        <row r="56">
          <cell r="C56" t="str">
            <v>00-2</v>
          </cell>
          <cell r="D56" t="str">
            <v>日本円-2</v>
          </cell>
        </row>
        <row r="57">
          <cell r="C57" t="str">
            <v>03-2</v>
          </cell>
          <cell r="D57" t="str">
            <v>ＵＳ　ＤＯＬＬＡＲ-2</v>
          </cell>
        </row>
        <row r="58">
          <cell r="C58" t="str">
            <v>04-2</v>
          </cell>
          <cell r="D58" t="str">
            <v>ＤＥＵＴＳＣＨ　ＭＡＲＫ-2</v>
          </cell>
        </row>
        <row r="59">
          <cell r="C59" t="str">
            <v>05-2</v>
          </cell>
          <cell r="D59" t="str">
            <v>ＳＴＥＲＬＩＮＧ　ＰＯＵＮＤ-2</v>
          </cell>
        </row>
        <row r="60">
          <cell r="C60" t="str">
            <v>06-2</v>
          </cell>
          <cell r="D60" t="str">
            <v>ＣＡＮＡＤＡ　ＤＯＬＬＡＲ-2</v>
          </cell>
        </row>
        <row r="61">
          <cell r="C61" t="str">
            <v>07-2</v>
          </cell>
          <cell r="D61" t="str">
            <v>Australia_Dollar-2</v>
          </cell>
        </row>
        <row r="62">
          <cell r="C62" t="str">
            <v>08-2</v>
          </cell>
          <cell r="D62" t="str">
            <v>ＦＲＥＮＣＨ　ＦＲＡＮＣ-2</v>
          </cell>
        </row>
        <row r="63">
          <cell r="C63" t="str">
            <v>10-2</v>
          </cell>
          <cell r="D63" t="str">
            <v>ＢＥＬＧＩＵＭ　ＦＲＡＮＣ-2</v>
          </cell>
        </row>
        <row r="64">
          <cell r="C64" t="str">
            <v>11-2</v>
          </cell>
          <cell r="D64" t="str">
            <v>Hong_Kong_Dollar-2</v>
          </cell>
        </row>
        <row r="65">
          <cell r="C65" t="str">
            <v>13-2</v>
          </cell>
          <cell r="D65" t="str">
            <v>ＤＥＮＭＡＲＫ　ＫＲＯＮＥ-2</v>
          </cell>
        </row>
        <row r="66">
          <cell r="C66" t="str">
            <v>14-2</v>
          </cell>
          <cell r="D66" t="str">
            <v>Netherland_Guilder-2</v>
          </cell>
        </row>
        <row r="67">
          <cell r="C67" t="str">
            <v>15-2</v>
          </cell>
          <cell r="D67" t="str">
            <v>ＩＴＡＬＩＡＮ　ＬＩＲＡ-2</v>
          </cell>
        </row>
        <row r="68">
          <cell r="C68" t="str">
            <v>16-2</v>
          </cell>
          <cell r="D68" t="str">
            <v>Singapore_Dollar-2</v>
          </cell>
        </row>
        <row r="69">
          <cell r="C69" t="str">
            <v>17-2</v>
          </cell>
          <cell r="D69" t="str">
            <v>Austria_Schilling-2</v>
          </cell>
        </row>
        <row r="70">
          <cell r="C70" t="str">
            <v>18-2</v>
          </cell>
          <cell r="D70" t="str">
            <v>版2から版1への換算-2</v>
          </cell>
        </row>
        <row r="71">
          <cell r="C71" t="str">
            <v>19-2</v>
          </cell>
          <cell r="D71" t="str">
            <v>タイ_バーツ-2</v>
          </cell>
        </row>
        <row r="72">
          <cell r="C72" t="str">
            <v>20-2</v>
          </cell>
          <cell r="D72" t="str">
            <v>ＵＳ＄（1月～12月）-2</v>
          </cell>
        </row>
        <row r="73">
          <cell r="C73" t="str">
            <v>21-2</v>
          </cell>
          <cell r="D73" t="str">
            <v>ＤＭ（1月～12月）-2</v>
          </cell>
        </row>
        <row r="74">
          <cell r="C74" t="str">
            <v>22-2</v>
          </cell>
          <cell r="D74" t="str">
            <v>人民元-2</v>
          </cell>
        </row>
        <row r="75">
          <cell r="C75" t="str">
            <v>23-2</v>
          </cell>
          <cell r="D75" t="str">
            <v>Hong_Kong_Dollar（1～12）-2</v>
          </cell>
        </row>
        <row r="76">
          <cell r="C76" t="str">
            <v>24-2</v>
          </cell>
          <cell r="D76" t="str">
            <v>Czech_Kurona-2</v>
          </cell>
        </row>
        <row r="77">
          <cell r="C77" t="str">
            <v>25-2</v>
          </cell>
          <cell r="D77" t="str">
            <v>タイバーツ（１～12）-2</v>
          </cell>
        </row>
        <row r="78">
          <cell r="C78" t="str">
            <v>26-2</v>
          </cell>
          <cell r="D78" t="str">
            <v>スペインペセタ-2</v>
          </cell>
        </row>
        <row r="79">
          <cell r="C79" t="str">
            <v>27-2</v>
          </cell>
          <cell r="D79" t="str">
            <v>US Dollar($1)-2</v>
          </cell>
        </row>
        <row r="80">
          <cell r="C80" t="str">
            <v>30-2</v>
          </cell>
          <cell r="D80" t="str">
            <v>ユーロ-2</v>
          </cell>
        </row>
        <row r="81">
          <cell r="C81" t="str">
            <v>31-2</v>
          </cell>
          <cell r="D81" t="str">
            <v>ユーロ（１～12）-2</v>
          </cell>
        </row>
        <row r="82">
          <cell r="C82" t="str">
            <v>00-3</v>
          </cell>
          <cell r="D82" t="str">
            <v>日本円-3</v>
          </cell>
        </row>
        <row r="83">
          <cell r="C83" t="str">
            <v>03-3</v>
          </cell>
          <cell r="D83" t="str">
            <v>ＵＳ　ＤＯＬＬＡＲ-3</v>
          </cell>
        </row>
        <row r="84">
          <cell r="C84" t="str">
            <v>04-3</v>
          </cell>
          <cell r="D84" t="str">
            <v>ＤＥＵＴＳＣＨ　ＭＡＲＫ-3</v>
          </cell>
        </row>
        <row r="85">
          <cell r="C85" t="str">
            <v>05-3</v>
          </cell>
          <cell r="D85" t="str">
            <v>ＳＴＥＲＬＩＮＧ　ＰＯＵＮＤ-3</v>
          </cell>
        </row>
        <row r="86">
          <cell r="C86" t="str">
            <v>06-3</v>
          </cell>
          <cell r="D86" t="str">
            <v>ＣＡＮＡＤＡ　ＤＯＬＬＡＲ-3</v>
          </cell>
        </row>
        <row r="87">
          <cell r="C87" t="str">
            <v>07-3</v>
          </cell>
          <cell r="D87" t="str">
            <v>Australia_Dollar-3</v>
          </cell>
        </row>
        <row r="88">
          <cell r="C88" t="str">
            <v>08-3</v>
          </cell>
          <cell r="D88" t="str">
            <v>ＦＲＥＮＣＨ　ＦＲＡＮＣ-3</v>
          </cell>
        </row>
        <row r="89">
          <cell r="C89" t="str">
            <v>10-3</v>
          </cell>
          <cell r="D89" t="str">
            <v>ＢＥＬＧＩＵＭ　ＦＲＡＮＣ-3</v>
          </cell>
        </row>
        <row r="90">
          <cell r="C90" t="str">
            <v>11-3</v>
          </cell>
          <cell r="D90" t="str">
            <v>Hong_Kong_Dollar-3</v>
          </cell>
        </row>
        <row r="91">
          <cell r="C91" t="str">
            <v>13-3</v>
          </cell>
          <cell r="D91" t="str">
            <v>ＤＥＮＭＡＲＫ　ＫＲＯＮＥ-3</v>
          </cell>
        </row>
        <row r="92">
          <cell r="C92" t="str">
            <v>14-3</v>
          </cell>
          <cell r="D92" t="str">
            <v>Netherland_Guilder-3</v>
          </cell>
        </row>
        <row r="93">
          <cell r="C93" t="str">
            <v>15-3</v>
          </cell>
          <cell r="D93" t="str">
            <v>ＩＴＡＬＩＡＮ　ＬＩＲＡ-3</v>
          </cell>
        </row>
        <row r="94">
          <cell r="C94" t="str">
            <v>16-3</v>
          </cell>
          <cell r="D94" t="str">
            <v>Singapore_Dollar-3</v>
          </cell>
        </row>
        <row r="95">
          <cell r="C95" t="str">
            <v>17-3</v>
          </cell>
          <cell r="D95" t="str">
            <v>Austria_Schilling-3</v>
          </cell>
        </row>
        <row r="96">
          <cell r="C96" t="str">
            <v>18-3</v>
          </cell>
          <cell r="D96" t="str">
            <v>版2から版1への換算-3</v>
          </cell>
        </row>
        <row r="97">
          <cell r="C97" t="str">
            <v>19-3</v>
          </cell>
          <cell r="D97" t="str">
            <v>タイ_バーツ-3</v>
          </cell>
        </row>
        <row r="98">
          <cell r="C98" t="str">
            <v>20-3</v>
          </cell>
          <cell r="D98" t="str">
            <v>ＵＳ＄（1月～12月）-3</v>
          </cell>
        </row>
        <row r="99">
          <cell r="C99" t="str">
            <v>21-3</v>
          </cell>
          <cell r="D99" t="str">
            <v>ＤＭ（1月～12月）-3</v>
          </cell>
        </row>
        <row r="100">
          <cell r="C100" t="str">
            <v>22-3</v>
          </cell>
          <cell r="D100" t="str">
            <v>人民元-3</v>
          </cell>
        </row>
        <row r="101">
          <cell r="C101" t="str">
            <v>23-3</v>
          </cell>
          <cell r="D101" t="str">
            <v>Hong_Kong_Dollar（1～12）-3</v>
          </cell>
        </row>
        <row r="102">
          <cell r="C102" t="str">
            <v>24-3</v>
          </cell>
          <cell r="D102" t="str">
            <v>Czech_Kurona-3</v>
          </cell>
        </row>
        <row r="103">
          <cell r="C103" t="str">
            <v>25-3</v>
          </cell>
          <cell r="D103" t="str">
            <v>タイバーツ（１～12）-3</v>
          </cell>
        </row>
        <row r="104">
          <cell r="C104" t="str">
            <v>26-3</v>
          </cell>
          <cell r="D104" t="str">
            <v>スペインペセタ-3</v>
          </cell>
        </row>
        <row r="105">
          <cell r="C105" t="str">
            <v>27-3</v>
          </cell>
          <cell r="D105" t="str">
            <v>US Dollar($1)-3</v>
          </cell>
        </row>
        <row r="106">
          <cell r="C106" t="str">
            <v>30-3</v>
          </cell>
          <cell r="D106" t="str">
            <v>ユーロ-3</v>
          </cell>
        </row>
        <row r="107">
          <cell r="C107" t="str">
            <v>31-3</v>
          </cell>
          <cell r="D107" t="str">
            <v>ユーロ（１～12）-3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row r="3">
          <cell r="A3" t="str">
            <v>code</v>
          </cell>
          <cell r="B3" t="str">
            <v>description</v>
          </cell>
          <cell r="D3" t="str">
            <v>code</v>
          </cell>
          <cell r="E3" t="str">
            <v>description</v>
          </cell>
          <cell r="G3" t="str">
            <v>code</v>
          </cell>
          <cell r="H3" t="str">
            <v>description</v>
          </cell>
        </row>
        <row r="4">
          <cell r="A4" t="str">
            <v>a</v>
          </cell>
          <cell r="B4" t="str">
            <v>CI</v>
          </cell>
          <cell r="D4" t="str">
            <v>p</v>
          </cell>
          <cell r="E4" t="str">
            <v>日本</v>
          </cell>
          <cell r="G4" t="str">
            <v>1</v>
          </cell>
          <cell r="H4" t="str">
            <v>KC</v>
          </cell>
          <cell r="M4" t="str">
            <v>a</v>
          </cell>
          <cell r="N4" t="str">
            <v>CI_Class</v>
          </cell>
        </row>
        <row r="5">
          <cell r="A5" t="str">
            <v>b</v>
          </cell>
          <cell r="B5" t="str">
            <v>MI</v>
          </cell>
          <cell r="D5" t="str">
            <v>q</v>
          </cell>
          <cell r="E5" t="str">
            <v>北米</v>
          </cell>
          <cell r="G5" t="str">
            <v>2</v>
          </cell>
          <cell r="H5" t="str">
            <v>生産</v>
          </cell>
          <cell r="M5" t="str">
            <v>b</v>
          </cell>
          <cell r="N5" t="str">
            <v>MG_Class</v>
          </cell>
        </row>
        <row r="6">
          <cell r="A6" t="str">
            <v>c</v>
          </cell>
          <cell r="B6" t="str">
            <v>GI</v>
          </cell>
          <cell r="D6" t="str">
            <v>r</v>
          </cell>
          <cell r="E6" t="str">
            <v>欧州</v>
          </cell>
          <cell r="G6" t="str">
            <v>3</v>
          </cell>
          <cell r="H6" t="str">
            <v>販売</v>
          </cell>
          <cell r="M6" t="str">
            <v>c</v>
          </cell>
          <cell r="N6" t="str">
            <v>MG_Class</v>
          </cell>
        </row>
        <row r="7">
          <cell r="A7" t="str">
            <v>d</v>
          </cell>
          <cell r="B7" t="str">
            <v>MG共通</v>
          </cell>
          <cell r="D7" t="str">
            <v>v</v>
          </cell>
          <cell r="E7" t="str">
            <v>アジア他</v>
          </cell>
          <cell r="G7" t="str">
            <v>0</v>
          </cell>
          <cell r="H7" t="str">
            <v>合計</v>
          </cell>
          <cell r="M7" t="str">
            <v>d</v>
          </cell>
          <cell r="N7" t="str">
            <v>MG_Class</v>
          </cell>
        </row>
        <row r="8">
          <cell r="A8" t="str">
            <v>e</v>
          </cell>
          <cell r="B8" t="str">
            <v>CDI</v>
          </cell>
          <cell r="D8" t="str">
            <v>0</v>
          </cell>
          <cell r="E8" t="str">
            <v>合計</v>
          </cell>
          <cell r="M8" t="str">
            <v>e</v>
          </cell>
          <cell r="N8" t="str">
            <v>CDI_Class</v>
          </cell>
        </row>
        <row r="9">
          <cell r="A9" t="str">
            <v>f</v>
          </cell>
          <cell r="B9" t="str">
            <v>OD</v>
          </cell>
          <cell r="M9" t="str">
            <v>f</v>
          </cell>
          <cell r="N9" t="str">
            <v>OD_Class</v>
          </cell>
        </row>
        <row r="10">
          <cell r="A10" t="str">
            <v>g</v>
          </cell>
          <cell r="B10" t="str">
            <v>OPT</v>
          </cell>
          <cell r="M10" t="str">
            <v>g</v>
          </cell>
          <cell r="N10" t="str">
            <v>OPT_Class</v>
          </cell>
        </row>
        <row r="11">
          <cell r="A11" t="str">
            <v>h</v>
          </cell>
          <cell r="B11" t="str">
            <v>EM</v>
          </cell>
          <cell r="M11" t="str">
            <v>h</v>
          </cell>
          <cell r="N11" t="str">
            <v>EMID_Class</v>
          </cell>
        </row>
        <row r="12">
          <cell r="A12" t="str">
            <v>i</v>
          </cell>
          <cell r="B12" t="str">
            <v>ID</v>
          </cell>
          <cell r="M12" t="str">
            <v>i</v>
          </cell>
          <cell r="N12" t="str">
            <v>EMID_Class</v>
          </cell>
        </row>
        <row r="13">
          <cell r="A13" t="str">
            <v>j</v>
          </cell>
          <cell r="B13" t="str">
            <v>IJT</v>
          </cell>
          <cell r="M13" t="str">
            <v>j</v>
          </cell>
          <cell r="N13" t="str">
            <v>IJT_Class</v>
          </cell>
        </row>
        <row r="14">
          <cell r="A14" t="str">
            <v>k</v>
          </cell>
          <cell r="B14" t="str">
            <v>EM&amp;ID共通</v>
          </cell>
          <cell r="M14" t="str">
            <v>k</v>
          </cell>
          <cell r="N14" t="str">
            <v>EMID_Class</v>
          </cell>
        </row>
        <row r="15">
          <cell r="A15" t="str">
            <v>v</v>
          </cell>
          <cell r="B15" t="str">
            <v>MG</v>
          </cell>
          <cell r="M15" t="str">
            <v>v</v>
          </cell>
          <cell r="N15" t="str">
            <v>MG_Class</v>
          </cell>
        </row>
        <row r="16">
          <cell r="A16" t="str">
            <v>w</v>
          </cell>
          <cell r="B16" t="str">
            <v>EM&amp;ID</v>
          </cell>
          <cell r="M16" t="str">
            <v>w</v>
          </cell>
          <cell r="N16" t="str">
            <v>EMID_Class</v>
          </cell>
        </row>
        <row r="17">
          <cell r="A17" t="str">
            <v>x</v>
          </cell>
          <cell r="B17" t="str">
            <v>その他</v>
          </cell>
          <cell r="M17" t="str">
            <v>x</v>
          </cell>
          <cell r="N17" t="str">
            <v>Other_Class</v>
          </cell>
        </row>
        <row r="18">
          <cell r="A18" t="str">
            <v>z</v>
          </cell>
          <cell r="B18" t="str">
            <v>本社管理</v>
          </cell>
          <cell r="M18" t="str">
            <v>z</v>
          </cell>
          <cell r="N18" t="str">
            <v>Other_Class</v>
          </cell>
        </row>
        <row r="19">
          <cell r="A19" t="str">
            <v>0</v>
          </cell>
          <cell r="B19" t="str">
            <v>合計</v>
          </cell>
          <cell r="M19" t="str">
            <v>0</v>
          </cell>
          <cell r="N19" t="str">
            <v>Console_Class</v>
          </cell>
        </row>
        <row r="26">
          <cell r="A26" t="str">
            <v>a</v>
          </cell>
          <cell r="B26" t="str">
            <v>CI</v>
          </cell>
          <cell r="C26" t="str">
            <v>CONVCI</v>
          </cell>
          <cell r="D26" t="str">
            <v>CONVCIOS</v>
          </cell>
          <cell r="E26" t="str">
            <v>CONV</v>
          </cell>
          <cell r="F26" t="str">
            <v>CONV</v>
          </cell>
          <cell r="G26" t="str">
            <v>CONVSALE</v>
          </cell>
          <cell r="H26" t="str">
            <v>CONVSALE</v>
          </cell>
        </row>
        <row r="27">
          <cell r="A27" t="str">
            <v>b</v>
          </cell>
          <cell r="B27" t="str">
            <v>MI</v>
          </cell>
          <cell r="C27" t="str">
            <v>CONVMI</v>
          </cell>
          <cell r="D27" t="str">
            <v>CONVMIOS</v>
          </cell>
          <cell r="E27" t="str">
            <v>CONV</v>
          </cell>
          <cell r="F27" t="str">
            <v>CONV</v>
          </cell>
          <cell r="G27" t="str">
            <v>CONVSALE</v>
          </cell>
          <cell r="H27" t="str">
            <v>CONVSALE</v>
          </cell>
        </row>
        <row r="28">
          <cell r="A28" t="str">
            <v>c</v>
          </cell>
          <cell r="B28" t="str">
            <v>GI</v>
          </cell>
          <cell r="C28" t="str">
            <v>CONVGI</v>
          </cell>
          <cell r="D28" t="str">
            <v>CONVGIOS</v>
          </cell>
          <cell r="E28" t="str">
            <v>CONV</v>
          </cell>
          <cell r="F28" t="str">
            <v>CONV</v>
          </cell>
          <cell r="G28" t="str">
            <v>CONVSALE</v>
          </cell>
          <cell r="H28" t="str">
            <v>CONVSALE</v>
          </cell>
        </row>
        <row r="29">
          <cell r="A29" t="str">
            <v>d</v>
          </cell>
          <cell r="B29" t="str">
            <v>MG共通</v>
          </cell>
          <cell r="C29" t="str">
            <v>CONV</v>
          </cell>
          <cell r="D29" t="str">
            <v>CONVOS</v>
          </cell>
          <cell r="E29" t="str">
            <v>CONV</v>
          </cell>
          <cell r="F29" t="str">
            <v>CONV</v>
          </cell>
          <cell r="G29" t="str">
            <v>CONVSALE</v>
          </cell>
          <cell r="H29" t="str">
            <v>CONVSALE</v>
          </cell>
        </row>
        <row r="30">
          <cell r="A30" t="str">
            <v>e</v>
          </cell>
          <cell r="B30" t="str">
            <v>CDI</v>
          </cell>
          <cell r="C30" t="str">
            <v>CONV</v>
          </cell>
          <cell r="D30" t="str">
            <v>CONVOS</v>
          </cell>
          <cell r="E30" t="str">
            <v>CONV</v>
          </cell>
          <cell r="F30" t="str">
            <v>CONV</v>
          </cell>
          <cell r="G30" t="str">
            <v>CONVSALE</v>
          </cell>
          <cell r="H30" t="str">
            <v>CONVSALE</v>
          </cell>
        </row>
        <row r="31">
          <cell r="A31" t="str">
            <v>f</v>
          </cell>
          <cell r="B31" t="str">
            <v>OD</v>
          </cell>
          <cell r="C31" t="str">
            <v>CONVOD</v>
          </cell>
          <cell r="D31" t="str">
            <v>CONVODOS</v>
          </cell>
          <cell r="E31" t="str">
            <v>CONV</v>
          </cell>
          <cell r="F31" t="str">
            <v>CONV</v>
          </cell>
          <cell r="G31" t="str">
            <v>CONVSALE</v>
          </cell>
          <cell r="H31" t="str">
            <v>CONVSALE</v>
          </cell>
        </row>
        <row r="32">
          <cell r="A32" t="str">
            <v>g</v>
          </cell>
          <cell r="B32" t="str">
            <v>OPT</v>
          </cell>
          <cell r="C32" t="str">
            <v>CONVOPT</v>
          </cell>
          <cell r="D32" t="str">
            <v>CONVOPT</v>
          </cell>
          <cell r="E32" t="str">
            <v>CONV</v>
          </cell>
          <cell r="F32" t="str">
            <v>CONV</v>
          </cell>
          <cell r="G32" t="str">
            <v>CONVSALE</v>
          </cell>
          <cell r="H32" t="str">
            <v>CONVSALE</v>
          </cell>
        </row>
        <row r="33">
          <cell r="A33" t="str">
            <v>h</v>
          </cell>
          <cell r="B33" t="str">
            <v>EM</v>
          </cell>
          <cell r="C33" t="str">
            <v>CONV</v>
          </cell>
          <cell r="D33" t="str">
            <v>CONVOS</v>
          </cell>
          <cell r="E33" t="str">
            <v>CONV</v>
          </cell>
          <cell r="F33" t="str">
            <v>CONV</v>
          </cell>
          <cell r="G33" t="str">
            <v>CONVSALE</v>
          </cell>
          <cell r="H33" t="str">
            <v>CONVSALE</v>
          </cell>
        </row>
        <row r="34">
          <cell r="A34" t="str">
            <v>i</v>
          </cell>
          <cell r="B34" t="str">
            <v>ID</v>
          </cell>
          <cell r="C34" t="str">
            <v>CONVID</v>
          </cell>
          <cell r="D34" t="str">
            <v>CONVOS</v>
          </cell>
          <cell r="E34" t="str">
            <v>CONV</v>
          </cell>
          <cell r="F34" t="str">
            <v>CONV</v>
          </cell>
          <cell r="G34" t="str">
            <v>CONVSALE</v>
          </cell>
          <cell r="H34" t="str">
            <v>CONVSALE</v>
          </cell>
        </row>
        <row r="35">
          <cell r="A35" t="str">
            <v>j</v>
          </cell>
          <cell r="B35" t="str">
            <v>IJT</v>
          </cell>
          <cell r="C35" t="str">
            <v>CONV</v>
          </cell>
          <cell r="D35" t="str">
            <v>CONVOS</v>
          </cell>
          <cell r="E35" t="str">
            <v>CONV</v>
          </cell>
          <cell r="F35" t="str">
            <v>CONV</v>
          </cell>
          <cell r="G35" t="str">
            <v>CONVSALE</v>
          </cell>
          <cell r="H35" t="str">
            <v>CONVSALE</v>
          </cell>
        </row>
        <row r="36">
          <cell r="A36" t="str">
            <v>k</v>
          </cell>
          <cell r="B36" t="str">
            <v>EM&amp;ID共通</v>
          </cell>
          <cell r="C36" t="str">
            <v>CONV</v>
          </cell>
          <cell r="D36" t="str">
            <v>CONVOS</v>
          </cell>
          <cell r="E36" t="str">
            <v>CONV</v>
          </cell>
          <cell r="F36" t="str">
            <v>CONV</v>
          </cell>
          <cell r="G36" t="str">
            <v>CONVSALE</v>
          </cell>
          <cell r="H36" t="str">
            <v>CONVSALE</v>
          </cell>
        </row>
        <row r="37">
          <cell r="A37" t="str">
            <v>v</v>
          </cell>
          <cell r="B37" t="str">
            <v>MG</v>
          </cell>
        </row>
        <row r="38">
          <cell r="A38" t="str">
            <v>w</v>
          </cell>
          <cell r="B38" t="str">
            <v>EM&amp;ID</v>
          </cell>
        </row>
        <row r="39">
          <cell r="A39" t="str">
            <v>x</v>
          </cell>
          <cell r="B39" t="str">
            <v>その他</v>
          </cell>
          <cell r="C39" t="str">
            <v>CONV</v>
          </cell>
          <cell r="D39" t="str">
            <v>CONVOS</v>
          </cell>
          <cell r="E39" t="str">
            <v>CONV</v>
          </cell>
          <cell r="F39" t="str">
            <v>CONV</v>
          </cell>
          <cell r="G39" t="str">
            <v>CONVSALE</v>
          </cell>
          <cell r="H39" t="str">
            <v>CONVSALE</v>
          </cell>
        </row>
        <row r="40">
          <cell r="A40" t="str">
            <v>z</v>
          </cell>
          <cell r="B40" t="str">
            <v>本社管理</v>
          </cell>
          <cell r="C40" t="str">
            <v>CONV</v>
          </cell>
          <cell r="D40" t="str">
            <v>CONVOS</v>
          </cell>
          <cell r="E40" t="str">
            <v>CONV</v>
          </cell>
          <cell r="F40" t="str">
            <v>CONV</v>
          </cell>
          <cell r="G40" t="str">
            <v>CONVSALE</v>
          </cell>
          <cell r="H40" t="str">
            <v>CONVSALE</v>
          </cell>
        </row>
        <row r="41">
          <cell r="A41" t="str">
            <v>0</v>
          </cell>
          <cell r="B41" t="str">
            <v>合計</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構成図"/>
      <sheetName val="ｼｽﾃﾑ構成定義作業ﾁｪｯｸｼｰﾄ"/>
      <sheetName val="情報更新"/>
      <sheetName val="１号機"/>
      <sheetName val="２号機"/>
      <sheetName val="３号機"/>
      <sheetName val="４号機"/>
      <sheetName val="EsconDirector"/>
      <sheetName val="CTC"/>
      <sheetName val="SYSPLEX"/>
      <sheetName val="ボリュームアサイン"/>
      <sheetName val="３７４５"/>
      <sheetName val="ESCON DIRECTOR情報"/>
      <sheetName val="ESCON DIRECTOR情報２"/>
      <sheetName val="装置情報テーブル"/>
      <sheetName val="装置別結線図"/>
      <sheetName val="IO情報"/>
      <sheetName val="ワーク"/>
      <sheetName val="注意事項"/>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運用(1102)"/>
      <sheetName val="運用(1201)"/>
      <sheetName val="Sheet2"/>
      <sheetName val="台帳"/>
      <sheetName val="書面確認集保"/>
      <sheetName val="書面確認ｶﾞﾝﾏ"/>
      <sheetName val="書面確認非定型"/>
      <sheetName val="配偶者代理確認スクリプト"/>
      <sheetName val="現行"/>
      <sheetName val="改定後"/>
      <sheetName val="再審査依頼書件回答書"/>
      <sheetName val="Sheet3"/>
      <sheetName val="Sheet4"/>
      <sheetName val="Sheet5"/>
      <sheetName val="Sheet1"/>
      <sheetName val="SEGMENT"/>
      <sheetName val="CURRENCY"/>
      <sheetName val="C"/>
      <sheetName val="E"/>
      <sheetName val="I"/>
      <sheetName val="M"/>
      <sheetName val="P"/>
      <sheetName val="R"/>
      <sheetName val="元データ"/>
      <sheetName val="D_SCCTAB15"/>
      <sheetName val="D_SCCTAB16"/>
      <sheetName val="D_SCCTFB14"/>
      <sheetName val="#REF"/>
      <sheetName val="社員リスト"/>
      <sheetName val="加重平均料率200304_200310"/>
      <sheetName val="1TCS07-Z5BBBD0010_システム構成図"/>
      <sheetName val="全体"/>
      <sheetName val="東北"/>
      <sheetName val="OutputSummary"/>
      <sheetName val="Book Defs"/>
      <sheetName val="CreditExposure"/>
      <sheetName val="Setting"/>
      <sheetName val="引当業務フロー"/>
      <sheetName val="主要経営管理指標 (確定版)"/>
      <sheetName val="実績集計"/>
      <sheetName val="難易度評価基準"/>
      <sheetName val="生産性指標"/>
      <sheetName val="CSK原価"/>
      <sheetName val="CSK標準料金"/>
      <sheetName val="実績管理"/>
      <sheetName val="Price_Planning"/>
      <sheetName val="開発工数予測"/>
      <sheetName val="Step→FP"/>
      <sheetName val="言語別SLOC"/>
      <sheetName val="レイレイ曲線"/>
      <sheetName val="FunctionPoint"/>
      <sheetName val="Phase相関"/>
      <sheetName val="MENU"/>
      <sheetName val="StepCount"/>
      <sheetName val="変要001添付"/>
      <sheetName val="判別"/>
      <sheetName val="WBS"/>
      <sheetName val="ESCON_DIRECTOR情報"/>
      <sheetName val="ESCON_DIRECTOR情報２"/>
      <sheetName val="Book_Defs"/>
      <sheetName val="主要経営管理指標_(確定版)"/>
    </sheetNames>
    <sheetDataSet>
      <sheetData sheetId="0" refreshError="1"/>
      <sheetData sheetId="1" refreshError="1"/>
      <sheetData sheetId="2" refreshError="1"/>
      <sheetData sheetId="3" refreshError="1"/>
      <sheetData sheetId="4" refreshError="1">
        <row r="8">
          <cell r="C8" t="str">
            <v>ＣＮＣ</v>
          </cell>
          <cell r="D8" t="str">
            <v>ＣＮＣ</v>
          </cell>
          <cell r="E8" t="str">
            <v>ＣＮＣ</v>
          </cell>
          <cell r="I8" t="str">
            <v>ＣＮＣ</v>
          </cell>
          <cell r="J8" t="str">
            <v>ＣＮＣ</v>
          </cell>
          <cell r="K8" t="str">
            <v>ＣＮＣ</v>
          </cell>
          <cell r="M8" t="str">
            <v>ＣＮＣ</v>
          </cell>
          <cell r="N8" t="str">
            <v>ＣＮＣ</v>
          </cell>
          <cell r="O8" t="str">
            <v>ＣＮＣ</v>
          </cell>
          <cell r="P8" t="str">
            <v>ＣＮＣ</v>
          </cell>
          <cell r="S8" t="str">
            <v>ＣＮＣ</v>
          </cell>
          <cell r="U8" t="str">
            <v>ＣＮＣ</v>
          </cell>
          <cell r="W8" t="str">
            <v>ＣＮＣ</v>
          </cell>
          <cell r="Z8" t="str">
            <v>ＣＮＣ</v>
          </cell>
          <cell r="AC8" t="str">
            <v>ＣＮＣ</v>
          </cell>
          <cell r="AF8" t="str">
            <v>ＣＮＣ</v>
          </cell>
          <cell r="AG8" t="str">
            <v>ＣＮＣ</v>
          </cell>
          <cell r="AH8" t="str">
            <v>ＣＮＣ</v>
          </cell>
          <cell r="AI8" t="str">
            <v>ＣＮＣ</v>
          </cell>
          <cell r="AJ8" t="str">
            <v>ＣＮＣ</v>
          </cell>
          <cell r="AK8" t="str">
            <v>ＣＮＣ</v>
          </cell>
          <cell r="AL8" t="str">
            <v>ＣＮＣ</v>
          </cell>
          <cell r="AM8" t="str">
            <v>ＣＮＣ</v>
          </cell>
          <cell r="AN8" t="str">
            <v>ＣＮＣ</v>
          </cell>
          <cell r="AO8" t="str">
            <v>ＣＮＣ</v>
          </cell>
        </row>
        <row r="9">
          <cell r="C9" t="str">
            <v>KU1</v>
          </cell>
          <cell r="D9" t="str">
            <v>ＳＨＲ</v>
          </cell>
          <cell r="E9" t="str">
            <v>ＳＨＲ</v>
          </cell>
          <cell r="I9" t="str">
            <v>ＳＨＲ</v>
          </cell>
          <cell r="J9" t="str">
            <v>ＳＨＲ</v>
          </cell>
          <cell r="K9" t="str">
            <v>ＳＨＲ</v>
          </cell>
          <cell r="M9" t="str">
            <v>ＳＨＲ</v>
          </cell>
          <cell r="N9" t="str">
            <v>TS1</v>
          </cell>
          <cell r="O9" t="str">
            <v>KU1</v>
          </cell>
          <cell r="P9" t="str">
            <v>ＳＨＲ</v>
          </cell>
          <cell r="S9" t="str">
            <v>ＳＨＲ</v>
          </cell>
          <cell r="U9" t="str">
            <v>ＳＨＲ</v>
          </cell>
          <cell r="W9" t="str">
            <v>ＳＨＲ</v>
          </cell>
          <cell r="Z9" t="str">
            <v>ＳＨＲ</v>
          </cell>
          <cell r="AC9" t="str">
            <v>ＳＨＲ</v>
          </cell>
          <cell r="AF9" t="str">
            <v>KU2</v>
          </cell>
          <cell r="AG9" t="str">
            <v>ＳＨＲ</v>
          </cell>
          <cell r="AH9" t="str">
            <v>ＳＨＲ</v>
          </cell>
          <cell r="AI9" t="str">
            <v>ＳＨＲ</v>
          </cell>
          <cell r="AJ9" t="str">
            <v>ＳＨＲ</v>
          </cell>
          <cell r="AK9" t="str">
            <v>ＳＨＲ</v>
          </cell>
          <cell r="AL9" t="str">
            <v>ＳＨＲ</v>
          </cell>
          <cell r="AM9" t="str">
            <v>ＳＨＲ</v>
          </cell>
          <cell r="AN9" t="str">
            <v>ＳＨＲ</v>
          </cell>
          <cell r="AO9" t="str">
            <v>ＳＨＲ</v>
          </cell>
        </row>
        <row r="10">
          <cell r="C10" t="str">
            <v>９Ｃ</v>
          </cell>
          <cell r="D10" t="str">
            <v>９Ｄ</v>
          </cell>
          <cell r="E10" t="str">
            <v>９Ｅ</v>
          </cell>
          <cell r="I10" t="str">
            <v>９Ｆ</v>
          </cell>
          <cell r="J10" t="str">
            <v>Ｂ０</v>
          </cell>
          <cell r="K10" t="str">
            <v>Ｂ１</v>
          </cell>
          <cell r="M10" t="str">
            <v>Ｂ２</v>
          </cell>
          <cell r="N10" t="str">
            <v>Ｂ３</v>
          </cell>
          <cell r="O10" t="str">
            <v>Ｂ８</v>
          </cell>
          <cell r="P10" t="str">
            <v>Ｂ９</v>
          </cell>
          <cell r="S10" t="str">
            <v>ＢＡ</v>
          </cell>
          <cell r="U10" t="str">
            <v>ＢＢ</v>
          </cell>
          <cell r="W10" t="str">
            <v>Ｄ８</v>
          </cell>
          <cell r="Z10" t="str">
            <v>Ｄ９</v>
          </cell>
          <cell r="AC10" t="str">
            <v>ＤＡ</v>
          </cell>
          <cell r="AF10" t="str">
            <v>ＤＢ</v>
          </cell>
          <cell r="AG10" t="str">
            <v>１０</v>
          </cell>
          <cell r="AH10" t="str">
            <v>１１</v>
          </cell>
          <cell r="AI10" t="str">
            <v>１２</v>
          </cell>
          <cell r="AJ10" t="str">
            <v>１３</v>
          </cell>
          <cell r="AK10" t="str">
            <v>１４</v>
          </cell>
          <cell r="AL10" t="str">
            <v>１５</v>
          </cell>
          <cell r="AM10" t="str">
            <v>１６</v>
          </cell>
          <cell r="AN10" t="str">
            <v>１７</v>
          </cell>
          <cell r="AO10" t="str">
            <v>８８</v>
          </cell>
        </row>
        <row r="11">
          <cell r="D11" t="str">
            <v>＃１</v>
          </cell>
          <cell r="E11" t="str">
            <v>＃１</v>
          </cell>
          <cell r="I11" t="str">
            <v>＃２</v>
          </cell>
          <cell r="J11" t="str">
            <v>＃１</v>
          </cell>
          <cell r="K11" t="str">
            <v>＃１</v>
          </cell>
          <cell r="M11" t="str">
            <v>＃２</v>
          </cell>
          <cell r="P11" t="str">
            <v>＃１</v>
          </cell>
          <cell r="S11" t="str">
            <v>＃１</v>
          </cell>
          <cell r="U11" t="str">
            <v>＃２</v>
          </cell>
          <cell r="W11" t="str">
            <v>＃２</v>
          </cell>
          <cell r="Z11" t="str">
            <v>＃１</v>
          </cell>
          <cell r="AC11" t="str">
            <v>＃２</v>
          </cell>
          <cell r="AG11" t="str">
            <v>＃１</v>
          </cell>
          <cell r="AH11" t="str">
            <v>＃２</v>
          </cell>
          <cell r="AI11" t="str">
            <v>＃１</v>
          </cell>
          <cell r="AJ11" t="str">
            <v>＃２</v>
          </cell>
          <cell r="AK11" t="str">
            <v>＃１</v>
          </cell>
          <cell r="AL11" t="str">
            <v>＃２</v>
          </cell>
          <cell r="AM11" t="str">
            <v>＃１</v>
          </cell>
          <cell r="AN11" t="str">
            <v>＃２</v>
          </cell>
          <cell r="AO11" t="str">
            <v>＃１</v>
          </cell>
        </row>
        <row r="12">
          <cell r="D12" t="str">
            <v>３０</v>
          </cell>
          <cell r="E12" t="str">
            <v>３１</v>
          </cell>
          <cell r="I12" t="str">
            <v>５５</v>
          </cell>
          <cell r="J12" t="str">
            <v>３８</v>
          </cell>
          <cell r="K12" t="str">
            <v>４９</v>
          </cell>
          <cell r="M12" t="str">
            <v>５７</v>
          </cell>
          <cell r="P12" t="str">
            <v>１０</v>
          </cell>
          <cell r="S12" t="str">
            <v>３３</v>
          </cell>
          <cell r="U12" t="str">
            <v>５０</v>
          </cell>
          <cell r="W12" t="str">
            <v>５１</v>
          </cell>
          <cell r="Z12" t="str">
            <v>１１</v>
          </cell>
          <cell r="AC12" t="str">
            <v>５３</v>
          </cell>
          <cell r="AG12" t="str">
            <v>３Ｃ</v>
          </cell>
          <cell r="AH12" t="str">
            <v>５９</v>
          </cell>
          <cell r="AI12" t="str">
            <v>３Ｅ</v>
          </cell>
          <cell r="AJ12" t="str">
            <v>５Ｂ</v>
          </cell>
          <cell r="AK12" t="str">
            <v>４０</v>
          </cell>
          <cell r="AL12" t="str">
            <v>５６</v>
          </cell>
          <cell r="AM12" t="str">
            <v>４２</v>
          </cell>
          <cell r="AN12" t="str">
            <v>５８</v>
          </cell>
          <cell r="AO12" t="str">
            <v>４４</v>
          </cell>
        </row>
        <row r="13">
          <cell r="D13" t="str">
            <v>＃１</v>
          </cell>
          <cell r="E13" t="str">
            <v>＃１</v>
          </cell>
          <cell r="I13" t="str">
            <v>＃２</v>
          </cell>
          <cell r="J13" t="str">
            <v>＃１</v>
          </cell>
          <cell r="K13" t="str">
            <v>＃１</v>
          </cell>
          <cell r="M13" t="str">
            <v>＃２</v>
          </cell>
          <cell r="P13" t="str">
            <v>＃１</v>
          </cell>
          <cell r="S13" t="str">
            <v>＃１</v>
          </cell>
          <cell r="U13" t="str">
            <v>＃２</v>
          </cell>
          <cell r="W13" t="str">
            <v>＃２</v>
          </cell>
          <cell r="Z13" t="str">
            <v>＃１</v>
          </cell>
          <cell r="AC13" t="str">
            <v>＃２</v>
          </cell>
          <cell r="AG13" t="str">
            <v>＃１</v>
          </cell>
          <cell r="AH13" t="str">
            <v>＃２</v>
          </cell>
          <cell r="AI13" t="str">
            <v>＃１</v>
          </cell>
          <cell r="AJ13" t="str">
            <v>＃２</v>
          </cell>
          <cell r="AK13" t="str">
            <v>＃１</v>
          </cell>
          <cell r="AL13" t="str">
            <v>＃２</v>
          </cell>
          <cell r="AM13" t="str">
            <v>＃１</v>
          </cell>
          <cell r="AN13" t="str">
            <v>＃２</v>
          </cell>
          <cell r="AO13" t="str">
            <v>＃１</v>
          </cell>
        </row>
        <row r="14">
          <cell r="D14" t="str">
            <v>ＦＥ</v>
          </cell>
          <cell r="E14" t="str">
            <v>ＦＦ</v>
          </cell>
          <cell r="F14" t="str">
            <v>９１</v>
          </cell>
          <cell r="I14" t="str">
            <v>ＦＥ</v>
          </cell>
          <cell r="J14" t="str">
            <v>Ａ０</v>
          </cell>
          <cell r="K14" t="str">
            <v>９Ｃ</v>
          </cell>
          <cell r="M14" t="str">
            <v>ＦＦ</v>
          </cell>
          <cell r="P14" t="str">
            <v>Ａ９</v>
          </cell>
          <cell r="Q14" t="str">
            <v>ＡＡ</v>
          </cell>
          <cell r="R14" t="str">
            <v>ＡＦ</v>
          </cell>
          <cell r="S14" t="str">
            <v>９３</v>
          </cell>
          <cell r="U14" t="str">
            <v>９Ｃ</v>
          </cell>
          <cell r="W14" t="str">
            <v>Ａ１</v>
          </cell>
          <cell r="X14" t="str">
            <v>Ａ２</v>
          </cell>
          <cell r="Y14" t="str">
            <v>Ａ５</v>
          </cell>
          <cell r="Z14" t="str">
            <v>ＡＢ</v>
          </cell>
          <cell r="AA14" t="str">
            <v>ＡＥ</v>
          </cell>
          <cell r="AB14" t="str">
            <v>Ｂ０</v>
          </cell>
          <cell r="AC14" t="str">
            <v>Ａ３</v>
          </cell>
          <cell r="AD14" t="str">
            <v>Ａ４</v>
          </cell>
          <cell r="AE14" t="str">
            <v>Ａ６</v>
          </cell>
          <cell r="AG14" t="str">
            <v>Ａ１</v>
          </cell>
          <cell r="AH14" t="str">
            <v>Ｂ２</v>
          </cell>
          <cell r="AI14" t="str">
            <v>Ａ２</v>
          </cell>
          <cell r="AJ14" t="str">
            <v>Ｂ３</v>
          </cell>
          <cell r="AK14" t="str">
            <v>９Ａ</v>
          </cell>
          <cell r="AL14" t="str">
            <v>９０</v>
          </cell>
          <cell r="AM14" t="str">
            <v>９Ｂ</v>
          </cell>
          <cell r="AN14" t="str">
            <v>９１</v>
          </cell>
          <cell r="AO14" t="str">
            <v>９Ｄ</v>
          </cell>
        </row>
        <row r="15">
          <cell r="C15" t="str">
            <v>3174
1号機</v>
          </cell>
          <cell r="D15" t="str">
            <v>Escon
Director
9032#1-1</v>
          </cell>
          <cell r="E15" t="str">
            <v>Escon
Director
9032#1-2</v>
          </cell>
          <cell r="F15" t="str">
            <v>MRX
7950#2
1-1</v>
          </cell>
          <cell r="I15" t="str">
            <v>Escon
Director
9032#2-1</v>
          </cell>
          <cell r="J15" t="str">
            <v>MRX
7950
1-1</v>
          </cell>
          <cell r="K15" t="str">
            <v>XP128
CU0</v>
          </cell>
          <cell r="M15" t="str">
            <v>Escon
Director
9032#2-2</v>
          </cell>
          <cell r="N15" t="str">
            <v>3174
4号機</v>
          </cell>
          <cell r="O15" t="str">
            <v>3174
2号機</v>
          </cell>
          <cell r="P15" t="str">
            <v>VSMⅢ
CL0</v>
          </cell>
          <cell r="Q15" t="str">
            <v>VSMⅢ
CL１</v>
          </cell>
          <cell r="R15" t="str">
            <v>T9804B
CL0</v>
          </cell>
          <cell r="S15" t="str">
            <v>MRX
7950#2
2-1</v>
          </cell>
          <cell r="U15" t="str">
            <v>MRX
7950#2
1-2</v>
          </cell>
          <cell r="W15" t="str">
            <v>VSMⅢ
CL4</v>
          </cell>
          <cell r="X15" t="str">
            <v>VSMⅢ
CL5</v>
          </cell>
          <cell r="Y15" t="str">
            <v>T9804B
CL2</v>
          </cell>
          <cell r="Z15" t="str">
            <v>VSMⅢ
CL2</v>
          </cell>
          <cell r="AA15" t="str">
            <v>VSMⅢ
CL3</v>
          </cell>
          <cell r="AB15" t="str">
            <v>T9804B
CL1</v>
          </cell>
          <cell r="AC15" t="str">
            <v>VSMⅢ
CL6</v>
          </cell>
          <cell r="AD15" t="str">
            <v>VSMⅢ
CL7</v>
          </cell>
          <cell r="AE15" t="str">
            <v>T9804B
CL3</v>
          </cell>
          <cell r="AF15" t="str">
            <v>3174
3号機</v>
          </cell>
          <cell r="AG15" t="str">
            <v>MRX
7950
2-1</v>
          </cell>
          <cell r="AH15" t="str">
            <v>MRX
7950
1-2</v>
          </cell>
          <cell r="AI15" t="str">
            <v>MRX
7950
3-1</v>
          </cell>
          <cell r="AJ15" t="str">
            <v>MRX
7950
2-2</v>
          </cell>
          <cell r="AK15" t="str">
            <v>ESS#2
BAY1
H100</v>
          </cell>
          <cell r="AL15" t="str">
            <v>ESS#2
BAY1
H200</v>
          </cell>
          <cell r="AM15" t="str">
            <v>ESS#2
BAY2
H100</v>
          </cell>
          <cell r="AN15" t="str">
            <v>ESS#2
BAY2
H200</v>
          </cell>
          <cell r="AO15" t="str">
            <v>ESS#2
BAY3
H100</v>
          </cell>
        </row>
        <row r="16">
          <cell r="C16" t="str">
            <v>120-13F</v>
          </cell>
          <cell r="D16" t="str">
            <v>A25</v>
          </cell>
          <cell r="E16" t="str">
            <v>A25</v>
          </cell>
          <cell r="F16" t="str">
            <v>5000-55FF*</v>
          </cell>
          <cell r="I16" t="str">
            <v>B25</v>
          </cell>
          <cell r="J16" t="str">
            <v>4000-43FF*</v>
          </cell>
          <cell r="K16" t="str">
            <v>1800-18FF*</v>
          </cell>
          <cell r="M16" t="str">
            <v>B25</v>
          </cell>
          <cell r="N16" t="str">
            <v>180-19F</v>
          </cell>
          <cell r="O16" t="str">
            <v>140-15F</v>
          </cell>
          <cell r="P16" t="str">
            <v>700-73F</v>
          </cell>
          <cell r="Q16" t="str">
            <v>700-73F</v>
          </cell>
          <cell r="R16" t="str">
            <v>7F0-7F3</v>
          </cell>
          <cell r="S16" t="str">
            <v>5000-55FF*</v>
          </cell>
          <cell r="U16" t="str">
            <v>5000-55FF*</v>
          </cell>
          <cell r="W16" t="str">
            <v>700-73F</v>
          </cell>
          <cell r="X16" t="str">
            <v>700-73F</v>
          </cell>
          <cell r="Y16" t="str">
            <v>7F0-7F3</v>
          </cell>
          <cell r="Z16" t="str">
            <v>700-73F</v>
          </cell>
          <cell r="AA16" t="str">
            <v>700-73F</v>
          </cell>
          <cell r="AB16" t="str">
            <v>7F0-7F3</v>
          </cell>
          <cell r="AC16" t="str">
            <v>700-73F</v>
          </cell>
          <cell r="AD16" t="str">
            <v>700-73F</v>
          </cell>
          <cell r="AE16" t="str">
            <v>7F0-7F3</v>
          </cell>
          <cell r="AF16" t="str">
            <v>160-17F</v>
          </cell>
          <cell r="AG16" t="str">
            <v>4000-43FF*</v>
          </cell>
          <cell r="AH16" t="str">
            <v>4000-43FF*</v>
          </cell>
          <cell r="AI16" t="str">
            <v>4000-43FF*</v>
          </cell>
          <cell r="AJ16" t="str">
            <v>4000-43FF*</v>
          </cell>
          <cell r="AK16" t="str">
            <v>3000-33FF*</v>
          </cell>
          <cell r="AL16" t="str">
            <v>3000-33FF*</v>
          </cell>
          <cell r="AM16" t="str">
            <v>3000-33FF*</v>
          </cell>
          <cell r="AN16" t="str">
            <v>3000-33FF*</v>
          </cell>
          <cell r="AO16" t="str">
            <v>3000-33FF*</v>
          </cell>
        </row>
        <row r="19">
          <cell r="C19" t="str">
            <v>ＣＮＣ</v>
          </cell>
          <cell r="D19" t="str">
            <v>ＣＮＣ</v>
          </cell>
          <cell r="E19" t="str">
            <v>ＣＮＣ</v>
          </cell>
          <cell r="F19" t="str">
            <v>ＣＮＣ</v>
          </cell>
          <cell r="G19" t="str">
            <v>ＣＮＣ</v>
          </cell>
          <cell r="H19" t="str">
            <v>ＣＮＣ</v>
          </cell>
          <cell r="K19" t="str">
            <v>ＣＮＣ</v>
          </cell>
          <cell r="M19" t="str">
            <v>ＣＮＣ</v>
          </cell>
          <cell r="N19" t="str">
            <v>ＣＮＣ</v>
          </cell>
          <cell r="O19" t="str">
            <v>ＣＮＣ</v>
          </cell>
          <cell r="R19" t="str">
            <v>ＣＮＣ</v>
          </cell>
          <cell r="T19" t="str">
            <v>ＣＮＣ</v>
          </cell>
          <cell r="V19" t="str">
            <v>ＣＮＣ</v>
          </cell>
          <cell r="Y19" t="str">
            <v>ＣＮＣ</v>
          </cell>
          <cell r="AA19" t="str">
            <v>ＣＮＣ</v>
          </cell>
          <cell r="AC19" t="str">
            <v>ＣＮＣ</v>
          </cell>
          <cell r="AE19" t="str">
            <v>ＣＮＣ</v>
          </cell>
          <cell r="AG19" t="str">
            <v>ＣＮＣ</v>
          </cell>
          <cell r="AI19" t="str">
            <v>ＣＮＣ</v>
          </cell>
          <cell r="AK19" t="str">
            <v>ＣＮＣ</v>
          </cell>
          <cell r="AM19" t="str">
            <v>ＣＮＣ</v>
          </cell>
          <cell r="AO19" t="str">
            <v>ＣＮＣ</v>
          </cell>
        </row>
        <row r="20">
          <cell r="C20" t="str">
            <v>ＳＨＲ</v>
          </cell>
          <cell r="D20" t="str">
            <v>ＳＨＲ</v>
          </cell>
          <cell r="E20" t="str">
            <v>ＳＨＲ</v>
          </cell>
          <cell r="F20" t="str">
            <v>ＳＨＲ</v>
          </cell>
          <cell r="G20" t="str">
            <v>ＳＨＲ</v>
          </cell>
          <cell r="H20" t="str">
            <v>ＳＨＲ</v>
          </cell>
          <cell r="K20" t="str">
            <v>ＳＨＲ</v>
          </cell>
          <cell r="M20" t="str">
            <v>ＳＨＲ</v>
          </cell>
          <cell r="N20" t="str">
            <v>ＳＨＲ</v>
          </cell>
          <cell r="O20" t="str">
            <v>ＳＨＲ</v>
          </cell>
          <cell r="R20" t="str">
            <v>ＳＨＲ</v>
          </cell>
          <cell r="T20" t="str">
            <v>ＳＨＲ</v>
          </cell>
          <cell r="V20" t="str">
            <v>ＳＨＲ</v>
          </cell>
          <cell r="Y20" t="str">
            <v>ＳＨＲ</v>
          </cell>
          <cell r="AA20" t="str">
            <v>ＳＨＲ</v>
          </cell>
          <cell r="AC20" t="str">
            <v>ＳＨＲ</v>
          </cell>
          <cell r="AE20" t="str">
            <v>ＳＨＲ</v>
          </cell>
          <cell r="AG20" t="str">
            <v>ＳＨＲ</v>
          </cell>
          <cell r="AI20" t="str">
            <v>ＳＨＲ</v>
          </cell>
          <cell r="AK20" t="str">
            <v>ＳＨＲ</v>
          </cell>
          <cell r="AM20" t="str">
            <v>ＳＨＲ</v>
          </cell>
          <cell r="AO20" t="str">
            <v>ＳＨＲ</v>
          </cell>
        </row>
        <row r="21">
          <cell r="C21" t="str">
            <v>８９</v>
          </cell>
          <cell r="D21" t="str">
            <v>８Ａ</v>
          </cell>
          <cell r="E21" t="str">
            <v>８Ｂ</v>
          </cell>
          <cell r="F21" t="str">
            <v>８Ｃ</v>
          </cell>
          <cell r="G21" t="str">
            <v>８Ｄ</v>
          </cell>
          <cell r="H21" t="str">
            <v>８Ｅ</v>
          </cell>
          <cell r="K21" t="str">
            <v>８Ｆ</v>
          </cell>
          <cell r="M21" t="str">
            <v>９０</v>
          </cell>
          <cell r="N21" t="str">
            <v>９１</v>
          </cell>
          <cell r="O21" t="str">
            <v>９２</v>
          </cell>
          <cell r="R21" t="str">
            <v>９３</v>
          </cell>
          <cell r="T21" t="str">
            <v>９８</v>
          </cell>
          <cell r="V21" t="str">
            <v>９９</v>
          </cell>
          <cell r="Y21" t="str">
            <v>９Ａ</v>
          </cell>
          <cell r="AA21" t="str">
            <v>９Ｂ</v>
          </cell>
          <cell r="AC21" t="str">
            <v>Ａ０</v>
          </cell>
          <cell r="AE21" t="str">
            <v>Ａ１</v>
          </cell>
          <cell r="AG21" t="str">
            <v>Ａ２</v>
          </cell>
          <cell r="AI21" t="str">
            <v>Ａ３</v>
          </cell>
          <cell r="AK21" t="str">
            <v>Ａ８</v>
          </cell>
          <cell r="AM21" t="str">
            <v>Ａ９</v>
          </cell>
          <cell r="AO21" t="str">
            <v>ＡＡ</v>
          </cell>
        </row>
        <row r="22">
          <cell r="C22" t="str">
            <v>＃２</v>
          </cell>
          <cell r="D22" t="str">
            <v>＃１</v>
          </cell>
          <cell r="E22" t="str">
            <v>＃２</v>
          </cell>
          <cell r="F22" t="str">
            <v>＃１</v>
          </cell>
          <cell r="G22" t="str">
            <v>＃２</v>
          </cell>
          <cell r="H22" t="str">
            <v>＃２</v>
          </cell>
          <cell r="K22" t="str">
            <v>＃２</v>
          </cell>
          <cell r="M22" t="str">
            <v>＃１</v>
          </cell>
          <cell r="N22" t="str">
            <v>＃１</v>
          </cell>
          <cell r="O22" t="str">
            <v>＃１</v>
          </cell>
          <cell r="R22" t="str">
            <v>＃１</v>
          </cell>
          <cell r="T22" t="str">
            <v>＃２</v>
          </cell>
          <cell r="V22" t="str">
            <v>＃２</v>
          </cell>
          <cell r="Y22" t="str">
            <v>＃１</v>
          </cell>
          <cell r="AA22" t="str">
            <v>＃２</v>
          </cell>
          <cell r="AC22" t="str">
            <v>＃１</v>
          </cell>
          <cell r="AE22" t="str">
            <v>＃２</v>
          </cell>
          <cell r="AG22" t="str">
            <v>＃１</v>
          </cell>
          <cell r="AI22" t="str">
            <v>＃２</v>
          </cell>
          <cell r="AK22" t="str">
            <v>＃１</v>
          </cell>
          <cell r="AM22" t="str">
            <v>＃２</v>
          </cell>
          <cell r="AO22" t="str">
            <v>＃１</v>
          </cell>
        </row>
        <row r="23">
          <cell r="C23" t="str">
            <v>５Ａ</v>
          </cell>
          <cell r="D23" t="str">
            <v>４６</v>
          </cell>
          <cell r="E23" t="str">
            <v>５Ｃ</v>
          </cell>
          <cell r="F23" t="str">
            <v>４８</v>
          </cell>
          <cell r="G23" t="str">
            <v>５Ｄ</v>
          </cell>
          <cell r="H23" t="str">
            <v>５２</v>
          </cell>
          <cell r="K23" t="str">
            <v>６７</v>
          </cell>
          <cell r="M23" t="str">
            <v>４Ｃ</v>
          </cell>
          <cell r="N23" t="str">
            <v>４Ｄ</v>
          </cell>
          <cell r="O23" t="str">
            <v>０Ｅ</v>
          </cell>
          <cell r="R23" t="str">
            <v>０Ｆ</v>
          </cell>
          <cell r="T23" t="str">
            <v>８５</v>
          </cell>
          <cell r="V23" t="str">
            <v>８７</v>
          </cell>
          <cell r="Y23" t="str">
            <v>３４</v>
          </cell>
          <cell r="AA23" t="str">
            <v>５Ｅ</v>
          </cell>
          <cell r="AC23" t="str">
            <v>３６</v>
          </cell>
          <cell r="AE23" t="str">
            <v>５Ｆ</v>
          </cell>
          <cell r="AG23" t="str">
            <v>３７</v>
          </cell>
          <cell r="AI23" t="str">
            <v>６０</v>
          </cell>
          <cell r="AK23" t="str">
            <v>３Ａ</v>
          </cell>
          <cell r="AM23" t="str">
            <v>６１</v>
          </cell>
          <cell r="AO23" t="str">
            <v>３Ｂ</v>
          </cell>
        </row>
        <row r="24">
          <cell r="C24" t="str">
            <v>＃２</v>
          </cell>
          <cell r="D24" t="str">
            <v>＃１</v>
          </cell>
          <cell r="E24" t="str">
            <v>＃２</v>
          </cell>
          <cell r="F24" t="str">
            <v>＃１</v>
          </cell>
          <cell r="G24" t="str">
            <v>＃２</v>
          </cell>
          <cell r="H24" t="str">
            <v>＃２</v>
          </cell>
          <cell r="K24" t="str">
            <v>＃２</v>
          </cell>
          <cell r="M24" t="str">
            <v>＃１</v>
          </cell>
          <cell r="N24" t="str">
            <v>＃１</v>
          </cell>
          <cell r="O24" t="str">
            <v>＃１</v>
          </cell>
          <cell r="R24" t="str">
            <v>＃１</v>
          </cell>
          <cell r="T24" t="str">
            <v>＃２</v>
          </cell>
          <cell r="V24" t="str">
            <v>＃２</v>
          </cell>
          <cell r="Y24" t="str">
            <v>＃１</v>
          </cell>
          <cell r="AA24" t="str">
            <v>＃２</v>
          </cell>
          <cell r="AC24" t="str">
            <v>＃１</v>
          </cell>
          <cell r="AE24" t="str">
            <v>＃２</v>
          </cell>
          <cell r="AG24" t="str">
            <v>＃１</v>
          </cell>
          <cell r="AI24" t="str">
            <v>＃２</v>
          </cell>
          <cell r="AK24" t="str">
            <v>＃１</v>
          </cell>
          <cell r="AM24" t="str">
            <v>＃２</v>
          </cell>
          <cell r="AO24" t="str">
            <v>＃１</v>
          </cell>
        </row>
        <row r="25">
          <cell r="C25" t="str">
            <v>９２</v>
          </cell>
          <cell r="D25" t="str">
            <v>９Ｆ</v>
          </cell>
          <cell r="E25" t="str">
            <v>９３</v>
          </cell>
          <cell r="F25" t="str">
            <v>Ａ８</v>
          </cell>
          <cell r="G25" t="str">
            <v>Ａ９</v>
          </cell>
          <cell r="H25" t="str">
            <v>９Ｅ</v>
          </cell>
          <cell r="K25" t="str">
            <v>９８</v>
          </cell>
          <cell r="M25" t="str">
            <v>ＡＣ</v>
          </cell>
          <cell r="N25" t="str">
            <v>ＡＤ</v>
          </cell>
          <cell r="O25" t="str">
            <v>６５</v>
          </cell>
          <cell r="R25" t="str">
            <v>６７</v>
          </cell>
          <cell r="T25" t="str">
            <v>８Ｂ</v>
          </cell>
          <cell r="V25" t="str">
            <v>９７</v>
          </cell>
          <cell r="Y25" t="str">
            <v>８Ｆ</v>
          </cell>
          <cell r="Z25" t="str">
            <v>BA</v>
          </cell>
          <cell r="AA25" t="str">
            <v>８Ｃ</v>
          </cell>
          <cell r="AB25" t="str">
            <v>AE</v>
          </cell>
          <cell r="AC25" t="str">
            <v>９４</v>
          </cell>
          <cell r="AD25" t="str">
            <v>BB</v>
          </cell>
          <cell r="AE25" t="str">
            <v>８Ｄ</v>
          </cell>
          <cell r="AF25" t="str">
            <v>AF</v>
          </cell>
          <cell r="AG25" t="str">
            <v>９６</v>
          </cell>
          <cell r="AH25" t="str">
            <v>BC</v>
          </cell>
          <cell r="AI25" t="str">
            <v>８Ｅ</v>
          </cell>
          <cell r="AJ25" t="str">
            <v>B0</v>
          </cell>
          <cell r="AK25" t="str">
            <v>９７</v>
          </cell>
          <cell r="AL25" t="str">
            <v>BD</v>
          </cell>
          <cell r="AM25" t="str">
            <v>８Ｆ</v>
          </cell>
          <cell r="AN25" t="str">
            <v>B1</v>
          </cell>
          <cell r="AO25" t="str">
            <v>８Ｂ</v>
          </cell>
        </row>
        <row r="26">
          <cell r="C26" t="str">
            <v>ESS#2
BAY3
H200</v>
          </cell>
          <cell r="D26" t="str">
            <v>ESS#2
BAY4
H100</v>
          </cell>
          <cell r="E26" t="str">
            <v>ESS#2
BAY4
H200</v>
          </cell>
          <cell r="F26" t="str">
            <v>5480
TAPE
CU0</v>
          </cell>
          <cell r="G26" t="str">
            <v>5480
TAPE
CU1</v>
          </cell>
          <cell r="H26" t="str">
            <v>MRX
7950#2
2-2</v>
          </cell>
          <cell r="K26" t="str">
            <v>XP128
CU1</v>
          </cell>
          <cell r="M26" t="str">
            <v>PTR
3300</v>
          </cell>
          <cell r="N26" t="str">
            <v>PTR
3300</v>
          </cell>
          <cell r="O26" t="str">
            <v>MRX
7950#2
3-1</v>
          </cell>
          <cell r="R26" t="str">
            <v>MRX
7950#2
4-1</v>
          </cell>
          <cell r="T26" t="str">
            <v>MRX
7950#2
3-2</v>
          </cell>
          <cell r="V26" t="str">
            <v>MRX
7950#2
4-2</v>
          </cell>
          <cell r="Y26" t="str">
            <v>MRX
7300
1-1</v>
          </cell>
          <cell r="Z26" t="str">
            <v>MRX
7300
1-3</v>
          </cell>
          <cell r="AA26" t="str">
            <v>MRX
7300
1-2</v>
          </cell>
          <cell r="AB26" t="str">
            <v>MRX
7300
1-4</v>
          </cell>
          <cell r="AC26" t="str">
            <v>MRX
7300
2-1</v>
          </cell>
          <cell r="AD26" t="str">
            <v>MRX
7300
2-3</v>
          </cell>
          <cell r="AE26" t="str">
            <v>MRX
7300
2-2</v>
          </cell>
          <cell r="AF26" t="str">
            <v>MRX
7300
2-4</v>
          </cell>
          <cell r="AG26" t="str">
            <v>MRX
7300
3-1</v>
          </cell>
          <cell r="AH26" t="str">
            <v>MRX
7300
3-3</v>
          </cell>
          <cell r="AI26" t="str">
            <v>MRX
7300
3-2</v>
          </cell>
          <cell r="AJ26" t="str">
            <v>MRX
7300
3-4</v>
          </cell>
          <cell r="AK26" t="str">
            <v>MRX
7300
4-1</v>
          </cell>
          <cell r="AL26" t="str">
            <v>MRX
7300
4-3</v>
          </cell>
          <cell r="AM26" t="str">
            <v>MRX
7300
4-2</v>
          </cell>
          <cell r="AN26" t="str">
            <v>MRX
7300
4-4</v>
          </cell>
          <cell r="AO26" t="str">
            <v>ESS#1
BAY1
H100</v>
          </cell>
        </row>
        <row r="27">
          <cell r="C27" t="str">
            <v>3000-33FF*</v>
          </cell>
          <cell r="D27" t="str">
            <v>3000-33FF*</v>
          </cell>
          <cell r="E27" t="str">
            <v>3000-33FF*</v>
          </cell>
          <cell r="F27" t="str">
            <v>520-523
528-52B</v>
          </cell>
          <cell r="G27" t="str">
            <v>520-523
528-52B</v>
          </cell>
          <cell r="H27" t="str">
            <v>5000-55FF*</v>
          </cell>
          <cell r="K27" t="str">
            <v>1800-18FF*</v>
          </cell>
          <cell r="M27">
            <v>200</v>
          </cell>
          <cell r="N27">
            <v>200</v>
          </cell>
          <cell r="O27" t="str">
            <v>5000-55FF*</v>
          </cell>
          <cell r="R27" t="str">
            <v>5000-55FF*</v>
          </cell>
          <cell r="T27" t="str">
            <v>5000-55FF*</v>
          </cell>
          <cell r="V27" t="str">
            <v>5000-55FF*</v>
          </cell>
          <cell r="Y27" t="str">
            <v>2000-21FF*</v>
          </cell>
          <cell r="Z27" t="str">
            <v>2200-23FF*</v>
          </cell>
          <cell r="AA27" t="str">
            <v>2000-21FF*</v>
          </cell>
          <cell r="AB27" t="str">
            <v>2200-23FF*</v>
          </cell>
          <cell r="AC27" t="str">
            <v>2000-21FF*</v>
          </cell>
          <cell r="AD27" t="str">
            <v>2200-23FF*</v>
          </cell>
          <cell r="AE27" t="str">
            <v>2000-21FF*</v>
          </cell>
          <cell r="AF27" t="str">
            <v>2200-23FF*</v>
          </cell>
          <cell r="AG27" t="str">
            <v>2000-21FF*</v>
          </cell>
          <cell r="AH27" t="str">
            <v>2200-23FF*</v>
          </cell>
          <cell r="AI27" t="str">
            <v>2000-21FF*</v>
          </cell>
          <cell r="AJ27" t="str">
            <v>2200-23FF*</v>
          </cell>
          <cell r="AK27" t="str">
            <v>2000-21FF*</v>
          </cell>
          <cell r="AL27" t="str">
            <v>2200-23FF*</v>
          </cell>
          <cell r="AM27" t="str">
            <v>2000-21FF*</v>
          </cell>
          <cell r="AN27" t="str">
            <v>2200-23FF*</v>
          </cell>
          <cell r="AO27" t="str">
            <v>1000-17FF*</v>
          </cell>
        </row>
        <row r="30">
          <cell r="C30" t="str">
            <v>ＣＮＣ</v>
          </cell>
          <cell r="D30" t="str">
            <v>ＣＮＣ</v>
          </cell>
          <cell r="E30" t="str">
            <v>ＣＮＣ</v>
          </cell>
          <cell r="F30" t="str">
            <v>ＣＮＣ</v>
          </cell>
          <cell r="G30" t="str">
            <v>ＣＮＣ</v>
          </cell>
          <cell r="H30" t="str">
            <v>ＣＮＣ</v>
          </cell>
          <cell r="I30" t="str">
            <v>ＣＮＣ</v>
          </cell>
          <cell r="J30" t="str">
            <v>ＣＮＣ</v>
          </cell>
          <cell r="K30" t="str">
            <v>ＣＮＣ</v>
          </cell>
          <cell r="L30" t="str">
            <v>ＣＮＣ</v>
          </cell>
          <cell r="M30" t="str">
            <v>ＣＮＣ</v>
          </cell>
          <cell r="O30" t="str">
            <v>ＣＴＣ</v>
          </cell>
          <cell r="P30" t="str">
            <v>ＣＴＣ</v>
          </cell>
          <cell r="Q30" t="str">
            <v>CNC</v>
          </cell>
          <cell r="R30" t="str">
            <v>CNC</v>
          </cell>
          <cell r="S30" t="str">
            <v>ＣＮＣ</v>
          </cell>
          <cell r="T30" t="str">
            <v>ＯＳＡ</v>
          </cell>
          <cell r="U30" t="str">
            <v>ＯＳＡ</v>
          </cell>
          <cell r="V30" t="str">
            <v>ＯＳＡ</v>
          </cell>
          <cell r="W30" t="str">
            <v>ＣＦＳ</v>
          </cell>
          <cell r="X30" t="str">
            <v>ＣＦＳ</v>
          </cell>
          <cell r="Y30" t="str">
            <v>ＣＦＳ</v>
          </cell>
          <cell r="Z30" t="str">
            <v>ＣＦＳ</v>
          </cell>
          <cell r="AC30" t="str">
            <v>ＢＬ</v>
          </cell>
          <cell r="AD30" t="str">
            <v>ＢＬ</v>
          </cell>
          <cell r="AE30" t="str">
            <v>ＢＬ</v>
          </cell>
          <cell r="AF30" t="str">
            <v>ＢＬ</v>
          </cell>
          <cell r="AG30" t="str">
            <v>ＢＬ</v>
          </cell>
          <cell r="AH30" t="str">
            <v>ＢＬ</v>
          </cell>
          <cell r="AI30" t="str">
            <v>ＢＬ</v>
          </cell>
          <cell r="AJ30" t="str">
            <v>ＢＬ</v>
          </cell>
          <cell r="AK30" t="str">
            <v>ＢＬ</v>
          </cell>
          <cell r="AL30" t="str">
            <v>ＢＬ</v>
          </cell>
          <cell r="AM30" t="str">
            <v>ＢＬ</v>
          </cell>
          <cell r="AN30" t="str">
            <v>ＢＬ</v>
          </cell>
          <cell r="AO30" t="str">
            <v>ＯＳＥ</v>
          </cell>
        </row>
        <row r="31">
          <cell r="C31" t="str">
            <v>ＳＨＲ</v>
          </cell>
          <cell r="D31" t="str">
            <v>ＳＨＲ</v>
          </cell>
          <cell r="E31" t="str">
            <v>ＳＨＲ</v>
          </cell>
          <cell r="F31" t="str">
            <v>ＳＨＲ</v>
          </cell>
          <cell r="G31" t="str">
            <v>ＳＨＲ</v>
          </cell>
          <cell r="H31" t="str">
            <v>ＳＨＲ</v>
          </cell>
          <cell r="I31" t="str">
            <v>ＳＨＲ</v>
          </cell>
          <cell r="J31" t="str">
            <v>ＳＨＲ</v>
          </cell>
          <cell r="K31" t="str">
            <v>ＳＨＲ</v>
          </cell>
          <cell r="L31" t="str">
            <v>ＳＨＲ</v>
          </cell>
          <cell r="M31" t="str">
            <v>ＳＨＲ</v>
          </cell>
          <cell r="O31" t="str">
            <v>TS1</v>
          </cell>
          <cell r="P31" t="str">
            <v>TS1</v>
          </cell>
          <cell r="Q31" t="str">
            <v>TS2</v>
          </cell>
          <cell r="R31" t="str">
            <v>TS2</v>
          </cell>
          <cell r="S31" t="str">
            <v>TS2</v>
          </cell>
          <cell r="T31" t="str">
            <v>ＳＨＲ</v>
          </cell>
          <cell r="U31" t="str">
            <v>ＳＨＲ</v>
          </cell>
          <cell r="V31" t="str">
            <v>ＳＨＲ</v>
          </cell>
          <cell r="W31" t="str">
            <v>TS1</v>
          </cell>
          <cell r="X31" t="str">
            <v>TS1</v>
          </cell>
          <cell r="Y31" t="str">
            <v>TS2</v>
          </cell>
          <cell r="Z31" t="str">
            <v>TS2</v>
          </cell>
          <cell r="AC31" t="str">
            <v>ＫＵ１</v>
          </cell>
          <cell r="AD31" t="str">
            <v>ＫＵ１</v>
          </cell>
          <cell r="AE31" t="str">
            <v>ＫＵ１</v>
          </cell>
          <cell r="AF31" t="str">
            <v>ＫＵ２</v>
          </cell>
          <cell r="AG31" t="str">
            <v>ＫＵ２</v>
          </cell>
          <cell r="AH31" t="str">
            <v>ＫＵ２</v>
          </cell>
          <cell r="AI31" t="str">
            <v>ＫＵ１</v>
          </cell>
          <cell r="AJ31" t="str">
            <v>ＫＵ１</v>
          </cell>
          <cell r="AK31" t="str">
            <v>ＫＵ１</v>
          </cell>
          <cell r="AL31" t="str">
            <v>TS1</v>
          </cell>
          <cell r="AM31" t="str">
            <v>TS1</v>
          </cell>
          <cell r="AN31" t="str">
            <v>ＫＵ２</v>
          </cell>
          <cell r="AO31" t="str">
            <v>ＳＨＲ</v>
          </cell>
        </row>
        <row r="32">
          <cell r="C32" t="str">
            <v>ＡＢ</v>
          </cell>
          <cell r="D32" t="str">
            <v>ＡＣ</v>
          </cell>
          <cell r="E32" t="str">
            <v>ＡＤ</v>
          </cell>
          <cell r="F32" t="str">
            <v>ＡＥ</v>
          </cell>
          <cell r="G32" t="str">
            <v>ＡＦ</v>
          </cell>
          <cell r="H32" t="str">
            <v>ＤＣ</v>
          </cell>
          <cell r="I32" t="str">
            <v>ＤＤ</v>
          </cell>
          <cell r="J32" t="str">
            <v>ＤＥ</v>
          </cell>
          <cell r="K32" t="str">
            <v>ＤＦ</v>
          </cell>
          <cell r="L32" t="str">
            <v>Ｅ０</v>
          </cell>
          <cell r="M32" t="str">
            <v>Ｅ１</v>
          </cell>
          <cell r="N32" t="str">
            <v>Ｅ２</v>
          </cell>
          <cell r="O32" t="str">
            <v>Ｅ３</v>
          </cell>
          <cell r="P32" t="str">
            <v>Ｅ４</v>
          </cell>
          <cell r="Q32" t="str">
            <v>Ｅ５</v>
          </cell>
          <cell r="R32" t="str">
            <v>Ｅ６</v>
          </cell>
          <cell r="S32" t="str">
            <v>Ｅ７</v>
          </cell>
          <cell r="T32" t="str">
            <v>Ｂ４</v>
          </cell>
          <cell r="U32" t="str">
            <v>８０</v>
          </cell>
          <cell r="V32" t="str">
            <v>１８</v>
          </cell>
          <cell r="W32" t="str">
            <v>０８</v>
          </cell>
          <cell r="X32" t="str">
            <v>０９</v>
          </cell>
          <cell r="Y32" t="str">
            <v>８４</v>
          </cell>
          <cell r="Z32" t="str">
            <v>８５</v>
          </cell>
          <cell r="AA32" t="str">
            <v>Ａ４</v>
          </cell>
          <cell r="AB32" t="str">
            <v>Ａ５</v>
          </cell>
          <cell r="AC32" t="str">
            <v>９４</v>
          </cell>
          <cell r="AD32" t="str">
            <v>９５</v>
          </cell>
          <cell r="AE32" t="str">
            <v>９６</v>
          </cell>
          <cell r="AF32" t="str">
            <v>ＢＣ</v>
          </cell>
          <cell r="AG32" t="str">
            <v>ＢＤ</v>
          </cell>
          <cell r="AH32" t="str">
            <v>ＢＥ</v>
          </cell>
          <cell r="AI32" t="str">
            <v>Ｅ８</v>
          </cell>
          <cell r="AJ32" t="str">
            <v>Ｅ９</v>
          </cell>
          <cell r="AK32" t="str">
            <v>ＥＡ</v>
          </cell>
          <cell r="AL32" t="str">
            <v>３Ｃ</v>
          </cell>
          <cell r="AM32" t="str">
            <v>３Ｄ</v>
          </cell>
          <cell r="AN32" t="str">
            <v>３Ｅ</v>
          </cell>
          <cell r="AO32" t="str">
            <v>ＦＣ</v>
          </cell>
        </row>
        <row r="33">
          <cell r="C33" t="str">
            <v>＃２</v>
          </cell>
          <cell r="D33" t="str">
            <v>＃１</v>
          </cell>
          <cell r="E33" t="str">
            <v>＃２</v>
          </cell>
          <cell r="F33" t="str">
            <v>＃１</v>
          </cell>
          <cell r="G33" t="str">
            <v>＃２</v>
          </cell>
          <cell r="H33" t="str">
            <v>＃１</v>
          </cell>
          <cell r="I33" t="str">
            <v>＃２</v>
          </cell>
          <cell r="J33" t="str">
            <v>＃２</v>
          </cell>
          <cell r="K33" t="str">
            <v>＃１</v>
          </cell>
          <cell r="L33" t="str">
            <v>＃２</v>
          </cell>
          <cell r="M33" t="str">
            <v>＃２</v>
          </cell>
          <cell r="O33" t="str">
            <v>＃１</v>
          </cell>
          <cell r="P33" t="str">
            <v>＃２</v>
          </cell>
          <cell r="Q33" t="str">
            <v>＃２</v>
          </cell>
          <cell r="R33" t="str">
            <v>＃１</v>
          </cell>
          <cell r="T33" t="str">
            <v xml:space="preserve"> </v>
          </cell>
          <cell r="U33" t="str">
            <v xml:space="preserve"> </v>
          </cell>
          <cell r="V33" t="str">
            <v xml:space="preserve"> </v>
          </cell>
          <cell r="AO33" t="str">
            <v xml:space="preserve"> </v>
          </cell>
        </row>
        <row r="34">
          <cell r="C34" t="str">
            <v>６２</v>
          </cell>
          <cell r="D34" t="str">
            <v>３Ｄ</v>
          </cell>
          <cell r="E34" t="str">
            <v>６３</v>
          </cell>
          <cell r="F34" t="str">
            <v>３Ｆ</v>
          </cell>
          <cell r="G34" t="str">
            <v>６４</v>
          </cell>
          <cell r="H34" t="str">
            <v>４１</v>
          </cell>
          <cell r="I34" t="str">
            <v>６５</v>
          </cell>
          <cell r="J34" t="str">
            <v>６８</v>
          </cell>
          <cell r="K34" t="str">
            <v>０Ｄ</v>
          </cell>
          <cell r="L34" t="str">
            <v>６９</v>
          </cell>
          <cell r="M34" t="str">
            <v>６６</v>
          </cell>
          <cell r="O34" t="str">
            <v>ＢＥ</v>
          </cell>
          <cell r="P34" t="str">
            <v>ＢＥ</v>
          </cell>
          <cell r="Q34" t="str">
            <v>ＢＦ</v>
          </cell>
          <cell r="R34" t="str">
            <v>ＢＦ</v>
          </cell>
        </row>
        <row r="35">
          <cell r="C35" t="str">
            <v>＃２</v>
          </cell>
          <cell r="D35" t="str">
            <v>＃１</v>
          </cell>
          <cell r="E35" t="str">
            <v>＃２</v>
          </cell>
          <cell r="F35" t="str">
            <v>＃１</v>
          </cell>
          <cell r="G35" t="str">
            <v>＃２</v>
          </cell>
          <cell r="H35" t="str">
            <v>＃１</v>
          </cell>
          <cell r="I35" t="str">
            <v>＃２</v>
          </cell>
          <cell r="J35" t="str">
            <v>＃２</v>
          </cell>
          <cell r="K35" t="str">
            <v>＃１</v>
          </cell>
          <cell r="L35" t="str">
            <v>＃２</v>
          </cell>
          <cell r="M35" t="str">
            <v>＃２</v>
          </cell>
          <cell r="O35" t="str">
            <v>＃１</v>
          </cell>
          <cell r="P35" t="str">
            <v>＃２</v>
          </cell>
          <cell r="Q35" t="str">
            <v>＃２</v>
          </cell>
          <cell r="R35" t="str">
            <v>＃１</v>
          </cell>
        </row>
        <row r="36">
          <cell r="C36" t="str">
            <v>ＡＡ</v>
          </cell>
          <cell r="D36" t="str">
            <v>８Ｃ</v>
          </cell>
          <cell r="E36" t="str">
            <v>ＡＢ</v>
          </cell>
          <cell r="F36" t="str">
            <v>８Ｄ</v>
          </cell>
          <cell r="G36" t="str">
            <v>ＡＣ</v>
          </cell>
          <cell r="H36" t="str">
            <v>８Ｅ</v>
          </cell>
          <cell r="I36" t="str">
            <v>ＡＤ</v>
          </cell>
          <cell r="J36" t="str">
            <v>Ｂ４</v>
          </cell>
          <cell r="K36" t="str">
            <v>Ａ３</v>
          </cell>
          <cell r="L36" t="str">
            <v>Ｂ５</v>
          </cell>
          <cell r="M36" t="str">
            <v>９６</v>
          </cell>
          <cell r="O36" t="str">
            <v>ＢＦ</v>
          </cell>
          <cell r="P36" t="str">
            <v>ＢＦ</v>
          </cell>
          <cell r="Q36" t="str">
            <v>ＢＥ</v>
          </cell>
          <cell r="R36" t="str">
            <v>ＢＥ</v>
          </cell>
        </row>
        <row r="37">
          <cell r="C37" t="str">
            <v>ESS#1
BAY1
H200</v>
          </cell>
          <cell r="D37" t="str">
            <v>ESS#1
BAY2
H100</v>
          </cell>
          <cell r="E37" t="str">
            <v>ESS#1
BAY2
H200</v>
          </cell>
          <cell r="F37" t="str">
            <v>ESS#1
BAY3
H100</v>
          </cell>
          <cell r="G37" t="str">
            <v>ESS#1
BAY3
H200</v>
          </cell>
          <cell r="H37" t="str">
            <v>ESS#1
BAY4
H100</v>
          </cell>
          <cell r="I37" t="str">
            <v>ESS#1
BAY4
H200</v>
          </cell>
          <cell r="J37" t="str">
            <v>MRX
7950
3-2</v>
          </cell>
          <cell r="K37" t="str">
            <v>MRX
7950
4-1</v>
          </cell>
          <cell r="L37" t="str">
            <v>MRX
7950
4-2</v>
          </cell>
          <cell r="M37" t="str">
            <v>AIX</v>
          </cell>
          <cell r="O37" t="str">
            <v>CTCCF
１号機
TS2</v>
          </cell>
          <cell r="P37" t="str">
            <v>CTCCF
１号機
TS2</v>
          </cell>
          <cell r="Q37" t="str">
            <v>CTCCF
１号機
TS1</v>
          </cell>
          <cell r="R37" t="str">
            <v>CTCCF
１号機
TS1</v>
          </cell>
          <cell r="S37" t="str">
            <v>3174
8号機</v>
          </cell>
          <cell r="T37" t="str">
            <v>OSA2
１号機
/1</v>
          </cell>
          <cell r="U37" t="str">
            <v>OSA2
１号機
/2</v>
          </cell>
          <cell r="V37" t="str">
            <v>OSA2
１号機
/3</v>
          </cell>
          <cell r="W37" t="str">
            <v>CF#3
PORT
-A5</v>
          </cell>
          <cell r="X37" t="str">
            <v>CF#3
PORT
-85</v>
          </cell>
          <cell r="Y37" t="str">
            <v>CF#3
PORT
-84</v>
          </cell>
          <cell r="Z37" t="str">
            <v>CF#3
PORT
-A4</v>
          </cell>
          <cell r="AC37" t="str">
            <v>PTR
6262</v>
          </cell>
          <cell r="AD37" t="str">
            <v>3422
OPEN
TAPE</v>
          </cell>
          <cell r="AF37" t="str">
            <v>3745
#1
CA5</v>
          </cell>
          <cell r="AG37" t="str">
            <v>PTR
3835
#1-A</v>
          </cell>
          <cell r="AH37" t="str">
            <v>3422
OPEN
TAPE-A</v>
          </cell>
          <cell r="AI37" t="str">
            <v>3745
#1
CA6</v>
          </cell>
          <cell r="AJ37" t="str">
            <v>PTR
3835
#1-B</v>
          </cell>
          <cell r="AM37" t="str">
            <v>3745
#1
CA7</v>
          </cell>
          <cell r="AN37" t="str">
            <v>3745
#2
CA5</v>
          </cell>
          <cell r="AO37" t="str">
            <v>OSAE
１号機
/1</v>
          </cell>
        </row>
        <row r="38">
          <cell r="C38" t="str">
            <v>1000-17FF*</v>
          </cell>
          <cell r="D38" t="str">
            <v>1000-17FF*</v>
          </cell>
          <cell r="E38" t="str">
            <v>1000-17FF*</v>
          </cell>
          <cell r="F38" t="str">
            <v>1000-17FF*</v>
          </cell>
          <cell r="G38" t="str">
            <v>1000-17FF*</v>
          </cell>
          <cell r="H38" t="str">
            <v>1000-17FF*</v>
          </cell>
          <cell r="I38" t="str">
            <v>1000-17FF*</v>
          </cell>
          <cell r="J38" t="str">
            <v>4000-43FF*</v>
          </cell>
          <cell r="K38" t="str">
            <v>4000-43FF*</v>
          </cell>
          <cell r="L38" t="str">
            <v>4000-43FF*</v>
          </cell>
          <cell r="M38" t="str">
            <v>F00-F0F</v>
          </cell>
          <cell r="O38" t="str">
            <v>FE00-FE07</v>
          </cell>
          <cell r="P38" t="str">
            <v>FE10-FE17</v>
          </cell>
          <cell r="Q38" t="str">
            <v>FD10-FD17</v>
          </cell>
          <cell r="R38" t="str">
            <v>FD00-FD07</v>
          </cell>
          <cell r="S38" t="str">
            <v>1A0-1BF</v>
          </cell>
          <cell r="T38" t="str">
            <v>D00-D03
D0A</v>
          </cell>
          <cell r="U38" t="str">
            <v>D10-D13
D1A</v>
          </cell>
          <cell r="V38" t="str">
            <v>D20-D23
D2A</v>
          </cell>
          <cell r="W38" t="str">
            <v>FF00-FF01</v>
          </cell>
          <cell r="X38" t="str">
            <v>FF10-FF11</v>
          </cell>
          <cell r="Y38" t="str">
            <v>FF20-FF21</v>
          </cell>
          <cell r="Z38" t="str">
            <v>FF30-FF31</v>
          </cell>
          <cell r="AC38">
            <v>210</v>
          </cell>
          <cell r="AD38" t="str">
            <v>400-407
420-427</v>
          </cell>
          <cell r="AF38" t="str">
            <v>00F</v>
          </cell>
          <cell r="AG38">
            <v>201</v>
          </cell>
          <cell r="AH38" t="str">
            <v>400-407
420-427</v>
          </cell>
          <cell r="AI38" t="str">
            <v>00F</v>
          </cell>
          <cell r="AJ38">
            <v>201</v>
          </cell>
          <cell r="AM38" t="str">
            <v>00F</v>
          </cell>
          <cell r="AN38" t="str">
            <v>00E</v>
          </cell>
          <cell r="AO38" t="str">
            <v>E00-E03
E0A</v>
          </cell>
        </row>
      </sheetData>
      <sheetData sheetId="5"/>
      <sheetData sheetId="6" refreshError="1">
        <row r="8">
          <cell r="C8" t="str">
            <v>ＣＮＣ</v>
          </cell>
          <cell r="D8" t="str">
            <v>ＣＮＣ</v>
          </cell>
          <cell r="F8" t="str">
            <v>ＣＮＣ</v>
          </cell>
          <cell r="H8" t="str">
            <v>ＣＮＣ</v>
          </cell>
          <cell r="J8" t="str">
            <v>ＣＮＣ</v>
          </cell>
          <cell r="L8" t="str">
            <v>ＣＮＣ</v>
          </cell>
          <cell r="M8" t="str">
            <v>ＣＮＣ</v>
          </cell>
          <cell r="O8" t="str">
            <v>ＣＮＣ</v>
          </cell>
          <cell r="Q8" t="str">
            <v>ＣＮＣ</v>
          </cell>
          <cell r="R8" t="str">
            <v>ＣＮＣ</v>
          </cell>
          <cell r="S8" t="str">
            <v>ＣＮＣ</v>
          </cell>
          <cell r="U8" t="str">
            <v>ＣＮＣ</v>
          </cell>
          <cell r="V8" t="str">
            <v>ＣＮＣ</v>
          </cell>
          <cell r="X8" t="str">
            <v>ＣＮＣ</v>
          </cell>
          <cell r="Z8" t="str">
            <v>ＣＮＣ</v>
          </cell>
          <cell r="AA8" t="str">
            <v>ＣＮＣ</v>
          </cell>
          <cell r="AB8" t="str">
            <v>ＣＮＣ</v>
          </cell>
          <cell r="AD8" t="str">
            <v>ＣＮＣ</v>
          </cell>
          <cell r="AE8" t="str">
            <v>ＣＮＣ</v>
          </cell>
          <cell r="AI8" t="str">
            <v>ＣＮＣ</v>
          </cell>
          <cell r="AJ8" t="str">
            <v>ＣＮＣ</v>
          </cell>
          <cell r="AL8" t="str">
            <v>ＣＮＣ</v>
          </cell>
          <cell r="AM8" t="str">
            <v>ＣＮＣ</v>
          </cell>
          <cell r="AP8" t="str">
            <v>ＣＮＣ</v>
          </cell>
        </row>
        <row r="9">
          <cell r="C9" t="str">
            <v>T011</v>
          </cell>
          <cell r="D9" t="str">
            <v>ＳＨＲ</v>
          </cell>
          <cell r="F9" t="str">
            <v>ＳＨＲ</v>
          </cell>
          <cell r="H9" t="str">
            <v>ＳＨＲ</v>
          </cell>
          <cell r="J9" t="str">
            <v>ＳＨＲ</v>
          </cell>
          <cell r="L9" t="str">
            <v>ＳＨＲ</v>
          </cell>
          <cell r="M9" t="str">
            <v>ＳＨＲ</v>
          </cell>
          <cell r="O9" t="str">
            <v>ＳＨＲ</v>
          </cell>
          <cell r="Q9" t="str">
            <v>T013</v>
          </cell>
          <cell r="R9" t="str">
            <v>T011</v>
          </cell>
          <cell r="S9" t="str">
            <v>ＳＨＲ</v>
          </cell>
          <cell r="U9" t="str">
            <v>ＳＨＲ</v>
          </cell>
          <cell r="V9" t="str">
            <v>ＳＨＲ</v>
          </cell>
          <cell r="X9" t="str">
            <v>ＳＨＲ</v>
          </cell>
          <cell r="Z9" t="str">
            <v>ＳＨＲ</v>
          </cell>
          <cell r="AA9" t="str">
            <v>ＳＨＲ</v>
          </cell>
          <cell r="AB9" t="str">
            <v>ＳＨＲ</v>
          </cell>
          <cell r="AD9" t="str">
            <v>T012</v>
          </cell>
          <cell r="AE9" t="str">
            <v>ＳＨＲ</v>
          </cell>
          <cell r="AI9" t="str">
            <v>ＳＨＲ</v>
          </cell>
          <cell r="AJ9" t="str">
            <v>ＳＨＲ</v>
          </cell>
          <cell r="AL9" t="str">
            <v>ＳＨＲ</v>
          </cell>
          <cell r="AM9" t="str">
            <v>ＳＨＲ</v>
          </cell>
          <cell r="AP9" t="str">
            <v>ＳＨＲ</v>
          </cell>
        </row>
        <row r="10">
          <cell r="C10" t="str">
            <v>０４</v>
          </cell>
          <cell r="D10" t="str">
            <v>０５</v>
          </cell>
          <cell r="F10" t="str">
            <v>０６</v>
          </cell>
          <cell r="H10" t="str">
            <v>０７</v>
          </cell>
          <cell r="J10" t="str">
            <v>０８</v>
          </cell>
          <cell r="L10" t="str">
            <v>０９</v>
          </cell>
          <cell r="M10" t="str">
            <v>０Ａ</v>
          </cell>
          <cell r="O10" t="str">
            <v>０Ｂ</v>
          </cell>
          <cell r="Q10" t="str">
            <v>１０</v>
          </cell>
          <cell r="R10" t="str">
            <v>１１</v>
          </cell>
          <cell r="S10" t="str">
            <v>１２</v>
          </cell>
          <cell r="U10" t="str">
            <v>１３</v>
          </cell>
          <cell r="V10" t="str">
            <v>１８</v>
          </cell>
          <cell r="X10" t="str">
            <v>１９</v>
          </cell>
          <cell r="Z10" t="str">
            <v>１Ａ</v>
          </cell>
          <cell r="AA10" t="str">
            <v>１Ｂ</v>
          </cell>
          <cell r="AB10" t="str">
            <v>１Ｃ</v>
          </cell>
          <cell r="AD10" t="str">
            <v>１Ｄ</v>
          </cell>
          <cell r="AE10" t="str">
            <v>１Ｅ</v>
          </cell>
          <cell r="AI10" t="str">
            <v>１Ｆ</v>
          </cell>
          <cell r="AJ10" t="str">
            <v>２０</v>
          </cell>
          <cell r="AL10" t="str">
            <v>２１</v>
          </cell>
          <cell r="AM10" t="str">
            <v>２２</v>
          </cell>
          <cell r="AP10" t="str">
            <v>２３</v>
          </cell>
        </row>
        <row r="11">
          <cell r="D11" t="str">
            <v>＃１</v>
          </cell>
          <cell r="F11" t="str">
            <v>＃２</v>
          </cell>
          <cell r="H11" t="str">
            <v>＃１</v>
          </cell>
          <cell r="J11" t="str">
            <v>＃２</v>
          </cell>
          <cell r="L11" t="str">
            <v>＃１</v>
          </cell>
          <cell r="M11" t="str">
            <v>＃１</v>
          </cell>
          <cell r="O11" t="str">
            <v>＃２</v>
          </cell>
          <cell r="S11" t="str">
            <v>＃１</v>
          </cell>
          <cell r="U11" t="str">
            <v>＃２</v>
          </cell>
          <cell r="V11" t="str">
            <v>＃２</v>
          </cell>
          <cell r="X11" t="str">
            <v>＃１</v>
          </cell>
          <cell r="Z11" t="str">
            <v>＃１</v>
          </cell>
          <cell r="AA11" t="str">
            <v>＃２</v>
          </cell>
          <cell r="AB11" t="str">
            <v>＃２</v>
          </cell>
          <cell r="AE11" t="str">
            <v>＃１</v>
          </cell>
          <cell r="AI11" t="str">
            <v>＃１</v>
          </cell>
          <cell r="AJ11" t="str">
            <v>＃１</v>
          </cell>
          <cell r="AL11" t="str">
            <v>＃２</v>
          </cell>
          <cell r="AM11" t="str">
            <v>＃２</v>
          </cell>
          <cell r="AP11" t="str">
            <v>＃１</v>
          </cell>
        </row>
        <row r="12">
          <cell r="D12" t="str">
            <v>７９</v>
          </cell>
          <cell r="F12" t="str">
            <v>０４</v>
          </cell>
          <cell r="H12" t="str">
            <v>７Ａ</v>
          </cell>
          <cell r="J12" t="str">
            <v>０５</v>
          </cell>
          <cell r="L12" t="str">
            <v>７１</v>
          </cell>
          <cell r="M12" t="str">
            <v>７０</v>
          </cell>
          <cell r="O12" t="str">
            <v>１４</v>
          </cell>
          <cell r="S12" t="str">
            <v>７Ｂ</v>
          </cell>
          <cell r="U12" t="str">
            <v>０７</v>
          </cell>
          <cell r="V12" t="str">
            <v>０６</v>
          </cell>
          <cell r="X12" t="str">
            <v>７Ｆ</v>
          </cell>
          <cell r="Z12" t="str">
            <v>７３</v>
          </cell>
          <cell r="AA12" t="str">
            <v>０８</v>
          </cell>
          <cell r="AB12" t="str">
            <v>０Ａ</v>
          </cell>
          <cell r="AE12" t="str">
            <v>７２</v>
          </cell>
          <cell r="AI12" t="str">
            <v>７５</v>
          </cell>
          <cell r="AJ12" t="str">
            <v>７４</v>
          </cell>
          <cell r="AL12" t="str">
            <v>０９</v>
          </cell>
          <cell r="AM12" t="str">
            <v>０Ｅ</v>
          </cell>
          <cell r="AP12" t="str">
            <v>７６</v>
          </cell>
        </row>
        <row r="13">
          <cell r="D13" t="str">
            <v>＃１</v>
          </cell>
          <cell r="F13" t="str">
            <v>＃２</v>
          </cell>
          <cell r="H13" t="str">
            <v>＃１</v>
          </cell>
          <cell r="J13" t="str">
            <v>＃２</v>
          </cell>
          <cell r="L13" t="str">
            <v>＃１</v>
          </cell>
          <cell r="M13" t="str">
            <v>＃１</v>
          </cell>
          <cell r="O13" t="str">
            <v>＃２</v>
          </cell>
          <cell r="S13" t="str">
            <v>＃１</v>
          </cell>
          <cell r="U13" t="str">
            <v>＃２</v>
          </cell>
          <cell r="V13" t="str">
            <v>＃２</v>
          </cell>
          <cell r="X13" t="str">
            <v>＃１</v>
          </cell>
          <cell r="Z13" t="str">
            <v>＃１</v>
          </cell>
          <cell r="AA13" t="str">
            <v>＃２</v>
          </cell>
          <cell r="AB13" t="str">
            <v>＃２</v>
          </cell>
          <cell r="AE13" t="str">
            <v>＃１</v>
          </cell>
          <cell r="AI13" t="str">
            <v>＃１</v>
          </cell>
          <cell r="AJ13" t="str">
            <v>＃１</v>
          </cell>
          <cell r="AL13" t="str">
            <v>＃２</v>
          </cell>
          <cell r="AM13" t="str">
            <v>＃２</v>
          </cell>
          <cell r="AP13" t="str">
            <v>＃１</v>
          </cell>
        </row>
        <row r="14">
          <cell r="D14" t="str">
            <v>８Ｆ</v>
          </cell>
          <cell r="E14" t="str">
            <v>ＢＡ</v>
          </cell>
          <cell r="F14" t="str">
            <v>８Ｃ</v>
          </cell>
          <cell r="G14" t="str">
            <v>ＡＥ</v>
          </cell>
          <cell r="H14" t="str">
            <v>９４</v>
          </cell>
          <cell r="I14" t="str">
            <v>ＢＢ</v>
          </cell>
          <cell r="J14" t="str">
            <v>８Ｄ</v>
          </cell>
          <cell r="K14" t="str">
            <v>ＡＦ</v>
          </cell>
          <cell r="L14" t="str">
            <v>８Ｂ</v>
          </cell>
          <cell r="M14" t="str">
            <v>ＦＥ</v>
          </cell>
          <cell r="N14" t="str">
            <v>Ａ８</v>
          </cell>
          <cell r="O14" t="str">
            <v>ＦＥ</v>
          </cell>
          <cell r="P14" t="str">
            <v>Ａ９</v>
          </cell>
          <cell r="S14" t="str">
            <v>９６</v>
          </cell>
          <cell r="T14" t="str">
            <v>ＢＣ</v>
          </cell>
          <cell r="U14" t="str">
            <v>ＡＡ</v>
          </cell>
          <cell r="V14" t="str">
            <v>８Ｅ</v>
          </cell>
          <cell r="W14" t="str">
            <v>Ｂ０</v>
          </cell>
          <cell r="X14" t="str">
            <v>９７</v>
          </cell>
          <cell r="Y14" t="str">
            <v>ＢＤ</v>
          </cell>
          <cell r="Z14" t="str">
            <v>８Ｃ</v>
          </cell>
          <cell r="AA14" t="str">
            <v>ＡＢ</v>
          </cell>
          <cell r="AB14" t="str">
            <v>８Ｆ</v>
          </cell>
          <cell r="AC14" t="str">
            <v>Ｂ１</v>
          </cell>
          <cell r="AE14" t="str">
            <v>ＦＦ</v>
          </cell>
          <cell r="AF14" t="str">
            <v>９１</v>
          </cell>
          <cell r="AI14" t="str">
            <v>８Ｄ</v>
          </cell>
          <cell r="AJ14" t="str">
            <v>９３</v>
          </cell>
          <cell r="AL14" t="str">
            <v>ＡＣ</v>
          </cell>
          <cell r="AM14" t="str">
            <v>ＦＦ</v>
          </cell>
          <cell r="AN14" t="str">
            <v>９Ｃ</v>
          </cell>
          <cell r="AP14" t="str">
            <v>８Ｅ</v>
          </cell>
        </row>
        <row r="15">
          <cell r="C15" t="str">
            <v>3174
9号機</v>
          </cell>
          <cell r="D15" t="str">
            <v>MRX
7300
1-1</v>
          </cell>
          <cell r="E15" t="str">
            <v>MRX
7300
1-3</v>
          </cell>
          <cell r="F15" t="str">
            <v>MRX
7300
1-2</v>
          </cell>
          <cell r="G15" t="str">
            <v>MRX
7300
1-4</v>
          </cell>
          <cell r="H15" t="str">
            <v>MRX
7300
2-1</v>
          </cell>
          <cell r="I15" t="str">
            <v>MRX
7300
2-3</v>
          </cell>
          <cell r="J15" t="str">
            <v>MRX
7300
2-2</v>
          </cell>
          <cell r="K15" t="str">
            <v>MRX
7300
2-4</v>
          </cell>
          <cell r="L15" t="str">
            <v>ESS#1
BAY1
H100</v>
          </cell>
          <cell r="M15" t="str">
            <v>Escon
Director
9032#1-1</v>
          </cell>
          <cell r="N15" t="str">
            <v>5480
TAPE
CU0</v>
          </cell>
          <cell r="O15" t="str">
            <v>Escon
Director
9032#2-1</v>
          </cell>
          <cell r="P15" t="str">
            <v>5480
TAPE
CU1</v>
          </cell>
          <cell r="Q15" t="str">
            <v>3174
12号機</v>
          </cell>
          <cell r="R15" t="str">
            <v>3174
10号機</v>
          </cell>
          <cell r="S15" t="str">
            <v>MRX
7300
3-1</v>
          </cell>
          <cell r="T15" t="str">
            <v>MRX
7300
3-3</v>
          </cell>
          <cell r="U15" t="str">
            <v>ESS#1
BAY1
H200</v>
          </cell>
          <cell r="V15" t="str">
            <v>MRX
7300
3-2</v>
          </cell>
          <cell r="W15" t="str">
            <v>MRX
7300
3-4</v>
          </cell>
          <cell r="X15" t="str">
            <v>MRX
7300
4-1</v>
          </cell>
          <cell r="Y15" t="str">
            <v>MRX
7300
4-3</v>
          </cell>
          <cell r="Z15" t="str">
            <v>ESS#1
BAY2
H100</v>
          </cell>
          <cell r="AA15" t="str">
            <v>ESS#1
BAY2
H200</v>
          </cell>
          <cell r="AB15" t="str">
            <v>MRX
7300
4-2</v>
          </cell>
          <cell r="AC15" t="str">
            <v>MRX
7300
4-4</v>
          </cell>
          <cell r="AD15" t="str">
            <v>3174
11号機</v>
          </cell>
          <cell r="AE15" t="str">
            <v>Escon
Director
9032#1-2</v>
          </cell>
          <cell r="AF15" t="str">
            <v>MRX
7950#2
1-1</v>
          </cell>
          <cell r="AI15" t="str">
            <v>ESS#1
BAY3
H100</v>
          </cell>
          <cell r="AJ15" t="str">
            <v>MRX
7950#2
2-1</v>
          </cell>
          <cell r="AL15" t="str">
            <v>ESS#1
BAY3
H200</v>
          </cell>
          <cell r="AM15" t="str">
            <v>Escon
Director
9032#2-2</v>
          </cell>
          <cell r="AN15" t="str">
            <v>MRX
7950#2
1-2</v>
          </cell>
          <cell r="AP15" t="str">
            <v>ESS#1
BAY4
H100</v>
          </cell>
        </row>
        <row r="16">
          <cell r="C16" t="str">
            <v>120-13F</v>
          </cell>
          <cell r="D16" t="str">
            <v>2000-21FF*</v>
          </cell>
          <cell r="E16" t="str">
            <v>2200-23FF*</v>
          </cell>
          <cell r="F16" t="str">
            <v>2000-21FF*</v>
          </cell>
          <cell r="G16" t="str">
            <v>2200-23FF*</v>
          </cell>
          <cell r="H16" t="str">
            <v>2000-21FF*</v>
          </cell>
          <cell r="I16" t="str">
            <v>2200-23FF*</v>
          </cell>
          <cell r="J16" t="str">
            <v>2000-21FF*</v>
          </cell>
          <cell r="K16" t="str">
            <v>2200-23FF*</v>
          </cell>
          <cell r="L16" t="str">
            <v>1000-17FF*</v>
          </cell>
          <cell r="M16" t="str">
            <v>A25</v>
          </cell>
          <cell r="N16" t="str">
            <v>520-523
528-52B</v>
          </cell>
          <cell r="O16" t="str">
            <v>B25</v>
          </cell>
          <cell r="P16" t="str">
            <v>520-523
528-52B</v>
          </cell>
          <cell r="Q16" t="str">
            <v>180-19F</v>
          </cell>
          <cell r="R16" t="str">
            <v>140-15F</v>
          </cell>
          <cell r="S16" t="str">
            <v>2000-21FF*</v>
          </cell>
          <cell r="T16" t="str">
            <v>2200-23FF*</v>
          </cell>
          <cell r="U16" t="str">
            <v>1000-17FF*</v>
          </cell>
          <cell r="V16" t="str">
            <v>2000-21FF*</v>
          </cell>
          <cell r="W16" t="str">
            <v>2200-23FF*</v>
          </cell>
          <cell r="X16" t="str">
            <v>2000-21FF*</v>
          </cell>
          <cell r="Y16" t="str">
            <v>2200-23FF*</v>
          </cell>
          <cell r="Z16" t="str">
            <v>1000-17FF*</v>
          </cell>
          <cell r="AA16" t="str">
            <v>1000-17FF*</v>
          </cell>
          <cell r="AB16" t="str">
            <v>2000-21FF*</v>
          </cell>
          <cell r="AC16" t="str">
            <v>2200-23FF*</v>
          </cell>
          <cell r="AD16" t="str">
            <v>160-17F</v>
          </cell>
          <cell r="AE16" t="str">
            <v>A25</v>
          </cell>
          <cell r="AF16" t="str">
            <v>5000-55FF*</v>
          </cell>
          <cell r="AI16" t="str">
            <v>1000-17FF*</v>
          </cell>
          <cell r="AJ16" t="str">
            <v>5000-55FF*</v>
          </cell>
          <cell r="AL16" t="str">
            <v>1000-17FF*</v>
          </cell>
          <cell r="AM16" t="str">
            <v>B25</v>
          </cell>
          <cell r="AN16" t="str">
            <v>5000-55FF*</v>
          </cell>
          <cell r="AP16" t="str">
            <v>1000-17FF*</v>
          </cell>
        </row>
        <row r="19">
          <cell r="C19" t="str">
            <v>ＣＮＣ</v>
          </cell>
          <cell r="F19" t="str">
            <v>ＣＮＣ</v>
          </cell>
          <cell r="G19" t="str">
            <v>ＣＮＣ</v>
          </cell>
          <cell r="I19" t="str">
            <v>ＣＮＣ</v>
          </cell>
          <cell r="K19" t="str">
            <v>ＣＮＣ</v>
          </cell>
          <cell r="M19" t="str">
            <v>ＣＮＣ</v>
          </cell>
          <cell r="O19" t="str">
            <v>ＣＮＣ</v>
          </cell>
          <cell r="Q19" t="str">
            <v>ＣＮＣ</v>
          </cell>
          <cell r="R19" t="str">
            <v>ＣＮＣ</v>
          </cell>
          <cell r="S19" t="str">
            <v>ＣＮＣ</v>
          </cell>
          <cell r="U19" t="str">
            <v>ＣＮＣ</v>
          </cell>
          <cell r="X19" t="str">
            <v>ＣＮＣ</v>
          </cell>
          <cell r="Z19" t="str">
            <v>ＣＮＣ</v>
          </cell>
          <cell r="AB19" t="str">
            <v>ＣＮＣ</v>
          </cell>
          <cell r="AE19" t="str">
            <v>ＣＮＣ</v>
          </cell>
          <cell r="AG19" t="str">
            <v>ＣＮＣ</v>
          </cell>
          <cell r="AI19" t="str">
            <v>ＣＮＣ</v>
          </cell>
          <cell r="AJ19" t="str">
            <v>ＣＮＣ</v>
          </cell>
          <cell r="AK19" t="str">
            <v>ＣＮＣ</v>
          </cell>
          <cell r="AL19" t="str">
            <v>ＣＮＣ</v>
          </cell>
          <cell r="AM19" t="str">
            <v>ＣＮＣ</v>
          </cell>
          <cell r="AN19" t="str">
            <v>ＣＮＣ</v>
          </cell>
          <cell r="AO19" t="str">
            <v>ＣＮＣ</v>
          </cell>
          <cell r="AP19" t="str">
            <v>ＣＮＣ</v>
          </cell>
        </row>
        <row r="20">
          <cell r="C20" t="str">
            <v>ＳＨＲ</v>
          </cell>
          <cell r="F20" t="str">
            <v>ＳＨＲ</v>
          </cell>
          <cell r="G20" t="str">
            <v>ＳＨＲ</v>
          </cell>
          <cell r="I20" t="str">
            <v>ＳＨＲ</v>
          </cell>
          <cell r="K20" t="str">
            <v>ＳＨＲ</v>
          </cell>
          <cell r="M20" t="str">
            <v>ＳＨＲ</v>
          </cell>
          <cell r="O20" t="str">
            <v>ＳＨＲ</v>
          </cell>
          <cell r="Q20" t="str">
            <v>ＳＨＲ</v>
          </cell>
          <cell r="R20" t="str">
            <v>ＳＨＲ</v>
          </cell>
          <cell r="S20" t="str">
            <v>ＳＨＲ</v>
          </cell>
          <cell r="U20" t="str">
            <v>ＳＨＲ</v>
          </cell>
          <cell r="X20" t="str">
            <v>ＳＨＲ</v>
          </cell>
          <cell r="Z20" t="str">
            <v>ＳＨＲ</v>
          </cell>
          <cell r="AB20" t="str">
            <v>ＳＨＲ</v>
          </cell>
          <cell r="AE20" t="str">
            <v>ＳＨＲ</v>
          </cell>
          <cell r="AG20" t="str">
            <v>ＳＨＲ</v>
          </cell>
          <cell r="AI20" t="str">
            <v>ＳＨＲ</v>
          </cell>
          <cell r="AJ20" t="str">
            <v>ＳＨＲ</v>
          </cell>
          <cell r="AK20" t="str">
            <v>ＳＨＲ</v>
          </cell>
          <cell r="AL20" t="str">
            <v>ＳＨＲ</v>
          </cell>
          <cell r="AM20" t="str">
            <v>ＳＨＲ</v>
          </cell>
          <cell r="AN20" t="str">
            <v>ＳＨＲ</v>
          </cell>
          <cell r="AO20" t="str">
            <v>ＳＨＲ</v>
          </cell>
          <cell r="AP20" t="str">
            <v>ＳＨＲ</v>
          </cell>
        </row>
        <row r="21">
          <cell r="C21" t="str">
            <v>３０</v>
          </cell>
          <cell r="F21" t="str">
            <v>３１</v>
          </cell>
          <cell r="G21" t="str">
            <v>３２</v>
          </cell>
          <cell r="I21" t="str">
            <v>３３</v>
          </cell>
          <cell r="K21" t="str">
            <v>３４</v>
          </cell>
          <cell r="M21" t="str">
            <v>３５</v>
          </cell>
          <cell r="O21" t="str">
            <v>３６</v>
          </cell>
          <cell r="Q21" t="str">
            <v>３７</v>
          </cell>
          <cell r="R21" t="str">
            <v>３８</v>
          </cell>
          <cell r="S21" t="str">
            <v>３９</v>
          </cell>
          <cell r="U21" t="str">
            <v>３Ａ</v>
          </cell>
          <cell r="X21" t="str">
            <v>３Ｂ</v>
          </cell>
          <cell r="Z21" t="str">
            <v>８８</v>
          </cell>
          <cell r="AB21" t="str">
            <v>８９</v>
          </cell>
          <cell r="AE21" t="str">
            <v>８Ａ</v>
          </cell>
          <cell r="AG21" t="str">
            <v>８Ｂ</v>
          </cell>
          <cell r="AI21" t="str">
            <v>９８</v>
          </cell>
          <cell r="AJ21" t="str">
            <v>９９</v>
          </cell>
          <cell r="AK21" t="str">
            <v>９Ａ</v>
          </cell>
          <cell r="AL21" t="str">
            <v>９Ｂ</v>
          </cell>
          <cell r="AM21" t="str">
            <v>９Ｃ</v>
          </cell>
          <cell r="AN21" t="str">
            <v>９Ｄ</v>
          </cell>
          <cell r="AO21" t="str">
            <v>９Ｅ</v>
          </cell>
          <cell r="AP21" t="str">
            <v>９Ｆ</v>
          </cell>
        </row>
        <row r="22">
          <cell r="C22" t="str">
            <v>＃２</v>
          </cell>
          <cell r="F22" t="str">
            <v>＃２</v>
          </cell>
          <cell r="G22" t="str">
            <v>＃１</v>
          </cell>
          <cell r="I22" t="str">
            <v>＃２</v>
          </cell>
          <cell r="K22" t="str">
            <v>＃１</v>
          </cell>
          <cell r="M22" t="str">
            <v>＃２</v>
          </cell>
          <cell r="O22" t="str">
            <v>＃１</v>
          </cell>
          <cell r="Q22" t="str">
            <v>＃１</v>
          </cell>
          <cell r="R22" t="str">
            <v>＃１</v>
          </cell>
          <cell r="S22" t="str">
            <v>＃２</v>
          </cell>
          <cell r="U22" t="str">
            <v>＃１</v>
          </cell>
          <cell r="X22" t="str">
            <v>＃１</v>
          </cell>
          <cell r="Z22" t="str">
            <v>＃２</v>
          </cell>
          <cell r="AB22" t="str">
            <v>＃２</v>
          </cell>
          <cell r="AE22" t="str">
            <v>＃１</v>
          </cell>
          <cell r="AG22" t="str">
            <v>＃２</v>
          </cell>
          <cell r="AI22" t="str">
            <v>＃１</v>
          </cell>
          <cell r="AJ22" t="str">
            <v>＃２</v>
          </cell>
          <cell r="AK22" t="str">
            <v>＃１</v>
          </cell>
          <cell r="AL22" t="str">
            <v>＃２</v>
          </cell>
          <cell r="AM22" t="str">
            <v>＃１</v>
          </cell>
          <cell r="AN22" t="str">
            <v>＃２</v>
          </cell>
          <cell r="AO22" t="str">
            <v>＃１</v>
          </cell>
          <cell r="AP22" t="str">
            <v>＃２</v>
          </cell>
        </row>
        <row r="23">
          <cell r="C23" t="str">
            <v>０Ｆ</v>
          </cell>
          <cell r="F23" t="str">
            <v>０Ｂ</v>
          </cell>
          <cell r="G23" t="str">
            <v>８７</v>
          </cell>
          <cell r="I23" t="str">
            <v>１９</v>
          </cell>
          <cell r="K23" t="str">
            <v>８８</v>
          </cell>
          <cell r="M23" t="str">
            <v>１Ａ</v>
          </cell>
          <cell r="O23" t="str">
            <v>８９</v>
          </cell>
          <cell r="Q23" t="str">
            <v>７７</v>
          </cell>
          <cell r="R23" t="str">
            <v>７８</v>
          </cell>
          <cell r="S23" t="str">
            <v>１Ｂ</v>
          </cell>
          <cell r="U23" t="str">
            <v>７Ｃ</v>
          </cell>
          <cell r="X23" t="str">
            <v>７Ｄ</v>
          </cell>
          <cell r="Z23" t="str">
            <v>０Ｃ</v>
          </cell>
          <cell r="AB23" t="str">
            <v>０Ｄ</v>
          </cell>
          <cell r="AE23" t="str">
            <v>８Ａ</v>
          </cell>
          <cell r="AG23" t="str">
            <v>１Ｃ</v>
          </cell>
          <cell r="AI23" t="str">
            <v>７Ｅ</v>
          </cell>
          <cell r="AJ23" t="str">
            <v>１０</v>
          </cell>
          <cell r="AK23" t="str">
            <v>８０</v>
          </cell>
          <cell r="AL23" t="str">
            <v>１１</v>
          </cell>
          <cell r="AM23" t="str">
            <v>８２</v>
          </cell>
          <cell r="AN23" t="str">
            <v>１２</v>
          </cell>
          <cell r="AO23" t="str">
            <v>８４</v>
          </cell>
          <cell r="AP23" t="str">
            <v>１３</v>
          </cell>
        </row>
        <row r="24">
          <cell r="C24" t="str">
            <v>＃２</v>
          </cell>
          <cell r="F24" t="str">
            <v>＃２</v>
          </cell>
          <cell r="G24" t="str">
            <v>＃１</v>
          </cell>
          <cell r="I24" t="str">
            <v>＃２</v>
          </cell>
          <cell r="K24" t="str">
            <v>＃１</v>
          </cell>
          <cell r="M24" t="str">
            <v>＃２</v>
          </cell>
          <cell r="O24" t="str">
            <v>＃１</v>
          </cell>
          <cell r="Q24" t="str">
            <v>＃１</v>
          </cell>
          <cell r="R24" t="str">
            <v>＃１</v>
          </cell>
          <cell r="S24" t="str">
            <v>＃２</v>
          </cell>
          <cell r="U24" t="str">
            <v>＃１</v>
          </cell>
          <cell r="X24" t="str">
            <v>＃１</v>
          </cell>
          <cell r="Z24" t="str">
            <v>＃２</v>
          </cell>
          <cell r="AB24" t="str">
            <v>＃２</v>
          </cell>
          <cell r="AE24" t="str">
            <v>＃１</v>
          </cell>
          <cell r="AG24" t="str">
            <v>＃２</v>
          </cell>
          <cell r="AI24" t="str">
            <v>＃１</v>
          </cell>
          <cell r="AJ24" t="str">
            <v>＃２</v>
          </cell>
          <cell r="AK24" t="str">
            <v>＃１</v>
          </cell>
          <cell r="AL24" t="str">
            <v>＃２</v>
          </cell>
          <cell r="AM24" t="str">
            <v>＃１</v>
          </cell>
          <cell r="AN24" t="str">
            <v>＃２</v>
          </cell>
          <cell r="AO24" t="str">
            <v>＃１</v>
          </cell>
          <cell r="AP24" t="str">
            <v>＃２</v>
          </cell>
        </row>
        <row r="25">
          <cell r="C25" t="str">
            <v>９Ｅ</v>
          </cell>
          <cell r="F25" t="str">
            <v>ＡＤ</v>
          </cell>
          <cell r="G25" t="str">
            <v>Ａ９</v>
          </cell>
          <cell r="H25" t="str">
            <v>ＡＦ</v>
          </cell>
          <cell r="I25" t="str">
            <v>Ａ１</v>
          </cell>
          <cell r="J25" t="str">
            <v>Ａ５</v>
          </cell>
          <cell r="K25" t="str">
            <v>ＡＡ</v>
          </cell>
          <cell r="M25" t="str">
            <v>Ａ２</v>
          </cell>
          <cell r="O25" t="str">
            <v>ＡＢ</v>
          </cell>
          <cell r="P25" t="str">
            <v>Ｂ０</v>
          </cell>
          <cell r="Q25" t="str">
            <v>ＡＣ</v>
          </cell>
          <cell r="R25" t="str">
            <v>ＡＤ</v>
          </cell>
          <cell r="S25" t="str">
            <v>Ａ３</v>
          </cell>
          <cell r="T25" t="str">
            <v>Ａ６</v>
          </cell>
          <cell r="U25" t="str">
            <v>６５</v>
          </cell>
          <cell r="X25" t="str">
            <v>６７</v>
          </cell>
          <cell r="Z25" t="str">
            <v>８Ｂ</v>
          </cell>
          <cell r="AB25" t="str">
            <v>９７</v>
          </cell>
          <cell r="AE25" t="str">
            <v>ＡＥ</v>
          </cell>
          <cell r="AG25" t="str">
            <v>Ａ４</v>
          </cell>
          <cell r="AI25" t="str">
            <v>Ａ０</v>
          </cell>
          <cell r="AJ25" t="str">
            <v>Ｂ２</v>
          </cell>
          <cell r="AK25" t="str">
            <v>Ａ１</v>
          </cell>
          <cell r="AL25" t="str">
            <v>Ｂ３</v>
          </cell>
          <cell r="AM25" t="str">
            <v>Ａ２</v>
          </cell>
          <cell r="AN25" t="str">
            <v>Ｂ４</v>
          </cell>
          <cell r="AO25" t="str">
            <v>Ａ３</v>
          </cell>
          <cell r="AP25" t="str">
            <v>Ｂ５</v>
          </cell>
        </row>
        <row r="26">
          <cell r="C26" t="str">
            <v>MRX
7950#2
2-2</v>
          </cell>
          <cell r="F26" t="str">
            <v>ESS#1
BAY4
H200</v>
          </cell>
          <cell r="G26" t="str">
            <v>VSMⅢ
CL0</v>
          </cell>
          <cell r="H26" t="str">
            <v>T9804B
CL0</v>
          </cell>
          <cell r="I26" t="str">
            <v>VSMⅢ
CL4</v>
          </cell>
          <cell r="J26" t="str">
            <v>T9804B
CL2</v>
          </cell>
          <cell r="K26" t="str">
            <v>VSMⅢ
CL１</v>
          </cell>
          <cell r="M26" t="str">
            <v>VSMⅢ
CL5</v>
          </cell>
          <cell r="O26" t="str">
            <v>VSMⅢ
CL2</v>
          </cell>
          <cell r="P26" t="str">
            <v>T9804B
CL1</v>
          </cell>
          <cell r="Q26" t="str">
            <v>PTR
3300</v>
          </cell>
          <cell r="R26" t="str">
            <v>PTR
3300</v>
          </cell>
          <cell r="S26" t="str">
            <v>VSMⅢ
CL6</v>
          </cell>
          <cell r="T26" t="str">
            <v>T9804B
CL3</v>
          </cell>
          <cell r="U26" t="str">
            <v>MRX
7950#2
3-1</v>
          </cell>
          <cell r="X26" t="str">
            <v>MRX
7950#2
4-1</v>
          </cell>
          <cell r="Z26" t="str">
            <v>MRX
7950#2
3-2</v>
          </cell>
          <cell r="AB26" t="str">
            <v>MRX
7950#2
4-2</v>
          </cell>
          <cell r="AE26" t="str">
            <v>VSMⅢ
CL3</v>
          </cell>
          <cell r="AG26" t="str">
            <v>VSMⅢ
CL7</v>
          </cell>
          <cell r="AI26" t="str">
            <v>MRX
7950
1-1</v>
          </cell>
          <cell r="AJ26" t="str">
            <v>MRX
7950
1-2</v>
          </cell>
          <cell r="AK26" t="str">
            <v>MRX
7950
2-1</v>
          </cell>
          <cell r="AL26" t="str">
            <v>MRX
7950
2-2</v>
          </cell>
          <cell r="AM26" t="str">
            <v>MRX
7950
3-1</v>
          </cell>
          <cell r="AN26" t="str">
            <v>MRX
7950
3-2</v>
          </cell>
          <cell r="AO26" t="str">
            <v>MRX
7950
4-1</v>
          </cell>
          <cell r="AP26" t="str">
            <v>MRX
7950
4-2</v>
          </cell>
        </row>
        <row r="27">
          <cell r="C27" t="str">
            <v>5000-55FF*</v>
          </cell>
          <cell r="F27" t="str">
            <v>1000-17FF*</v>
          </cell>
          <cell r="G27" t="str">
            <v>700-73F</v>
          </cell>
          <cell r="H27" t="str">
            <v>7F0-7F3</v>
          </cell>
          <cell r="I27" t="str">
            <v>700-73F</v>
          </cell>
          <cell r="J27" t="str">
            <v>7F0-7F3</v>
          </cell>
          <cell r="K27" t="str">
            <v>700-73F</v>
          </cell>
          <cell r="M27" t="str">
            <v>700-73F</v>
          </cell>
          <cell r="O27" t="str">
            <v>700-73F</v>
          </cell>
          <cell r="P27" t="str">
            <v>7F0-7F3</v>
          </cell>
          <cell r="Q27">
            <v>200</v>
          </cell>
          <cell r="R27">
            <v>200</v>
          </cell>
          <cell r="S27" t="str">
            <v>700-73F</v>
          </cell>
          <cell r="T27" t="str">
            <v>7F0-7F3</v>
          </cell>
          <cell r="U27" t="str">
            <v>5000-55FF*</v>
          </cell>
          <cell r="X27" t="str">
            <v>5000-55FF*</v>
          </cell>
          <cell r="Z27" t="str">
            <v>5000-55FF*</v>
          </cell>
          <cell r="AB27" t="str">
            <v>5000-55FF*</v>
          </cell>
          <cell r="AE27" t="str">
            <v>700-73F</v>
          </cell>
          <cell r="AG27" t="str">
            <v>700-73F</v>
          </cell>
          <cell r="AI27" t="str">
            <v>4000-43FF*</v>
          </cell>
          <cell r="AJ27" t="str">
            <v>4000-43FF*</v>
          </cell>
          <cell r="AK27" t="str">
            <v>4000-43FF*</v>
          </cell>
          <cell r="AL27" t="str">
            <v>4000-43FF*</v>
          </cell>
          <cell r="AM27" t="str">
            <v>4000-43FF*</v>
          </cell>
          <cell r="AN27" t="str">
            <v>4000-43FF*</v>
          </cell>
          <cell r="AO27" t="str">
            <v>4000-43FF*</v>
          </cell>
          <cell r="AP27" t="str">
            <v>4000-43FF*</v>
          </cell>
        </row>
        <row r="30">
          <cell r="C30" t="str">
            <v>ＣＮＣ</v>
          </cell>
          <cell r="D30" t="str">
            <v>ＣＮＣ</v>
          </cell>
          <cell r="E30" t="str">
            <v>ＣＮＣ</v>
          </cell>
          <cell r="F30" t="str">
            <v>ＣＮＣ</v>
          </cell>
          <cell r="G30" t="str">
            <v>ＣＮＣ</v>
          </cell>
          <cell r="H30" t="str">
            <v>ＣＮＣ</v>
          </cell>
          <cell r="I30" t="str">
            <v>ＣＮＣ</v>
          </cell>
          <cell r="J30" t="str">
            <v>ＣＮＣ</v>
          </cell>
          <cell r="K30" t="str">
            <v>ＣＮＣ</v>
          </cell>
          <cell r="L30" t="str">
            <v>ＣＮＣ</v>
          </cell>
          <cell r="M30" t="str">
            <v>ＣＮＣ</v>
          </cell>
          <cell r="N30" t="str">
            <v>ＣＴＣ</v>
          </cell>
          <cell r="O30" t="str">
            <v>ＣＴＣ</v>
          </cell>
          <cell r="P30" t="str">
            <v>CNC</v>
          </cell>
          <cell r="Q30" t="str">
            <v>CNC</v>
          </cell>
          <cell r="R30" t="str">
            <v>ＣＮＣ</v>
          </cell>
          <cell r="S30" t="str">
            <v>ＯＳＡ</v>
          </cell>
          <cell r="T30" t="str">
            <v>ＯＳＡ</v>
          </cell>
          <cell r="U30" t="str">
            <v>ＯＳＡ</v>
          </cell>
          <cell r="V30" t="str">
            <v>ＣＦＳ</v>
          </cell>
          <cell r="W30" t="str">
            <v>ＣＦＳ</v>
          </cell>
          <cell r="X30" t="str">
            <v>ＣＦＳ</v>
          </cell>
          <cell r="Y30" t="str">
            <v>ＣＦＳ</v>
          </cell>
          <cell r="Z30" t="str">
            <v>ＣＦＳ</v>
          </cell>
          <cell r="AA30" t="str">
            <v>ＣＦＳ</v>
          </cell>
          <cell r="AB30" t="str">
            <v>ＢＬ</v>
          </cell>
          <cell r="AC30" t="str">
            <v>ＢＬ</v>
          </cell>
          <cell r="AD30" t="str">
            <v>ＢＬ</v>
          </cell>
          <cell r="AE30" t="str">
            <v>ＢＬ</v>
          </cell>
          <cell r="AF30" t="str">
            <v>ＢＬ</v>
          </cell>
          <cell r="AG30" t="str">
            <v>ＢＬ</v>
          </cell>
          <cell r="AH30" t="str">
            <v>ＢＬ</v>
          </cell>
          <cell r="AI30" t="str">
            <v>ＢＬ</v>
          </cell>
          <cell r="AJ30" t="str">
            <v>ＢＬ</v>
          </cell>
          <cell r="AK30" t="str">
            <v>ＢＬ</v>
          </cell>
          <cell r="AL30" t="str">
            <v>ＢＬ</v>
          </cell>
          <cell r="AM30" t="str">
            <v>ＢＬ</v>
          </cell>
          <cell r="AN30" t="str">
            <v>OSE</v>
          </cell>
          <cell r="AO30" t="str">
            <v>OSE</v>
          </cell>
          <cell r="AP30" t="str">
            <v>OSE</v>
          </cell>
        </row>
        <row r="31">
          <cell r="C31" t="str">
            <v>ＳＨＲ</v>
          </cell>
          <cell r="D31" t="str">
            <v>ＳＨＲ</v>
          </cell>
          <cell r="E31" t="str">
            <v>ＳＨＲ</v>
          </cell>
          <cell r="F31" t="str">
            <v>ＳＨＲ</v>
          </cell>
          <cell r="G31" t="str">
            <v>ＳＨＲ</v>
          </cell>
          <cell r="H31" t="str">
            <v>ＳＨＲ</v>
          </cell>
          <cell r="I31" t="str">
            <v>ＳＨＲ</v>
          </cell>
          <cell r="J31" t="str">
            <v>ＳＨＲ</v>
          </cell>
          <cell r="K31" t="str">
            <v>ＳＨＲ</v>
          </cell>
          <cell r="L31" t="str">
            <v>ＳＨＲ</v>
          </cell>
          <cell r="M31" t="str">
            <v>ＳＨＲ</v>
          </cell>
          <cell r="N31" t="str">
            <v>T012</v>
          </cell>
          <cell r="O31" t="str">
            <v>T012</v>
          </cell>
          <cell r="P31" t="str">
            <v>T012</v>
          </cell>
          <cell r="Q31" t="str">
            <v>T012</v>
          </cell>
          <cell r="R31" t="str">
            <v>ＳＨＲ</v>
          </cell>
          <cell r="S31" t="str">
            <v>ＳＨＲ</v>
          </cell>
          <cell r="T31" t="str">
            <v xml:space="preserve">ＳＨＲ </v>
          </cell>
          <cell r="U31" t="str">
            <v xml:space="preserve">ＳＨＲ </v>
          </cell>
          <cell r="V31" t="str">
            <v>T012</v>
          </cell>
          <cell r="W31" t="str">
            <v>T012</v>
          </cell>
          <cell r="X31" t="str">
            <v>T012</v>
          </cell>
          <cell r="Y31" t="str">
            <v>T012</v>
          </cell>
          <cell r="Z31" t="str">
            <v>T013</v>
          </cell>
          <cell r="AA31" t="str">
            <v>T013</v>
          </cell>
          <cell r="AB31" t="str">
            <v>T012</v>
          </cell>
          <cell r="AC31" t="str">
            <v>T011</v>
          </cell>
          <cell r="AD31" t="str">
            <v>T011</v>
          </cell>
          <cell r="AE31" t="str">
            <v>T012</v>
          </cell>
          <cell r="AF31" t="str">
            <v>T012</v>
          </cell>
          <cell r="AG31" t="str">
            <v xml:space="preserve">T012 </v>
          </cell>
          <cell r="AH31" t="str">
            <v>T011</v>
          </cell>
          <cell r="AI31" t="str">
            <v>T011</v>
          </cell>
          <cell r="AJ31" t="str">
            <v>T012</v>
          </cell>
          <cell r="AK31" t="str">
            <v>T012</v>
          </cell>
          <cell r="AL31" t="str">
            <v>T013</v>
          </cell>
          <cell r="AM31" t="str">
            <v>T013</v>
          </cell>
          <cell r="AN31" t="str">
            <v>ＳＨＲ</v>
          </cell>
          <cell r="AO31" t="str">
            <v>ＳＨＲ</v>
          </cell>
          <cell r="AP31" t="str">
            <v>ＳＨＲ</v>
          </cell>
        </row>
        <row r="32">
          <cell r="C32" t="str">
            <v>Ａ０</v>
          </cell>
          <cell r="D32" t="str">
            <v>Ａ１</v>
          </cell>
          <cell r="E32" t="str">
            <v>Ａ２</v>
          </cell>
          <cell r="F32" t="str">
            <v>Ａ３</v>
          </cell>
          <cell r="G32" t="str">
            <v>Ａ８</v>
          </cell>
          <cell r="H32" t="str">
            <v>Ａ９</v>
          </cell>
          <cell r="I32" t="str">
            <v>AA</v>
          </cell>
          <cell r="J32" t="str">
            <v>ＡＢ</v>
          </cell>
          <cell r="K32" t="str">
            <v>Ｂ０</v>
          </cell>
          <cell r="L32" t="str">
            <v>Ｂ１</v>
          </cell>
          <cell r="M32" t="str">
            <v>Ｂ２</v>
          </cell>
          <cell r="N32" t="str">
            <v>Ｂ３</v>
          </cell>
          <cell r="O32" t="str">
            <v>Ｂ８</v>
          </cell>
          <cell r="P32" t="str">
            <v>Ｂ９</v>
          </cell>
          <cell r="Q32" t="str">
            <v>ＢＡ</v>
          </cell>
          <cell r="R32" t="str">
            <v>ＢＢ</v>
          </cell>
          <cell r="S32" t="str">
            <v>００</v>
          </cell>
          <cell r="T32" t="str">
            <v>８０</v>
          </cell>
          <cell r="U32" t="str">
            <v>Ｂ４</v>
          </cell>
          <cell r="V32" t="str">
            <v>２４</v>
          </cell>
          <cell r="W32" t="str">
            <v>２５</v>
          </cell>
          <cell r="X32" t="str">
            <v>８４</v>
          </cell>
          <cell r="Y32" t="str">
            <v>８５</v>
          </cell>
          <cell r="Z32" t="str">
            <v>Ａ４</v>
          </cell>
          <cell r="AA32" t="str">
            <v>Ａ５</v>
          </cell>
          <cell r="AB32" t="str">
            <v>１４</v>
          </cell>
          <cell r="AC32" t="str">
            <v>１５</v>
          </cell>
          <cell r="AD32" t="str">
            <v>１６</v>
          </cell>
          <cell r="AE32" t="str">
            <v>３Ｃ</v>
          </cell>
          <cell r="AF32" t="str">
            <v>３Ｄ</v>
          </cell>
          <cell r="AG32" t="str">
            <v>３Ｅ</v>
          </cell>
          <cell r="AH32" t="str">
            <v>９４</v>
          </cell>
          <cell r="AI32" t="str">
            <v>９５</v>
          </cell>
          <cell r="AJ32" t="str">
            <v>９６</v>
          </cell>
          <cell r="AK32" t="str">
            <v>ＢＣ</v>
          </cell>
          <cell r="AL32" t="str">
            <v>ＢＤ</v>
          </cell>
          <cell r="AM32" t="str">
            <v>ＢＥ</v>
          </cell>
          <cell r="AN32" t="str">
            <v>Ｆ８</v>
          </cell>
          <cell r="AO32" t="str">
            <v>Ｆ９</v>
          </cell>
          <cell r="AP32" t="str">
            <v>ＦＣ</v>
          </cell>
        </row>
        <row r="33">
          <cell r="C33" t="str">
            <v>＃１</v>
          </cell>
          <cell r="D33" t="str">
            <v>＃２</v>
          </cell>
          <cell r="E33" t="str">
            <v>＃１</v>
          </cell>
          <cell r="F33" t="str">
            <v>＃２</v>
          </cell>
          <cell r="G33" t="str">
            <v>＃１</v>
          </cell>
          <cell r="H33" t="str">
            <v>＃２</v>
          </cell>
          <cell r="I33" t="str">
            <v>＃１</v>
          </cell>
          <cell r="J33" t="str">
            <v>＃２</v>
          </cell>
          <cell r="N33" t="str">
            <v>＃１</v>
          </cell>
          <cell r="O33" t="str">
            <v>＃２</v>
          </cell>
          <cell r="P33" t="str">
            <v>＃２</v>
          </cell>
          <cell r="Q33" t="str">
            <v>＃１</v>
          </cell>
          <cell r="S33" t="str">
            <v xml:space="preserve"> </v>
          </cell>
          <cell r="T33" t="str">
            <v xml:space="preserve"> </v>
          </cell>
          <cell r="U33" t="str">
            <v xml:space="preserve"> </v>
          </cell>
          <cell r="AN33" t="str">
            <v xml:space="preserve"> </v>
          </cell>
          <cell r="AO33" t="str">
            <v xml:space="preserve"> </v>
          </cell>
          <cell r="AP33" t="str">
            <v xml:space="preserve"> </v>
          </cell>
        </row>
        <row r="34">
          <cell r="C34" t="str">
            <v>８１</v>
          </cell>
          <cell r="D34" t="str">
            <v>１８</v>
          </cell>
          <cell r="E34" t="str">
            <v>８３</v>
          </cell>
          <cell r="F34" t="str">
            <v>１５</v>
          </cell>
          <cell r="G34" t="str">
            <v>８５</v>
          </cell>
          <cell r="H34" t="str">
            <v>１６</v>
          </cell>
          <cell r="I34" t="str">
            <v>８６</v>
          </cell>
          <cell r="J34" t="str">
            <v>１７</v>
          </cell>
          <cell r="N34" t="str">
            <v>Ｃ０</v>
          </cell>
          <cell r="O34" t="str">
            <v>Ｃ０</v>
          </cell>
          <cell r="P34" t="str">
            <v>Ｃ３</v>
          </cell>
          <cell r="Q34" t="str">
            <v>Ｃ３</v>
          </cell>
        </row>
        <row r="35">
          <cell r="C35" t="str">
            <v>＃１</v>
          </cell>
          <cell r="D35" t="str">
            <v>＃２</v>
          </cell>
          <cell r="E35" t="str">
            <v>＃１</v>
          </cell>
          <cell r="F35" t="str">
            <v>＃２</v>
          </cell>
          <cell r="G35" t="str">
            <v>＃１</v>
          </cell>
          <cell r="H35" t="str">
            <v>＃２</v>
          </cell>
          <cell r="I35" t="str">
            <v>＃１</v>
          </cell>
          <cell r="J35" t="str">
            <v>＃２</v>
          </cell>
          <cell r="N35" t="str">
            <v>＃１</v>
          </cell>
          <cell r="O35" t="str">
            <v>＃２</v>
          </cell>
          <cell r="P35" t="str">
            <v>＃２</v>
          </cell>
          <cell r="Q35" t="str">
            <v>＃１</v>
          </cell>
        </row>
        <row r="36">
          <cell r="C36" t="str">
            <v>９Ａ</v>
          </cell>
          <cell r="D36" t="str">
            <v>９０</v>
          </cell>
          <cell r="E36" t="str">
            <v>９Ｂ</v>
          </cell>
          <cell r="F36" t="str">
            <v>９１</v>
          </cell>
          <cell r="G36" t="str">
            <v>９Ｄ</v>
          </cell>
          <cell r="H36" t="str">
            <v>９２</v>
          </cell>
          <cell r="I36" t="str">
            <v>９Ｆ</v>
          </cell>
          <cell r="J36" t="str">
            <v>９３</v>
          </cell>
          <cell r="N36" t="str">
            <v>Ｃ１</v>
          </cell>
          <cell r="O36" t="str">
            <v>Ｃ１</v>
          </cell>
          <cell r="P36" t="str">
            <v>Ｃ２</v>
          </cell>
          <cell r="Q36" t="str">
            <v>Ｃ２</v>
          </cell>
        </row>
        <row r="37">
          <cell r="C37" t="str">
            <v>ESS#2
BAY1
H100</v>
          </cell>
          <cell r="D37" t="str">
            <v>ESS#2
BAY1
H200</v>
          </cell>
          <cell r="E37" t="str">
            <v>ESS#2
BAY2
H100</v>
          </cell>
          <cell r="F37" t="str">
            <v>ESS#2
BAY2
H200</v>
          </cell>
          <cell r="G37" t="str">
            <v>ESS#2
BAY3
H100</v>
          </cell>
          <cell r="H37" t="str">
            <v>ESS#2
BAY3
H200</v>
          </cell>
          <cell r="I37" t="str">
            <v>ESS#2
BAY4
H100</v>
          </cell>
          <cell r="J37" t="str">
            <v>ESS#2
BAY4
H200</v>
          </cell>
          <cell r="N37" t="str">
            <v>CTCXD
４号機
T032</v>
          </cell>
          <cell r="O37" t="str">
            <v>CTCXD
４号機
T032</v>
          </cell>
          <cell r="P37" t="str">
            <v>CTCCF
４号機
T032</v>
          </cell>
          <cell r="Q37" t="str">
            <v>CTCCF
４号機
T032</v>
          </cell>
          <cell r="S37" t="str">
            <v>OSA2
３号機
/1</v>
          </cell>
          <cell r="T37" t="str">
            <v>OSA2
３号機
/2</v>
          </cell>
          <cell r="U37" t="str">
            <v>OSA2
３号機
/3</v>
          </cell>
          <cell r="V37" t="str">
            <v>CF#1
PORT
-84</v>
          </cell>
          <cell r="W37" t="str">
            <v>CF#2
PORT
-84</v>
          </cell>
          <cell r="X37" t="str">
            <v>CF#1
PORT
-89</v>
          </cell>
          <cell r="Y37" t="str">
            <v>CF#2
PORT
-89</v>
          </cell>
          <cell r="AB37" t="str">
            <v>PTR
6262</v>
          </cell>
          <cell r="AC37" t="str">
            <v>3422
OPEN
TAPE</v>
          </cell>
          <cell r="AD37" t="str">
            <v>PTR
3835</v>
          </cell>
          <cell r="AE37" t="str">
            <v>3745
#2
CA7</v>
          </cell>
          <cell r="AF37" t="str">
            <v>PTR
3835</v>
          </cell>
          <cell r="AG37" t="str">
            <v>3422
OPEN
TAPE</v>
          </cell>
          <cell r="AH37">
            <v>3745</v>
          </cell>
          <cell r="AI37" t="str">
            <v>PTR
3835</v>
          </cell>
          <cell r="AK37" t="str">
            <v>PTR
3835</v>
          </cell>
          <cell r="AL37">
            <v>3745</v>
          </cell>
          <cell r="AN37" t="str">
            <v>OSAE
３号機
/1</v>
          </cell>
          <cell r="AO37" t="str">
            <v>OSAE
３号機
/2</v>
          </cell>
          <cell r="AP37" t="str">
            <v>OSAE
３号機
/3</v>
          </cell>
        </row>
        <row r="38">
          <cell r="C38" t="str">
            <v>3000-33FF*</v>
          </cell>
          <cell r="D38" t="str">
            <v>3000-33FF*</v>
          </cell>
          <cell r="E38" t="str">
            <v>3000-33FF*</v>
          </cell>
          <cell r="F38" t="str">
            <v>3000-33FF*</v>
          </cell>
          <cell r="G38" t="str">
            <v>3000-33FF*</v>
          </cell>
          <cell r="H38" t="str">
            <v>3000-33FF*</v>
          </cell>
          <cell r="I38" t="str">
            <v>3000-33FF*</v>
          </cell>
          <cell r="J38" t="str">
            <v>3000-33FF*</v>
          </cell>
          <cell r="N38" t="str">
            <v>FE00-FE07</v>
          </cell>
          <cell r="O38" t="str">
            <v>FE10-FE17</v>
          </cell>
          <cell r="P38" t="str">
            <v>FD10-FD17</v>
          </cell>
          <cell r="Q38" t="str">
            <v>FD00-FD07</v>
          </cell>
          <cell r="S38" t="str">
            <v>D00-D03
D0A</v>
          </cell>
          <cell r="T38" t="str">
            <v>D10-D13
D1A</v>
          </cell>
          <cell r="U38" t="str">
            <v>D20-D23
D2A</v>
          </cell>
          <cell r="V38" t="str">
            <v>FF00-FF01</v>
          </cell>
          <cell r="W38" t="str">
            <v>FF10-FF11</v>
          </cell>
          <cell r="X38" t="str">
            <v>FF20-FF21</v>
          </cell>
          <cell r="Y38" t="str">
            <v>FF30-FF31</v>
          </cell>
          <cell r="AB38">
            <v>210</v>
          </cell>
          <cell r="AC38" t="str">
            <v>400-407
420-427</v>
          </cell>
          <cell r="AD38">
            <v>201</v>
          </cell>
          <cell r="AE38" t="str">
            <v>00E</v>
          </cell>
          <cell r="AF38">
            <v>202</v>
          </cell>
          <cell r="AG38" t="str">
            <v>400-407
420-427</v>
          </cell>
          <cell r="AH38" t="str">
            <v>00E</v>
          </cell>
          <cell r="AI38">
            <v>202</v>
          </cell>
          <cell r="AK38">
            <v>201</v>
          </cell>
          <cell r="AL38" t="str">
            <v>00E</v>
          </cell>
          <cell r="AN38" t="str">
            <v>E00-E03
E0A</v>
          </cell>
          <cell r="AO38" t="str">
            <v>E10-E13
E1A</v>
          </cell>
          <cell r="AP38" t="str">
            <v>E20-E23
E2A</v>
          </cell>
        </row>
        <row r="41">
          <cell r="C41" t="str">
            <v>OSE</v>
          </cell>
          <cell r="D41" t="str">
            <v>OSE</v>
          </cell>
        </row>
        <row r="42">
          <cell r="C42" t="str">
            <v>ＳＨＲ</v>
          </cell>
          <cell r="D42" t="str">
            <v>ＳＨＲ</v>
          </cell>
        </row>
        <row r="43">
          <cell r="C43" t="str">
            <v>ＦＤ</v>
          </cell>
          <cell r="D43" t="str">
            <v>ＦＥ</v>
          </cell>
        </row>
        <row r="44">
          <cell r="C44" t="str">
            <v xml:space="preserve"> </v>
          </cell>
        </row>
        <row r="48">
          <cell r="C48" t="str">
            <v>OSAE
３号機
/4</v>
          </cell>
          <cell r="D48" t="str">
            <v>OSAE
３号機
/5</v>
          </cell>
        </row>
        <row r="49">
          <cell r="C49" t="str">
            <v>E30-E33
E3A</v>
          </cell>
          <cell r="D49" t="str">
            <v>E40-E43
E4A</v>
          </cell>
        </row>
      </sheetData>
      <sheetData sheetId="7" refreshError="1">
        <row r="8">
          <cell r="C8" t="str">
            <v>ＣＮＣ</v>
          </cell>
          <cell r="D8" t="str">
            <v>ＣＮＣ</v>
          </cell>
          <cell r="F8" t="str">
            <v>ＣＮＣ</v>
          </cell>
          <cell r="H8" t="str">
            <v>ＣＮＣ</v>
          </cell>
          <cell r="J8" t="str">
            <v>ＣＮＣ</v>
          </cell>
          <cell r="L8" t="str">
            <v>ＣＮＣ</v>
          </cell>
          <cell r="M8" t="str">
            <v>ＣＮＣ</v>
          </cell>
          <cell r="O8" t="str">
            <v>ＣＮＣ</v>
          </cell>
          <cell r="Q8" t="str">
            <v>ＣＮＣ</v>
          </cell>
          <cell r="R8" t="str">
            <v>ＣＮＣ</v>
          </cell>
          <cell r="S8" t="str">
            <v>ＣＮＣ</v>
          </cell>
          <cell r="U8" t="str">
            <v>ＣＮＣ</v>
          </cell>
          <cell r="V8" t="str">
            <v>ＣＮＣ</v>
          </cell>
          <cell r="X8" t="str">
            <v>ＣＮＣ</v>
          </cell>
          <cell r="Z8" t="str">
            <v>ＣＮＣ</v>
          </cell>
          <cell r="AA8" t="str">
            <v>ＣＮＣ</v>
          </cell>
          <cell r="AB8" t="str">
            <v>ＣＮＣ</v>
          </cell>
          <cell r="AD8" t="str">
            <v>ＣＮＣ</v>
          </cell>
          <cell r="AE8" t="str">
            <v>ＣＮＣ</v>
          </cell>
          <cell r="AI8" t="str">
            <v>ＣＮＣ</v>
          </cell>
          <cell r="AJ8" t="str">
            <v>ＣＮＣ</v>
          </cell>
          <cell r="AL8" t="str">
            <v>ＣＮＣ</v>
          </cell>
          <cell r="AM8" t="str">
            <v>ＣＮＣ</v>
          </cell>
          <cell r="AP8" t="str">
            <v>ＣＮＣ</v>
          </cell>
          <cell r="AQ8" t="str">
            <v>ＣＮＣ</v>
          </cell>
        </row>
        <row r="9">
          <cell r="C9" t="str">
            <v>T031</v>
          </cell>
          <cell r="D9" t="str">
            <v>ＳＨＲ</v>
          </cell>
          <cell r="F9" t="str">
            <v>ＳＨＲ</v>
          </cell>
          <cell r="H9" t="str">
            <v>ＳＨＲ</v>
          </cell>
          <cell r="J9" t="str">
            <v>ＳＨＲ</v>
          </cell>
          <cell r="L9" t="str">
            <v>ＳＨＲ</v>
          </cell>
          <cell r="M9" t="str">
            <v>ＳＨＲ</v>
          </cell>
          <cell r="O9" t="str">
            <v>ＳＨＲ</v>
          </cell>
          <cell r="Q9" t="str">
            <v>T033</v>
          </cell>
          <cell r="R9" t="str">
            <v>T031</v>
          </cell>
          <cell r="S9" t="str">
            <v>ＳＨＲ</v>
          </cell>
          <cell r="U9" t="str">
            <v>ＳＨＲ</v>
          </cell>
          <cell r="V9" t="str">
            <v>ＳＨＲ</v>
          </cell>
          <cell r="X9" t="str">
            <v>ＳＨＲ</v>
          </cell>
          <cell r="Z9" t="str">
            <v>ＳＨＲ</v>
          </cell>
          <cell r="AA9" t="str">
            <v>ＳＨＲ</v>
          </cell>
          <cell r="AB9" t="str">
            <v>ＳＨＲ</v>
          </cell>
          <cell r="AD9" t="str">
            <v>T032</v>
          </cell>
          <cell r="AE9" t="str">
            <v>ＳＨＲ</v>
          </cell>
          <cell r="AI9" t="str">
            <v>ＳＨＲ</v>
          </cell>
          <cell r="AJ9" t="str">
            <v>ＳＨＲ</v>
          </cell>
          <cell r="AL9" t="str">
            <v>ＳＨＲ</v>
          </cell>
          <cell r="AM9" t="str">
            <v>ＳＨＲ</v>
          </cell>
          <cell r="AP9" t="str">
            <v>ＳＨＲ</v>
          </cell>
          <cell r="AQ9" t="str">
            <v>ＳＨＲ</v>
          </cell>
        </row>
        <row r="10">
          <cell r="C10" t="str">
            <v>０８</v>
          </cell>
          <cell r="D10" t="str">
            <v>０９</v>
          </cell>
          <cell r="F10" t="str">
            <v>０Ａ</v>
          </cell>
          <cell r="H10" t="str">
            <v>０Ｂ</v>
          </cell>
          <cell r="J10" t="str">
            <v>１０</v>
          </cell>
          <cell r="L10" t="str">
            <v>１１</v>
          </cell>
          <cell r="M10" t="str">
            <v>１２</v>
          </cell>
          <cell r="O10" t="str">
            <v>１３</v>
          </cell>
          <cell r="Q10" t="str">
            <v>１８</v>
          </cell>
          <cell r="R10" t="str">
            <v>１９</v>
          </cell>
          <cell r="S10" t="str">
            <v>１Ａ</v>
          </cell>
          <cell r="U10" t="str">
            <v>１Ｂ</v>
          </cell>
          <cell r="V10" t="str">
            <v>１Ｃ</v>
          </cell>
          <cell r="X10" t="str">
            <v>１Ｄ</v>
          </cell>
          <cell r="Z10" t="str">
            <v>１Ｅ</v>
          </cell>
          <cell r="AA10" t="str">
            <v>１Ｆ</v>
          </cell>
          <cell r="AB10" t="str">
            <v>２０</v>
          </cell>
          <cell r="AD10" t="str">
            <v>２１</v>
          </cell>
          <cell r="AE10" t="str">
            <v>２２</v>
          </cell>
          <cell r="AI10" t="str">
            <v>２３</v>
          </cell>
          <cell r="AJ10" t="str">
            <v>２８</v>
          </cell>
          <cell r="AL10" t="str">
            <v>２９</v>
          </cell>
          <cell r="AM10" t="str">
            <v>２Ａ</v>
          </cell>
          <cell r="AP10" t="str">
            <v>２Ｂ</v>
          </cell>
          <cell r="AQ10" t="str">
            <v>３０</v>
          </cell>
        </row>
        <row r="11">
          <cell r="D11" t="str">
            <v>＃１</v>
          </cell>
          <cell r="F11" t="str">
            <v>＃２</v>
          </cell>
          <cell r="H11" t="str">
            <v>＃１</v>
          </cell>
          <cell r="J11" t="str">
            <v>＃２</v>
          </cell>
          <cell r="L11" t="str">
            <v>＃１</v>
          </cell>
          <cell r="M11" t="str">
            <v>＃１</v>
          </cell>
          <cell r="O11" t="str">
            <v>＃２</v>
          </cell>
          <cell r="S11" t="str">
            <v>＃１</v>
          </cell>
          <cell r="U11" t="str">
            <v>＃２</v>
          </cell>
          <cell r="V11" t="str">
            <v>＃２</v>
          </cell>
          <cell r="X11" t="str">
            <v>＃１</v>
          </cell>
          <cell r="Z11" t="str">
            <v>＃１</v>
          </cell>
          <cell r="AA11" t="str">
            <v>＃２</v>
          </cell>
          <cell r="AB11" t="str">
            <v>＃２</v>
          </cell>
          <cell r="AE11" t="str">
            <v>＃１</v>
          </cell>
          <cell r="AI11" t="str">
            <v>＃１</v>
          </cell>
          <cell r="AJ11" t="str">
            <v>＃１</v>
          </cell>
          <cell r="AL11" t="str">
            <v>＃２</v>
          </cell>
          <cell r="AM11" t="str">
            <v>＃２</v>
          </cell>
          <cell r="AP11" t="str">
            <v>＃１</v>
          </cell>
          <cell r="AQ11" t="str">
            <v>＃２</v>
          </cell>
        </row>
        <row r="12">
          <cell r="D12" t="str">
            <v>４Ｆ</v>
          </cell>
          <cell r="F12" t="str">
            <v>２０</v>
          </cell>
          <cell r="H12" t="str">
            <v>５０</v>
          </cell>
          <cell r="J12" t="str">
            <v>２１</v>
          </cell>
          <cell r="L12" t="str">
            <v>５１</v>
          </cell>
          <cell r="M12" t="str">
            <v>５２</v>
          </cell>
          <cell r="O12" t="str">
            <v>２２</v>
          </cell>
          <cell r="S12" t="str">
            <v>５３</v>
          </cell>
          <cell r="U12" t="str">
            <v>２３</v>
          </cell>
          <cell r="V12" t="str">
            <v>２４</v>
          </cell>
          <cell r="X12" t="str">
            <v>５４</v>
          </cell>
          <cell r="Z12" t="str">
            <v>５５</v>
          </cell>
          <cell r="AA12" t="str">
            <v>２５</v>
          </cell>
          <cell r="AB12" t="str">
            <v>２６</v>
          </cell>
          <cell r="AE12" t="str">
            <v>５６</v>
          </cell>
          <cell r="AI12" t="str">
            <v>５７</v>
          </cell>
          <cell r="AJ12" t="str">
            <v>５８</v>
          </cell>
          <cell r="AL12" t="str">
            <v>２７</v>
          </cell>
          <cell r="AM12" t="str">
            <v>２８</v>
          </cell>
          <cell r="AP12" t="str">
            <v>５９</v>
          </cell>
          <cell r="AQ12" t="str">
            <v>２９</v>
          </cell>
        </row>
        <row r="13">
          <cell r="D13" t="str">
            <v>＃１</v>
          </cell>
          <cell r="F13" t="str">
            <v>＃２</v>
          </cell>
          <cell r="H13" t="str">
            <v>＃１</v>
          </cell>
          <cell r="J13" t="str">
            <v>＃２</v>
          </cell>
          <cell r="L13" t="str">
            <v>＃１</v>
          </cell>
          <cell r="M13" t="str">
            <v>＃１</v>
          </cell>
          <cell r="O13" t="str">
            <v>＃２</v>
          </cell>
          <cell r="S13" t="str">
            <v>＃１</v>
          </cell>
          <cell r="U13" t="str">
            <v>＃２</v>
          </cell>
          <cell r="V13" t="str">
            <v>＃２</v>
          </cell>
          <cell r="X13" t="str">
            <v>＃１</v>
          </cell>
          <cell r="Z13" t="str">
            <v>＃１</v>
          </cell>
          <cell r="AA13" t="str">
            <v>＃２</v>
          </cell>
          <cell r="AB13" t="str">
            <v>＃２</v>
          </cell>
          <cell r="AE13" t="str">
            <v>＃１</v>
          </cell>
          <cell r="AI13" t="str">
            <v>＃１</v>
          </cell>
          <cell r="AJ13" t="str">
            <v>＃１</v>
          </cell>
          <cell r="AL13" t="str">
            <v>＃２</v>
          </cell>
          <cell r="AM13" t="str">
            <v>＃２</v>
          </cell>
          <cell r="AP13" t="str">
            <v>＃１</v>
          </cell>
          <cell r="AQ13" t="str">
            <v>＃２</v>
          </cell>
        </row>
        <row r="14">
          <cell r="D14" t="str">
            <v>８Ｆ</v>
          </cell>
          <cell r="E14" t="str">
            <v>ＢＡ</v>
          </cell>
          <cell r="F14" t="str">
            <v>８Ｃ</v>
          </cell>
          <cell r="G14" t="str">
            <v>ＡＥ</v>
          </cell>
          <cell r="H14" t="str">
            <v>９４</v>
          </cell>
          <cell r="I14" t="str">
            <v>ＢＢ</v>
          </cell>
          <cell r="J14" t="str">
            <v>８Ｄ</v>
          </cell>
          <cell r="K14" t="str">
            <v>ＡＦ</v>
          </cell>
          <cell r="L14" t="str">
            <v>８Ｂ</v>
          </cell>
          <cell r="M14" t="str">
            <v>ＦＥ</v>
          </cell>
          <cell r="N14" t="str">
            <v>Ａ８</v>
          </cell>
          <cell r="O14" t="str">
            <v>ＦＥ</v>
          </cell>
          <cell r="P14" t="str">
            <v>Ａ９</v>
          </cell>
          <cell r="S14" t="str">
            <v>９６</v>
          </cell>
          <cell r="T14" t="str">
            <v>ＢＣ</v>
          </cell>
          <cell r="U14" t="str">
            <v>ＡＡ</v>
          </cell>
          <cell r="V14" t="str">
            <v>８Ｅ</v>
          </cell>
          <cell r="W14" t="str">
            <v>Ｂ０</v>
          </cell>
          <cell r="X14" t="str">
            <v>９７</v>
          </cell>
          <cell r="Y14" t="str">
            <v>ＢＤ</v>
          </cell>
          <cell r="Z14" t="str">
            <v>８Ｃ</v>
          </cell>
          <cell r="AA14" t="str">
            <v>ＡＢ</v>
          </cell>
          <cell r="AB14" t="str">
            <v>８Ｆ</v>
          </cell>
          <cell r="AC14" t="str">
            <v>Ｂ１</v>
          </cell>
          <cell r="AE14" t="str">
            <v>ＦＦ</v>
          </cell>
          <cell r="AF14" t="str">
            <v>９１</v>
          </cell>
          <cell r="AI14" t="str">
            <v>８Ｄ</v>
          </cell>
          <cell r="AJ14" t="str">
            <v>９３</v>
          </cell>
          <cell r="AL14" t="str">
            <v>ＡＣ</v>
          </cell>
          <cell r="AM14" t="str">
            <v>ＦＦ</v>
          </cell>
          <cell r="AN14" t="str">
            <v>９Ｃ</v>
          </cell>
          <cell r="AP14" t="str">
            <v>８Ｅ</v>
          </cell>
          <cell r="AQ14" t="str">
            <v>９Ｅ</v>
          </cell>
        </row>
        <row r="15">
          <cell r="C15" t="str">
            <v>3174
5号機</v>
          </cell>
          <cell r="D15" t="str">
            <v>MRX
7300
1-1</v>
          </cell>
          <cell r="E15" t="str">
            <v>MRX
7300
1-3</v>
          </cell>
          <cell r="F15" t="str">
            <v>MRX
7300
1-2</v>
          </cell>
          <cell r="G15" t="str">
            <v>MRX
7300
1-4</v>
          </cell>
          <cell r="H15" t="str">
            <v>MRX
7300
2-1</v>
          </cell>
          <cell r="I15" t="str">
            <v>MRX
7300
2-3</v>
          </cell>
          <cell r="J15" t="str">
            <v>MRX
7300
2-2</v>
          </cell>
          <cell r="K15" t="str">
            <v>MRX
7300
2-4</v>
          </cell>
          <cell r="L15" t="str">
            <v>ESS#1
BAY1
H100</v>
          </cell>
          <cell r="M15" t="str">
            <v>Escon
Director
9032#1-1</v>
          </cell>
          <cell r="N15" t="str">
            <v>5480
TAPE
CU0</v>
          </cell>
          <cell r="O15" t="str">
            <v>Escon
Director
9032#2-1</v>
          </cell>
          <cell r="P15" t="str">
            <v>5480
TAPE
CU1</v>
          </cell>
          <cell r="Q15" t="str">
            <v>3174
8号機</v>
          </cell>
          <cell r="R15" t="str">
            <v>3174
6号機</v>
          </cell>
          <cell r="S15" t="str">
            <v>MRX
7300
3-1</v>
          </cell>
          <cell r="T15" t="str">
            <v>MRX
7300
3-3</v>
          </cell>
          <cell r="U15" t="str">
            <v>ESS#1
BAY1
H200</v>
          </cell>
          <cell r="V15" t="str">
            <v>MRX
7300
3-2</v>
          </cell>
          <cell r="W15" t="str">
            <v>MRX
7300
3-4</v>
          </cell>
          <cell r="X15" t="str">
            <v>MRX
7300
4-1</v>
          </cell>
          <cell r="Y15" t="str">
            <v>MRX
7300
4-3</v>
          </cell>
          <cell r="Z15" t="str">
            <v>ESS#1
BAY2
H100</v>
          </cell>
          <cell r="AA15" t="str">
            <v>ESS#1
BAY2
H200</v>
          </cell>
          <cell r="AB15" t="str">
            <v>MRX
7300
4-2</v>
          </cell>
          <cell r="AC15" t="str">
            <v>MRX
7300
4-4</v>
          </cell>
          <cell r="AD15" t="str">
            <v>3174
7号機</v>
          </cell>
          <cell r="AE15" t="str">
            <v>Escon
Director
9032#1-2</v>
          </cell>
          <cell r="AF15" t="str">
            <v>MRX
7950#2
1-1</v>
          </cell>
          <cell r="AI15" t="str">
            <v>ESS#1
BAY3
H100</v>
          </cell>
          <cell r="AJ15" t="str">
            <v>MRX
7950#2
2-1</v>
          </cell>
          <cell r="AL15" t="str">
            <v>ESS#1
BAY3
H200</v>
          </cell>
          <cell r="AM15" t="str">
            <v>Escon
Director
9032#2-2</v>
          </cell>
          <cell r="AN15" t="str">
            <v>MRX
7950#2
1-2</v>
          </cell>
          <cell r="AP15" t="str">
            <v>ESS#1
BAY4
H100</v>
          </cell>
          <cell r="AQ15" t="str">
            <v>MRX
7950#2
2-2</v>
          </cell>
        </row>
        <row r="16">
          <cell r="C16" t="str">
            <v>120-13F</v>
          </cell>
          <cell r="D16" t="str">
            <v>2000-21FF*</v>
          </cell>
          <cell r="E16" t="str">
            <v>2200-23FF*</v>
          </cell>
          <cell r="F16" t="str">
            <v>2000-21FF*</v>
          </cell>
          <cell r="G16" t="str">
            <v>2200-23FF*</v>
          </cell>
          <cell r="H16" t="str">
            <v>2000-21FF*</v>
          </cell>
          <cell r="I16" t="str">
            <v>2200-23FF*</v>
          </cell>
          <cell r="J16" t="str">
            <v>2000-21FF*</v>
          </cell>
          <cell r="K16" t="str">
            <v>2200-23FF*</v>
          </cell>
          <cell r="L16" t="str">
            <v>1000-17FF*</v>
          </cell>
          <cell r="M16" t="str">
            <v>A25</v>
          </cell>
          <cell r="N16" t="str">
            <v>520-523
528-52B</v>
          </cell>
          <cell r="O16" t="str">
            <v>B25</v>
          </cell>
          <cell r="P16" t="str">
            <v>520-523
528-52B</v>
          </cell>
          <cell r="Q16" t="str">
            <v>180-19F</v>
          </cell>
          <cell r="R16" t="str">
            <v>140-15F</v>
          </cell>
          <cell r="S16" t="str">
            <v>2000-21FF*</v>
          </cell>
          <cell r="T16" t="str">
            <v>2200-23FF*</v>
          </cell>
          <cell r="U16" t="str">
            <v>1000-17FF*</v>
          </cell>
          <cell r="V16" t="str">
            <v>2000-21FF*</v>
          </cell>
          <cell r="W16" t="str">
            <v>2200-23FF*</v>
          </cell>
          <cell r="X16" t="str">
            <v>2000-21FF*</v>
          </cell>
          <cell r="Y16" t="str">
            <v>2200-23FF*</v>
          </cell>
          <cell r="Z16" t="str">
            <v>1000-17FF*</v>
          </cell>
          <cell r="AA16" t="str">
            <v>1000-17FF*</v>
          </cell>
          <cell r="AB16" t="str">
            <v>2000-21FF*</v>
          </cell>
          <cell r="AC16" t="str">
            <v>2200-23FF*</v>
          </cell>
          <cell r="AD16" t="str">
            <v>160-17F</v>
          </cell>
          <cell r="AE16" t="str">
            <v>A25</v>
          </cell>
          <cell r="AF16" t="str">
            <v>5000-55FF*</v>
          </cell>
          <cell r="AI16" t="str">
            <v>1000-17FF*</v>
          </cell>
          <cell r="AJ16" t="str">
            <v>5000-55FF*</v>
          </cell>
          <cell r="AL16" t="str">
            <v>1000-17FF*</v>
          </cell>
          <cell r="AM16" t="str">
            <v>B25</v>
          </cell>
          <cell r="AN16" t="str">
            <v>5000-55FF*</v>
          </cell>
          <cell r="AP16" t="str">
            <v>1000-17FF*</v>
          </cell>
          <cell r="AQ16" t="str">
            <v>5000-55FF*</v>
          </cell>
        </row>
        <row r="19">
          <cell r="E19" t="str">
            <v>ＣＮＣ</v>
          </cell>
          <cell r="F19" t="str">
            <v>ＣＮＣ</v>
          </cell>
          <cell r="H19" t="str">
            <v>ＣＮＣ</v>
          </cell>
          <cell r="J19" t="str">
            <v>ＣＮＣ</v>
          </cell>
          <cell r="L19" t="str">
            <v>ＣＮＣ</v>
          </cell>
          <cell r="N19" t="str">
            <v>ＣＮＣ</v>
          </cell>
          <cell r="P19" t="str">
            <v>ＣＮＣ</v>
          </cell>
          <cell r="Q19" t="str">
            <v>ＣＮＣ</v>
          </cell>
          <cell r="R19" t="str">
            <v>ＣＮＣ</v>
          </cell>
          <cell r="T19" t="str">
            <v>ＣＮＣ</v>
          </cell>
          <cell r="W19" t="str">
            <v>ＣＮＣ</v>
          </cell>
          <cell r="Y19" t="str">
            <v>ＣＮＣ</v>
          </cell>
          <cell r="AA19" t="str">
            <v>ＣＮＣ</v>
          </cell>
          <cell r="AD19" t="str">
            <v>ＣＮＣ</v>
          </cell>
          <cell r="AF19" t="str">
            <v>ＣＮＣ</v>
          </cell>
          <cell r="AH19" t="str">
            <v>ＣＮＣ</v>
          </cell>
          <cell r="AI19" t="str">
            <v>ＣＮＣ</v>
          </cell>
          <cell r="AJ19" t="str">
            <v>ＣＮＣ</v>
          </cell>
          <cell r="AK19" t="str">
            <v>ＣＮＣ</v>
          </cell>
          <cell r="AL19" t="str">
            <v>ＣＮＣ</v>
          </cell>
          <cell r="AM19" t="str">
            <v>ＣＮＣ</v>
          </cell>
          <cell r="AN19" t="str">
            <v>ＣＮＣ</v>
          </cell>
          <cell r="AO19" t="str">
            <v>ＣＮＣ</v>
          </cell>
          <cell r="AP19" t="str">
            <v>ＣＮＣ</v>
          </cell>
          <cell r="AQ19" t="str">
            <v>ＣＮＣ</v>
          </cell>
        </row>
        <row r="20">
          <cell r="E20" t="str">
            <v>ＳＨＲ</v>
          </cell>
          <cell r="F20" t="str">
            <v>ＳＨＲ</v>
          </cell>
          <cell r="H20" t="str">
            <v>ＳＨＲ</v>
          </cell>
          <cell r="J20" t="str">
            <v>ＳＨＲ</v>
          </cell>
          <cell r="L20" t="str">
            <v>ＳＨＲ</v>
          </cell>
          <cell r="N20" t="str">
            <v>ＳＨＲ</v>
          </cell>
          <cell r="P20" t="str">
            <v>ＳＨＲ</v>
          </cell>
          <cell r="Q20" t="str">
            <v>ＳＨＲ</v>
          </cell>
          <cell r="R20" t="str">
            <v>ＳＨＲ</v>
          </cell>
          <cell r="T20" t="str">
            <v>ＳＨＲ</v>
          </cell>
          <cell r="W20" t="str">
            <v>ＳＨＲ</v>
          </cell>
          <cell r="Y20" t="str">
            <v>ＳＨＲ</v>
          </cell>
          <cell r="AA20" t="str">
            <v>ＳＨＲ</v>
          </cell>
          <cell r="AD20" t="str">
            <v>ＳＨＲ</v>
          </cell>
          <cell r="AF20" t="str">
            <v>ＳＨＲ</v>
          </cell>
          <cell r="AH20" t="str">
            <v>ＳＨＲ</v>
          </cell>
          <cell r="AI20" t="str">
            <v>ＳＨＲ</v>
          </cell>
          <cell r="AJ20" t="str">
            <v>ＳＨＲ</v>
          </cell>
          <cell r="AK20" t="str">
            <v>ＳＨＲ</v>
          </cell>
          <cell r="AL20" t="str">
            <v>ＳＨＲ</v>
          </cell>
          <cell r="AM20" t="str">
            <v>ＳＨＲ</v>
          </cell>
          <cell r="AN20" t="str">
            <v>ＳＨＲ</v>
          </cell>
          <cell r="AO20" t="str">
            <v>ＳＨＲ</v>
          </cell>
          <cell r="AP20" t="str">
            <v>ＳＨＲ</v>
          </cell>
          <cell r="AQ20" t="str">
            <v>ＳＨＲ</v>
          </cell>
        </row>
        <row r="21">
          <cell r="E21" t="str">
            <v>３１</v>
          </cell>
          <cell r="F21" t="str">
            <v>３２</v>
          </cell>
          <cell r="H21" t="str">
            <v>３３</v>
          </cell>
          <cell r="J21" t="str">
            <v>３４</v>
          </cell>
          <cell r="L21" t="str">
            <v>３５</v>
          </cell>
          <cell r="N21" t="str">
            <v>３６</v>
          </cell>
          <cell r="P21" t="str">
            <v>３７</v>
          </cell>
          <cell r="Q21" t="str">
            <v>３８</v>
          </cell>
          <cell r="R21" t="str">
            <v>３９</v>
          </cell>
          <cell r="T21" t="str">
            <v>３Ａ</v>
          </cell>
          <cell r="W21" t="str">
            <v>３Ｂ</v>
          </cell>
          <cell r="Y21" t="str">
            <v>８８</v>
          </cell>
          <cell r="AA21" t="str">
            <v>８９</v>
          </cell>
          <cell r="AD21" t="str">
            <v>８Ａ</v>
          </cell>
          <cell r="AF21" t="str">
            <v>８Ｂ</v>
          </cell>
          <cell r="AH21" t="str">
            <v>９０</v>
          </cell>
          <cell r="AI21" t="str">
            <v>９１</v>
          </cell>
          <cell r="AJ21" t="str">
            <v>９２</v>
          </cell>
          <cell r="AK21" t="str">
            <v>９３</v>
          </cell>
          <cell r="AL21" t="str">
            <v>９４</v>
          </cell>
          <cell r="AM21" t="str">
            <v>９５</v>
          </cell>
          <cell r="AN21" t="str">
            <v>９６</v>
          </cell>
          <cell r="AO21" t="str">
            <v>９７</v>
          </cell>
          <cell r="AP21" t="str">
            <v>９８</v>
          </cell>
          <cell r="AQ21" t="str">
            <v>９９</v>
          </cell>
        </row>
        <row r="22">
          <cell r="E22" t="str">
            <v>＃２</v>
          </cell>
          <cell r="F22" t="str">
            <v>＃１</v>
          </cell>
          <cell r="H22" t="str">
            <v>＃２</v>
          </cell>
          <cell r="J22" t="str">
            <v>＃１</v>
          </cell>
          <cell r="L22" t="str">
            <v>＃２</v>
          </cell>
          <cell r="N22" t="str">
            <v>＃１</v>
          </cell>
          <cell r="P22" t="str">
            <v>＃１</v>
          </cell>
          <cell r="Q22" t="str">
            <v>＃１</v>
          </cell>
          <cell r="R22" t="str">
            <v>＃２</v>
          </cell>
          <cell r="T22" t="str">
            <v>＃１</v>
          </cell>
          <cell r="W22" t="str">
            <v>＃１</v>
          </cell>
          <cell r="Y22" t="str">
            <v>＃２</v>
          </cell>
          <cell r="AA22" t="str">
            <v>＃２</v>
          </cell>
          <cell r="AD22" t="str">
            <v>＃１</v>
          </cell>
          <cell r="AF22" t="str">
            <v>＃２</v>
          </cell>
          <cell r="AH22" t="str">
            <v>＃１</v>
          </cell>
          <cell r="AI22" t="str">
            <v>＃２</v>
          </cell>
          <cell r="AJ22" t="str">
            <v>＃１</v>
          </cell>
          <cell r="AK22" t="str">
            <v>＃２</v>
          </cell>
          <cell r="AL22" t="str">
            <v>＃１</v>
          </cell>
          <cell r="AM22" t="str">
            <v>＃２</v>
          </cell>
          <cell r="AN22" t="str">
            <v>＃１</v>
          </cell>
          <cell r="AO22" t="str">
            <v>＃２</v>
          </cell>
          <cell r="AP22" t="str">
            <v>＃１</v>
          </cell>
          <cell r="AQ22" t="str">
            <v>＃２</v>
          </cell>
        </row>
        <row r="23">
          <cell r="E23" t="str">
            <v>２Ａ</v>
          </cell>
          <cell r="F23" t="str">
            <v>６Ｂ</v>
          </cell>
          <cell r="H23" t="str">
            <v>３６</v>
          </cell>
          <cell r="J23" t="str">
            <v>６Ｃ</v>
          </cell>
          <cell r="L23" t="str">
            <v>３７</v>
          </cell>
          <cell r="N23" t="str">
            <v>６Ｄ</v>
          </cell>
          <cell r="P23" t="str">
            <v>５Ａ</v>
          </cell>
          <cell r="Q23" t="str">
            <v>５Ｂ</v>
          </cell>
          <cell r="R23" t="str">
            <v>３８</v>
          </cell>
          <cell r="T23" t="str">
            <v>５Ｃ</v>
          </cell>
          <cell r="W23" t="str">
            <v>５Ｄ</v>
          </cell>
          <cell r="Y23" t="str">
            <v>２Ｂ</v>
          </cell>
          <cell r="AA23" t="str">
            <v>２Ｃ</v>
          </cell>
          <cell r="AD23" t="str">
            <v>６Ｅ</v>
          </cell>
          <cell r="AF23" t="str">
            <v>３９</v>
          </cell>
          <cell r="AH23" t="str">
            <v>５Ｅ</v>
          </cell>
          <cell r="AI23" t="str">
            <v>２Ｄ</v>
          </cell>
          <cell r="AJ23" t="str">
            <v>５Ｆ</v>
          </cell>
          <cell r="AK23" t="str">
            <v>２Ｅ</v>
          </cell>
          <cell r="AL23" t="str">
            <v>６０</v>
          </cell>
          <cell r="AM23" t="str">
            <v>２Ｆ</v>
          </cell>
          <cell r="AN23" t="str">
            <v>６１</v>
          </cell>
          <cell r="AO23" t="str">
            <v>３０</v>
          </cell>
          <cell r="AP23" t="str">
            <v>６２</v>
          </cell>
          <cell r="AQ23" t="str">
            <v>３１</v>
          </cell>
        </row>
        <row r="24">
          <cell r="E24" t="str">
            <v>＃２</v>
          </cell>
          <cell r="F24" t="str">
            <v>＃１</v>
          </cell>
          <cell r="H24" t="str">
            <v>＃２</v>
          </cell>
          <cell r="J24" t="str">
            <v>＃１</v>
          </cell>
          <cell r="L24" t="str">
            <v>＃２</v>
          </cell>
          <cell r="N24" t="str">
            <v>＃１</v>
          </cell>
          <cell r="P24" t="str">
            <v>＃１</v>
          </cell>
          <cell r="Q24" t="str">
            <v>＃１</v>
          </cell>
          <cell r="R24" t="str">
            <v>＃２</v>
          </cell>
          <cell r="T24" t="str">
            <v>＃１</v>
          </cell>
          <cell r="W24" t="str">
            <v>＃１</v>
          </cell>
          <cell r="Y24" t="str">
            <v>＃２</v>
          </cell>
          <cell r="AA24" t="str">
            <v>＃２</v>
          </cell>
          <cell r="AD24" t="str">
            <v>＃１</v>
          </cell>
          <cell r="AF24" t="str">
            <v>＃２</v>
          </cell>
          <cell r="AH24" t="str">
            <v>＃１</v>
          </cell>
          <cell r="AI24" t="str">
            <v>＃２</v>
          </cell>
          <cell r="AJ24" t="str">
            <v>＃１</v>
          </cell>
          <cell r="AK24" t="str">
            <v>＃２</v>
          </cell>
          <cell r="AL24" t="str">
            <v>＃１</v>
          </cell>
          <cell r="AM24" t="str">
            <v>＃２</v>
          </cell>
          <cell r="AN24" t="str">
            <v>＃１</v>
          </cell>
          <cell r="AO24" t="str">
            <v>＃２</v>
          </cell>
          <cell r="AP24" t="str">
            <v>＃１</v>
          </cell>
          <cell r="AQ24" t="str">
            <v>＃２</v>
          </cell>
        </row>
        <row r="25">
          <cell r="E25" t="str">
            <v>ＡＤ</v>
          </cell>
          <cell r="F25" t="str">
            <v>Ａ９</v>
          </cell>
          <cell r="G25" t="str">
            <v>ＡＦ</v>
          </cell>
          <cell r="H25" t="str">
            <v>Ａ１</v>
          </cell>
          <cell r="I25" t="str">
            <v>Ａ５</v>
          </cell>
          <cell r="J25" t="str">
            <v>ＡＡ</v>
          </cell>
          <cell r="L25" t="str">
            <v>Ａ２</v>
          </cell>
          <cell r="N25" t="str">
            <v>ＡＢ</v>
          </cell>
          <cell r="O25" t="str">
            <v>Ｂ０</v>
          </cell>
          <cell r="P25" t="str">
            <v>ＡＣ</v>
          </cell>
          <cell r="Q25" t="str">
            <v>ＡＤ</v>
          </cell>
          <cell r="R25" t="str">
            <v>Ａ３</v>
          </cell>
          <cell r="S25" t="str">
            <v>Ａ６</v>
          </cell>
          <cell r="T25" t="str">
            <v>６５</v>
          </cell>
          <cell r="W25" t="str">
            <v>６７</v>
          </cell>
          <cell r="Y25" t="str">
            <v>８Ｂ</v>
          </cell>
          <cell r="AA25" t="str">
            <v>９７</v>
          </cell>
          <cell r="AD25" t="str">
            <v>ＡＥ</v>
          </cell>
          <cell r="AF25" t="str">
            <v>Ａ４</v>
          </cell>
          <cell r="AH25" t="str">
            <v>Ａ０</v>
          </cell>
          <cell r="AI25" t="str">
            <v>Ｂ２</v>
          </cell>
          <cell r="AJ25" t="str">
            <v>Ａ１</v>
          </cell>
          <cell r="AK25" t="str">
            <v>Ｂ３</v>
          </cell>
          <cell r="AL25" t="str">
            <v>Ａ２</v>
          </cell>
          <cell r="AM25" t="str">
            <v>Ｂ４</v>
          </cell>
          <cell r="AN25" t="str">
            <v>Ａ３</v>
          </cell>
          <cell r="AO25" t="str">
            <v>Ｂ５</v>
          </cell>
          <cell r="AP25" t="str">
            <v>９Ａ</v>
          </cell>
          <cell r="AQ25" t="str">
            <v>９０</v>
          </cell>
        </row>
        <row r="26">
          <cell r="E26" t="str">
            <v>ESS#1
BAY4
H200</v>
          </cell>
          <cell r="F26" t="str">
            <v>VSMⅢ
CL0</v>
          </cell>
          <cell r="G26" t="str">
            <v>T9804B
CL0</v>
          </cell>
          <cell r="H26" t="str">
            <v>VSMⅢ
CL4</v>
          </cell>
          <cell r="I26" t="str">
            <v>T9804B
CL2</v>
          </cell>
          <cell r="J26" t="str">
            <v>VSMⅢ
CL１</v>
          </cell>
          <cell r="L26" t="str">
            <v>VSMⅢ
CL5</v>
          </cell>
          <cell r="N26" t="str">
            <v>VSMⅢ
CL2</v>
          </cell>
          <cell r="O26" t="str">
            <v>T9804B
CL1</v>
          </cell>
          <cell r="P26" t="str">
            <v>PTR
3300</v>
          </cell>
          <cell r="Q26" t="str">
            <v>PTR
3300</v>
          </cell>
          <cell r="R26" t="str">
            <v>VSMⅢ
CL6</v>
          </cell>
          <cell r="S26" t="str">
            <v>T9804B
CL3</v>
          </cell>
          <cell r="T26" t="str">
            <v>MRX
7950#2
3-1</v>
          </cell>
          <cell r="W26" t="str">
            <v>MRX
7950#2
4-1</v>
          </cell>
          <cell r="Y26" t="str">
            <v>MRX
7950#2
3-2</v>
          </cell>
          <cell r="AA26" t="str">
            <v>MRX
7950#2
4-2</v>
          </cell>
          <cell r="AD26" t="str">
            <v>VSMⅢ
CL3</v>
          </cell>
          <cell r="AF26" t="str">
            <v>VSMⅢ
CL7</v>
          </cell>
          <cell r="AH26" t="str">
            <v>MRX
7950
1-1</v>
          </cell>
          <cell r="AI26" t="str">
            <v>MRX
7950
1-2</v>
          </cell>
          <cell r="AJ26" t="str">
            <v>MRX
7950
2-1</v>
          </cell>
          <cell r="AK26" t="str">
            <v>MRX
7950
2-2</v>
          </cell>
          <cell r="AL26" t="str">
            <v>MRX
7950
3-1</v>
          </cell>
          <cell r="AM26" t="str">
            <v>MRX
7950
3-2</v>
          </cell>
          <cell r="AN26" t="str">
            <v>MRX
7950
4-1</v>
          </cell>
          <cell r="AO26" t="str">
            <v>MRX
7950
4-2</v>
          </cell>
          <cell r="AP26" t="str">
            <v>ESS#2
BAY1
H100</v>
          </cell>
          <cell r="AQ26" t="str">
            <v>ESS#2
BAY1
H200</v>
          </cell>
        </row>
        <row r="27">
          <cell r="E27" t="str">
            <v>1000-17FF*</v>
          </cell>
          <cell r="F27" t="str">
            <v>700-73F</v>
          </cell>
          <cell r="G27" t="str">
            <v>7F0-7F3</v>
          </cell>
          <cell r="H27" t="str">
            <v>700-73F</v>
          </cell>
          <cell r="I27" t="str">
            <v>7F0-7F3</v>
          </cell>
          <cell r="J27" t="str">
            <v>700-73F</v>
          </cell>
          <cell r="L27" t="str">
            <v>700-73F</v>
          </cell>
          <cell r="N27" t="str">
            <v>700-73F</v>
          </cell>
          <cell r="O27" t="str">
            <v>7F0-7F3</v>
          </cell>
          <cell r="P27">
            <v>200</v>
          </cell>
          <cell r="Q27">
            <v>200</v>
          </cell>
          <cell r="R27" t="str">
            <v>700-73F</v>
          </cell>
          <cell r="S27" t="str">
            <v>7F0-7F3</v>
          </cell>
          <cell r="T27" t="str">
            <v>5000-55FF*</v>
          </cell>
          <cell r="W27" t="str">
            <v>5000-55FF*</v>
          </cell>
          <cell r="Y27" t="str">
            <v>5000-55FF*</v>
          </cell>
          <cell r="AA27" t="str">
            <v>5000-55FF*</v>
          </cell>
          <cell r="AD27" t="str">
            <v>700-73F</v>
          </cell>
          <cell r="AF27" t="str">
            <v>700-73F</v>
          </cell>
          <cell r="AH27" t="str">
            <v>4000-43FF*</v>
          </cell>
          <cell r="AI27" t="str">
            <v>4000-43FF*</v>
          </cell>
          <cell r="AJ27" t="str">
            <v>4000-43FF*</v>
          </cell>
          <cell r="AK27" t="str">
            <v>4000-43FF*</v>
          </cell>
          <cell r="AL27" t="str">
            <v>4000-43FF*</v>
          </cell>
          <cell r="AM27" t="str">
            <v>4000-43FF*</v>
          </cell>
          <cell r="AN27" t="str">
            <v>4000-43FF*</v>
          </cell>
          <cell r="AO27" t="str">
            <v>4000-43FF*</v>
          </cell>
          <cell r="AP27" t="str">
            <v>3000-33FF*</v>
          </cell>
          <cell r="AQ27" t="str">
            <v>3000-33FF*</v>
          </cell>
        </row>
        <row r="30">
          <cell r="C30" t="str">
            <v>ＣＮＣ</v>
          </cell>
          <cell r="D30" t="str">
            <v>ＣＮＣ</v>
          </cell>
          <cell r="E30" t="str">
            <v>ＣＮＣ</v>
          </cell>
          <cell r="F30" t="str">
            <v>ＣＮＣ</v>
          </cell>
          <cell r="G30" t="str">
            <v>ＣＮＣ</v>
          </cell>
          <cell r="H30" t="str">
            <v>ＣＮＣ</v>
          </cell>
          <cell r="I30" t="str">
            <v>ＣＮＣ</v>
          </cell>
          <cell r="J30" t="str">
            <v>ＣＮＣ</v>
          </cell>
          <cell r="L30" t="str">
            <v>ＣＮＣ</v>
          </cell>
          <cell r="N30" t="str">
            <v>ＣＮＣ</v>
          </cell>
          <cell r="O30" t="str">
            <v>ＣＮＣ</v>
          </cell>
          <cell r="P30" t="str">
            <v>ＣＮＣ</v>
          </cell>
          <cell r="Q30" t="str">
            <v>ＣＮＣ</v>
          </cell>
          <cell r="R30" t="str">
            <v>ＣＮＣ</v>
          </cell>
          <cell r="S30" t="str">
            <v>ＣＮＣ</v>
          </cell>
          <cell r="T30" t="str">
            <v>ＣＮＣ</v>
          </cell>
          <cell r="U30" t="str">
            <v>ＣＮＣ</v>
          </cell>
          <cell r="V30" t="str">
            <v>ＣＮＣ</v>
          </cell>
          <cell r="W30" t="str">
            <v>ＣＮＣ</v>
          </cell>
          <cell r="X30" t="str">
            <v>ＣＮＣ</v>
          </cell>
          <cell r="Y30" t="str">
            <v>ＣＮＣ</v>
          </cell>
          <cell r="Z30" t="str">
            <v>ＣＮＣ</v>
          </cell>
          <cell r="AA30" t="str">
            <v>ＣＮＣ</v>
          </cell>
          <cell r="AB30" t="str">
            <v>ＣＮＣ</v>
          </cell>
          <cell r="AC30" t="str">
            <v>ＣＮＣ</v>
          </cell>
          <cell r="AD30" t="str">
            <v>ＣＴＣ</v>
          </cell>
          <cell r="AE30" t="str">
            <v>ＣＴＣ</v>
          </cell>
          <cell r="AF30" t="str">
            <v>CNC</v>
          </cell>
          <cell r="AG30" t="str">
            <v>CNC</v>
          </cell>
          <cell r="AH30" t="str">
            <v>ＣＮＣ</v>
          </cell>
          <cell r="AI30" t="str">
            <v>ＯＳＡ</v>
          </cell>
          <cell r="AJ30" t="str">
            <v>ＯＳＡ</v>
          </cell>
          <cell r="AK30" t="str">
            <v>ＯＳＡ</v>
          </cell>
          <cell r="AL30" t="str">
            <v>ＣＦＳ</v>
          </cell>
          <cell r="AM30" t="str">
            <v>ＣＦＳ</v>
          </cell>
          <cell r="AN30" t="str">
            <v>ＣＦＳ</v>
          </cell>
          <cell r="AO30" t="str">
            <v>ＣＦＳ</v>
          </cell>
          <cell r="AP30" t="str">
            <v>ＣＦＳ</v>
          </cell>
          <cell r="AQ30" t="str">
            <v>ＣＦＳ</v>
          </cell>
        </row>
        <row r="31">
          <cell r="C31" t="str">
            <v>ＳＨＲ</v>
          </cell>
          <cell r="D31" t="str">
            <v>ＳＨＲ</v>
          </cell>
          <cell r="E31" t="str">
            <v>ＳＨＲ</v>
          </cell>
          <cell r="F31" t="str">
            <v>ＳＨＲ</v>
          </cell>
          <cell r="G31" t="str">
            <v>ＳＨＲ</v>
          </cell>
          <cell r="H31" t="str">
            <v>ＳＨＲ</v>
          </cell>
          <cell r="I31" t="str">
            <v>ＳＨＲ</v>
          </cell>
          <cell r="J31" t="str">
            <v>ＳＨＲ</v>
          </cell>
          <cell r="L31" t="str">
            <v>ＳＨＲ</v>
          </cell>
          <cell r="N31" t="str">
            <v>ＳＨＲ</v>
          </cell>
          <cell r="O31" t="str">
            <v>ＳＨＲ</v>
          </cell>
          <cell r="P31" t="str">
            <v>ＳＨＲ</v>
          </cell>
          <cell r="Q31" t="str">
            <v>ＳＨＲ</v>
          </cell>
          <cell r="R31" t="str">
            <v>ＳＨＲ</v>
          </cell>
          <cell r="S31" t="str">
            <v>ＳＨＲ</v>
          </cell>
          <cell r="T31" t="str">
            <v>ＳＨＲ</v>
          </cell>
          <cell r="U31" t="str">
            <v>ＳＨＲ</v>
          </cell>
          <cell r="V31" t="str">
            <v>ＳＨＲ</v>
          </cell>
          <cell r="W31" t="str">
            <v>ＳＨＲ</v>
          </cell>
          <cell r="X31" t="str">
            <v>ＳＨＲ</v>
          </cell>
          <cell r="Y31" t="str">
            <v>ＳＨＲ</v>
          </cell>
          <cell r="Z31" t="str">
            <v>ＳＨＲ</v>
          </cell>
          <cell r="AA31" t="str">
            <v>ＳＨＲ</v>
          </cell>
          <cell r="AB31" t="str">
            <v>ＳＨＲ</v>
          </cell>
          <cell r="AC31" t="str">
            <v>ＳＨＲ</v>
          </cell>
          <cell r="AD31" t="str">
            <v>T032</v>
          </cell>
          <cell r="AE31" t="str">
            <v>T032</v>
          </cell>
          <cell r="AF31" t="str">
            <v>T032</v>
          </cell>
          <cell r="AG31" t="str">
            <v>T032</v>
          </cell>
          <cell r="AH31" t="str">
            <v>ＳＨＲ</v>
          </cell>
          <cell r="AI31" t="str">
            <v>ＳＨＲ</v>
          </cell>
          <cell r="AJ31" t="str">
            <v xml:space="preserve">ＳＨＲ </v>
          </cell>
          <cell r="AK31" t="str">
            <v xml:space="preserve">ＳＨＲ </v>
          </cell>
          <cell r="AL31" t="str">
            <v>T032</v>
          </cell>
          <cell r="AM31" t="str">
            <v>T032</v>
          </cell>
          <cell r="AN31" t="str">
            <v>T032</v>
          </cell>
          <cell r="AO31" t="str">
            <v>T032</v>
          </cell>
          <cell r="AP31" t="str">
            <v>T032</v>
          </cell>
          <cell r="AQ31" t="str">
            <v>T032</v>
          </cell>
        </row>
        <row r="32">
          <cell r="C32" t="str">
            <v>９Ａ</v>
          </cell>
          <cell r="D32" t="str">
            <v>９Ｂ</v>
          </cell>
          <cell r="E32" t="str">
            <v>９Ｃ</v>
          </cell>
          <cell r="F32" t="str">
            <v>９Ｄ</v>
          </cell>
          <cell r="G32" t="str">
            <v>９Ｅ</v>
          </cell>
          <cell r="H32" t="str">
            <v>９Ｆ</v>
          </cell>
          <cell r="I32" t="str">
            <v>Ａ０</v>
          </cell>
          <cell r="J32" t="str">
            <v>Ａ１</v>
          </cell>
          <cell r="L32" t="str">
            <v>Ａ２</v>
          </cell>
          <cell r="N32" t="str">
            <v>Ａ３</v>
          </cell>
          <cell r="O32" t="str">
            <v>Ａ４</v>
          </cell>
          <cell r="P32" t="str">
            <v>Ａ５</v>
          </cell>
          <cell r="Q32" t="str">
            <v>Ａ６</v>
          </cell>
          <cell r="R32" t="str">
            <v>Ａ７</v>
          </cell>
          <cell r="S32" t="str">
            <v>Ａ８</v>
          </cell>
          <cell r="T32" t="str">
            <v>Ａ９</v>
          </cell>
          <cell r="U32" t="str">
            <v>AA</v>
          </cell>
          <cell r="V32" t="str">
            <v>ＡＢ</v>
          </cell>
          <cell r="W32" t="str">
            <v>ＡＣ</v>
          </cell>
          <cell r="X32" t="str">
            <v>ＡＤ</v>
          </cell>
          <cell r="Y32" t="str">
            <v>ＡＥ</v>
          </cell>
          <cell r="Z32" t="str">
            <v>ＡＦ</v>
          </cell>
          <cell r="AA32" t="str">
            <v>Ｂ０</v>
          </cell>
          <cell r="AB32" t="str">
            <v>Ｂ１</v>
          </cell>
          <cell r="AC32" t="str">
            <v>Ｂ２</v>
          </cell>
          <cell r="AD32" t="str">
            <v>Ｂ３</v>
          </cell>
          <cell r="AE32" t="str">
            <v>Ｂ８</v>
          </cell>
          <cell r="AF32" t="str">
            <v>Ｂ９</v>
          </cell>
          <cell r="AG32" t="str">
            <v>ＢＡ</v>
          </cell>
          <cell r="AH32" t="str">
            <v>ＢＢ</v>
          </cell>
          <cell r="AI32" t="str">
            <v>００</v>
          </cell>
          <cell r="AJ32" t="str">
            <v>８０</v>
          </cell>
          <cell r="AK32" t="str">
            <v>Ｂ４</v>
          </cell>
          <cell r="AL32" t="str">
            <v>０４</v>
          </cell>
          <cell r="AM32" t="str">
            <v>０５</v>
          </cell>
          <cell r="AN32" t="str">
            <v>２４</v>
          </cell>
          <cell r="AO32" t="str">
            <v>２５</v>
          </cell>
          <cell r="AP32" t="str">
            <v>８４</v>
          </cell>
          <cell r="AQ32" t="str">
            <v>８５</v>
          </cell>
        </row>
        <row r="33">
          <cell r="C33" t="str">
            <v>＃１</v>
          </cell>
          <cell r="D33" t="str">
            <v>＃２</v>
          </cell>
          <cell r="E33" t="str">
            <v>＃１</v>
          </cell>
          <cell r="F33" t="str">
            <v>＃２</v>
          </cell>
          <cell r="G33" t="str">
            <v>＃１</v>
          </cell>
          <cell r="H33" t="str">
            <v>＃２</v>
          </cell>
          <cell r="I33" t="str">
            <v>＃２</v>
          </cell>
          <cell r="J33" t="str">
            <v>＃１</v>
          </cell>
          <cell r="L33" t="str">
            <v>＃２</v>
          </cell>
          <cell r="AD33" t="str">
            <v>＃１</v>
          </cell>
          <cell r="AE33" t="str">
            <v>＃２</v>
          </cell>
          <cell r="AF33" t="str">
            <v>＃２</v>
          </cell>
          <cell r="AG33" t="str">
            <v>＃１</v>
          </cell>
          <cell r="AI33" t="str">
            <v xml:space="preserve"> </v>
          </cell>
          <cell r="AJ33" t="str">
            <v xml:space="preserve"> </v>
          </cell>
          <cell r="AK33" t="str">
            <v xml:space="preserve"> </v>
          </cell>
        </row>
        <row r="34">
          <cell r="C34" t="str">
            <v>６３</v>
          </cell>
          <cell r="D34" t="str">
            <v>３２</v>
          </cell>
          <cell r="E34" t="str">
            <v>６９</v>
          </cell>
          <cell r="F34" t="str">
            <v>３３</v>
          </cell>
          <cell r="G34" t="str">
            <v>６Ａ</v>
          </cell>
          <cell r="H34" t="str">
            <v>３４</v>
          </cell>
          <cell r="I34" t="str">
            <v>３５</v>
          </cell>
          <cell r="J34" t="str">
            <v>６Ｆ</v>
          </cell>
          <cell r="L34" t="str">
            <v>３Ａ</v>
          </cell>
          <cell r="AD34" t="str">
            <v>Ｃ２</v>
          </cell>
          <cell r="AE34" t="str">
            <v>Ｃ２</v>
          </cell>
          <cell r="AF34" t="str">
            <v>Ｃ１</v>
          </cell>
          <cell r="AG34" t="str">
            <v>Ｃ１</v>
          </cell>
        </row>
        <row r="35">
          <cell r="C35" t="str">
            <v>＃１</v>
          </cell>
          <cell r="D35" t="str">
            <v>＃２</v>
          </cell>
          <cell r="E35" t="str">
            <v>＃１</v>
          </cell>
          <cell r="F35" t="str">
            <v>＃２</v>
          </cell>
          <cell r="G35" t="str">
            <v>＃１</v>
          </cell>
          <cell r="H35" t="str">
            <v>＃２</v>
          </cell>
          <cell r="I35" t="str">
            <v>＃２</v>
          </cell>
          <cell r="J35" t="str">
            <v>＃１</v>
          </cell>
          <cell r="L35" t="str">
            <v>＃２</v>
          </cell>
          <cell r="AD35" t="str">
            <v>＃１</v>
          </cell>
          <cell r="AE35" t="str">
            <v>＃２</v>
          </cell>
          <cell r="AF35" t="str">
            <v>＃２</v>
          </cell>
          <cell r="AG35" t="str">
            <v>＃１</v>
          </cell>
        </row>
        <row r="36">
          <cell r="C36" t="str">
            <v>９Ｂ</v>
          </cell>
          <cell r="D36" t="str">
            <v>９１</v>
          </cell>
          <cell r="E36" t="str">
            <v>９Ｄ</v>
          </cell>
          <cell r="F36" t="str">
            <v>９２</v>
          </cell>
          <cell r="G36" t="str">
            <v>９Ｆ</v>
          </cell>
          <cell r="H36" t="str">
            <v>９３</v>
          </cell>
          <cell r="I36" t="str">
            <v>９６</v>
          </cell>
          <cell r="J36" t="str">
            <v>９Ｅ</v>
          </cell>
          <cell r="L36" t="str">
            <v>９Ｂ</v>
          </cell>
          <cell r="AD36" t="str">
            <v>Ｃ３</v>
          </cell>
          <cell r="AE36" t="str">
            <v>Ｃ３</v>
          </cell>
          <cell r="AF36" t="str">
            <v>Ｃ０</v>
          </cell>
          <cell r="AG36" t="str">
            <v>Ｃ０</v>
          </cell>
        </row>
        <row r="37">
          <cell r="C37" t="str">
            <v>ESS#2
BAY2
H100</v>
          </cell>
          <cell r="D37" t="str">
            <v>ESS#2
BAY2
H200</v>
          </cell>
          <cell r="E37" t="str">
            <v>ESS#2
BAY3
H100</v>
          </cell>
          <cell r="F37" t="str">
            <v>ESS#2
BAY3
H200</v>
          </cell>
          <cell r="G37" t="str">
            <v>ESS#2
BAY4
H100</v>
          </cell>
          <cell r="H37" t="str">
            <v>ESS#2
BAY4
H200</v>
          </cell>
          <cell r="I37" t="str">
            <v>AIX</v>
          </cell>
          <cell r="J37" t="str">
            <v>XP128
CU2</v>
          </cell>
          <cell r="L37" t="str">
            <v>XP128
CU3</v>
          </cell>
          <cell r="AD37" t="str">
            <v>CTCCF
３号機
T012</v>
          </cell>
          <cell r="AE37" t="str">
            <v>CTCCF
３号機
T012</v>
          </cell>
          <cell r="AF37" t="str">
            <v>CTCXD
３号機
T012</v>
          </cell>
          <cell r="AG37" t="str">
            <v>CTCXD
３号機
T012</v>
          </cell>
          <cell r="AI37" t="str">
            <v>OSA2
４号機
/1</v>
          </cell>
          <cell r="AJ37" t="str">
            <v>OSA2
４号機
/2</v>
          </cell>
          <cell r="AK37" t="str">
            <v>OSA2
４号機
/3</v>
          </cell>
          <cell r="AL37" t="str">
            <v>CF#1
PORT
-88</v>
          </cell>
          <cell r="AM37" t="str">
            <v>CF#2
PORT
-88</v>
          </cell>
          <cell r="AN37" t="str">
            <v>CF#1
PORT
-A8</v>
          </cell>
          <cell r="AO37" t="str">
            <v>CF#2
PORT
-A8</v>
          </cell>
        </row>
        <row r="38">
          <cell r="C38" t="str">
            <v>3000-33FF*</v>
          </cell>
          <cell r="D38" t="str">
            <v>3000-33FF*</v>
          </cell>
          <cell r="E38" t="str">
            <v>3000-33FF*</v>
          </cell>
          <cell r="F38" t="str">
            <v>3000-33FF*</v>
          </cell>
          <cell r="G38" t="str">
            <v>3000-33FF*</v>
          </cell>
          <cell r="H38" t="str">
            <v>3000-33FF*</v>
          </cell>
          <cell r="I38" t="str">
            <v>F00-F0F</v>
          </cell>
          <cell r="J38" t="str">
            <v>1800-18FF*</v>
          </cell>
          <cell r="L38" t="str">
            <v>1800-18FF*</v>
          </cell>
          <cell r="AD38" t="str">
            <v>FE00-FE07</v>
          </cell>
          <cell r="AE38" t="str">
            <v>FE10-FE17</v>
          </cell>
          <cell r="AF38" t="str">
            <v>FD10-FD17</v>
          </cell>
          <cell r="AG38" t="str">
            <v>FD00-FD07</v>
          </cell>
          <cell r="AI38" t="str">
            <v>D00-D03
D0A</v>
          </cell>
          <cell r="AJ38" t="str">
            <v>D10-D13
D1A</v>
          </cell>
          <cell r="AK38" t="str">
            <v>D20-D23
D2A</v>
          </cell>
          <cell r="AL38" t="str">
            <v>FF00-FF01</v>
          </cell>
          <cell r="AM38" t="str">
            <v>FF10-FF11</v>
          </cell>
          <cell r="AN38" t="str">
            <v>FF20-FF21</v>
          </cell>
          <cell r="AO38" t="str">
            <v>FF30-FF31</v>
          </cell>
        </row>
        <row r="41">
          <cell r="C41" t="str">
            <v>ＢＬ</v>
          </cell>
          <cell r="D41" t="str">
            <v>ＢＬ</v>
          </cell>
          <cell r="E41" t="str">
            <v>ＢＬ</v>
          </cell>
          <cell r="F41" t="str">
            <v>ＢＬ</v>
          </cell>
          <cell r="G41" t="str">
            <v>ＢＬ</v>
          </cell>
          <cell r="H41" t="str">
            <v>ＢＬ</v>
          </cell>
          <cell r="I41" t="str">
            <v>ＢＬ</v>
          </cell>
          <cell r="J41" t="str">
            <v>ＢＬ</v>
          </cell>
          <cell r="K41" t="str">
            <v>ＢＬ</v>
          </cell>
          <cell r="L41" t="str">
            <v>ＢＬ</v>
          </cell>
          <cell r="M41" t="str">
            <v>ＢＬ</v>
          </cell>
          <cell r="N41" t="str">
            <v>ＢＬ</v>
          </cell>
          <cell r="O41" t="str">
            <v>OSE</v>
          </cell>
          <cell r="P41" t="str">
            <v>OSE</v>
          </cell>
          <cell r="Q41" t="str">
            <v>OSE</v>
          </cell>
          <cell r="R41" t="str">
            <v>OSE</v>
          </cell>
          <cell r="S41" t="str">
            <v>OSE</v>
          </cell>
        </row>
        <row r="42">
          <cell r="C42" t="str">
            <v>T032</v>
          </cell>
          <cell r="D42" t="str">
            <v>T031</v>
          </cell>
          <cell r="E42" t="str">
            <v>T031</v>
          </cell>
          <cell r="F42" t="str">
            <v>T032</v>
          </cell>
          <cell r="G42" t="str">
            <v>T032</v>
          </cell>
          <cell r="H42" t="str">
            <v xml:space="preserve">T032 </v>
          </cell>
          <cell r="I42" t="str">
            <v>T031</v>
          </cell>
          <cell r="J42" t="str">
            <v>T031</v>
          </cell>
          <cell r="K42" t="str">
            <v>T032</v>
          </cell>
          <cell r="L42" t="str">
            <v>T032</v>
          </cell>
          <cell r="M42" t="str">
            <v>T033</v>
          </cell>
          <cell r="N42" t="str">
            <v>T033</v>
          </cell>
          <cell r="O42" t="str">
            <v>ＳＨＲ</v>
          </cell>
          <cell r="P42" t="str">
            <v>ＳＨＲ</v>
          </cell>
          <cell r="Q42" t="str">
            <v>ＳＨＲ</v>
          </cell>
          <cell r="R42" t="str">
            <v>ＳＨＲ</v>
          </cell>
          <cell r="S42" t="str">
            <v>ＳＨＲ</v>
          </cell>
        </row>
        <row r="43">
          <cell r="C43" t="str">
            <v>１４</v>
          </cell>
          <cell r="D43" t="str">
            <v>１５</v>
          </cell>
          <cell r="E43" t="str">
            <v>１６</v>
          </cell>
          <cell r="F43" t="str">
            <v>１７</v>
          </cell>
          <cell r="G43" t="str">
            <v>３Ｃ</v>
          </cell>
          <cell r="H43" t="str">
            <v>３Ｄ</v>
          </cell>
          <cell r="I43" t="str">
            <v>３Ｅ</v>
          </cell>
          <cell r="J43" t="str">
            <v>３Ｆ</v>
          </cell>
          <cell r="K43" t="str">
            <v>ＢＣ</v>
          </cell>
          <cell r="L43" t="str">
            <v>ＢＤ</v>
          </cell>
          <cell r="M43" t="str">
            <v>ＢＥ</v>
          </cell>
          <cell r="N43" t="str">
            <v>ＢＦ</v>
          </cell>
          <cell r="O43" t="str">
            <v>Ｆ８</v>
          </cell>
          <cell r="P43" t="str">
            <v>Ｆ９</v>
          </cell>
          <cell r="Q43" t="str">
            <v>ＦＣ</v>
          </cell>
          <cell r="R43" t="str">
            <v>ＦＤ</v>
          </cell>
          <cell r="S43" t="str">
            <v>ＦＥ</v>
          </cell>
        </row>
        <row r="44">
          <cell r="O44" t="str">
            <v xml:space="preserve"> </v>
          </cell>
          <cell r="P44" t="str">
            <v xml:space="preserve"> </v>
          </cell>
          <cell r="Q44" t="str">
            <v xml:space="preserve"> </v>
          </cell>
          <cell r="R44" t="str">
            <v xml:space="preserve"> </v>
          </cell>
        </row>
        <row r="45">
          <cell r="M45" t="str">
            <v>　</v>
          </cell>
          <cell r="O45" t="str">
            <v>　</v>
          </cell>
          <cell r="R45" t="str">
            <v>　</v>
          </cell>
          <cell r="S45" t="str">
            <v>　</v>
          </cell>
        </row>
        <row r="48">
          <cell r="C48" t="str">
            <v>PTR
6262</v>
          </cell>
          <cell r="D48" t="str">
            <v>3422
OPEN
TAPE</v>
          </cell>
          <cell r="E48" t="str">
            <v>PTR
3835</v>
          </cell>
          <cell r="F48" t="str">
            <v>3745
#2
CA6</v>
          </cell>
          <cell r="G48" t="str">
            <v>PTR
3835
#2-A</v>
          </cell>
          <cell r="H48" t="str">
            <v>3422
OPEN
TAPE-B</v>
          </cell>
          <cell r="I48">
            <v>3745</v>
          </cell>
          <cell r="J48" t="str">
            <v>PTR
3835</v>
          </cell>
          <cell r="L48" t="str">
            <v>PTR
3835</v>
          </cell>
          <cell r="M48">
            <v>3745</v>
          </cell>
          <cell r="O48" t="str">
            <v>OSAE
４号機
/1</v>
          </cell>
          <cell r="P48" t="str">
            <v>OSAE
４号機
/2</v>
          </cell>
          <cell r="Q48" t="str">
            <v>OSAE
４号機
/3</v>
          </cell>
          <cell r="R48" t="str">
            <v>OSAE
４号機
/4</v>
          </cell>
          <cell r="S48" t="str">
            <v>OSAE
４号機
/5</v>
          </cell>
        </row>
        <row r="49">
          <cell r="C49">
            <v>210</v>
          </cell>
          <cell r="D49" t="str">
            <v>400-407
420-427</v>
          </cell>
          <cell r="E49">
            <v>201</v>
          </cell>
          <cell r="F49" t="str">
            <v>00E</v>
          </cell>
          <cell r="G49">
            <v>202</v>
          </cell>
          <cell r="H49" t="str">
            <v>400-407
420-427</v>
          </cell>
          <cell r="I49" t="str">
            <v>00E</v>
          </cell>
          <cell r="J49">
            <v>202</v>
          </cell>
          <cell r="L49">
            <v>201</v>
          </cell>
          <cell r="M49" t="str">
            <v>00E</v>
          </cell>
          <cell r="O49" t="str">
            <v>E00-E03
E0A</v>
          </cell>
          <cell r="P49" t="str">
            <v>E10-E13
E1A</v>
          </cell>
          <cell r="Q49" t="str">
            <v>E20-E23
E2A</v>
          </cell>
          <cell r="R49" t="str">
            <v>E30-E33
E3A</v>
          </cell>
          <cell r="S49" t="str">
            <v>E40-E43
E4A</v>
          </cell>
        </row>
      </sheetData>
      <sheetData sheetId="8" refreshError="1">
        <row r="8">
          <cell r="C8" t="str">
            <v>４号機</v>
          </cell>
          <cell r="D8" t="str">
            <v>３号機</v>
          </cell>
          <cell r="E8" t="str">
            <v>１号機</v>
          </cell>
          <cell r="F8" t="str">
            <v>４号機</v>
          </cell>
          <cell r="G8" t="str">
            <v>３号機</v>
          </cell>
          <cell r="H8" t="str">
            <v>１号機</v>
          </cell>
          <cell r="I8" t="str">
            <v>４号機</v>
          </cell>
          <cell r="J8" t="str">
            <v>３号機</v>
          </cell>
          <cell r="K8" t="str">
            <v>１号機</v>
          </cell>
          <cell r="O8" t="str">
            <v>４号機</v>
          </cell>
          <cell r="P8" t="str">
            <v>３号機</v>
          </cell>
          <cell r="Q8" t="str">
            <v>１号機</v>
          </cell>
          <cell r="X8" t="str">
            <v>４号機</v>
          </cell>
          <cell r="Y8" t="str">
            <v>３号機</v>
          </cell>
          <cell r="Z8" t="str">
            <v>１号機</v>
          </cell>
          <cell r="AD8" t="str">
            <v>４号機</v>
          </cell>
          <cell r="AE8" t="str">
            <v>３号機</v>
          </cell>
          <cell r="AF8" t="str">
            <v>１号機</v>
          </cell>
          <cell r="AM8" t="str">
            <v>４号機</v>
          </cell>
          <cell r="AN8" t="str">
            <v>３号機</v>
          </cell>
          <cell r="AO8" t="str">
            <v>１号機</v>
          </cell>
        </row>
        <row r="9">
          <cell r="C9" t="str">
            <v>１２</v>
          </cell>
          <cell r="D9" t="str">
            <v>０Ａ</v>
          </cell>
          <cell r="E9" t="str">
            <v>９Ｄ</v>
          </cell>
          <cell r="F9" t="str">
            <v>２２</v>
          </cell>
          <cell r="G9" t="str">
            <v>１Ｅ</v>
          </cell>
          <cell r="H9" t="str">
            <v>９Ｅ</v>
          </cell>
          <cell r="I9" t="str">
            <v>２２</v>
          </cell>
          <cell r="J9" t="str">
            <v>１Ｅ</v>
          </cell>
          <cell r="K9" t="str">
            <v>９Ｅ</v>
          </cell>
          <cell r="O9" t="str">
            <v>２８</v>
          </cell>
          <cell r="P9" t="str">
            <v>２０</v>
          </cell>
          <cell r="Q9" t="str">
            <v>ＢＡ</v>
          </cell>
          <cell r="X9" t="str">
            <v>３Ａ</v>
          </cell>
          <cell r="Y9" t="str">
            <v>３Ａ</v>
          </cell>
          <cell r="Z9" t="str">
            <v>９２</v>
          </cell>
          <cell r="AD9" t="str">
            <v>３Ｂ</v>
          </cell>
          <cell r="AE9" t="str">
            <v>３Ｂ</v>
          </cell>
          <cell r="AF9" t="str">
            <v>９３</v>
          </cell>
          <cell r="AM9" t="str">
            <v>１２</v>
          </cell>
          <cell r="AN9" t="str">
            <v>０Ａ</v>
          </cell>
          <cell r="AO9" t="str">
            <v>８Ｃ</v>
          </cell>
        </row>
        <row r="10">
          <cell r="C10" t="str">
            <v>５２</v>
          </cell>
          <cell r="D10" t="str">
            <v>７０</v>
          </cell>
          <cell r="E10" t="str">
            <v>３０</v>
          </cell>
          <cell r="F10" t="str">
            <v>５６</v>
          </cell>
          <cell r="G10" t="str">
            <v>７２</v>
          </cell>
          <cell r="H10" t="str">
            <v>３１</v>
          </cell>
          <cell r="I10" t="str">
            <v>５６</v>
          </cell>
          <cell r="J10" t="str">
            <v>７２</v>
          </cell>
          <cell r="K10" t="str">
            <v>３１</v>
          </cell>
          <cell r="O10" t="str">
            <v>５８</v>
          </cell>
          <cell r="P10" t="str">
            <v>７４</v>
          </cell>
          <cell r="Q10" t="str">
            <v>３３</v>
          </cell>
          <cell r="X10" t="str">
            <v>５Ｃ</v>
          </cell>
          <cell r="Y10" t="str">
            <v>７Ｃ</v>
          </cell>
          <cell r="Z10" t="str">
            <v>０Ｅ</v>
          </cell>
          <cell r="AD10" t="str">
            <v>５Ｄ</v>
          </cell>
          <cell r="AE10" t="str">
            <v>７Ｄ</v>
          </cell>
          <cell r="AF10" t="str">
            <v>０Ｆ</v>
          </cell>
          <cell r="AM10" t="str">
            <v>５２</v>
          </cell>
          <cell r="AN10" t="str">
            <v>７０</v>
          </cell>
          <cell r="AO10" t="str">
            <v>４８</v>
          </cell>
        </row>
        <row r="11">
          <cell r="C11" t="str">
            <v>ＦＥ</v>
          </cell>
          <cell r="F11" t="str">
            <v>ＦＦ</v>
          </cell>
          <cell r="I11" t="str">
            <v>９１</v>
          </cell>
          <cell r="O11" t="str">
            <v>９３</v>
          </cell>
          <cell r="X11" t="str">
            <v>６５</v>
          </cell>
          <cell r="AD11" t="str">
            <v>６７</v>
          </cell>
          <cell r="AM11" t="str">
            <v>Ａ８</v>
          </cell>
        </row>
        <row r="12">
          <cell r="C12" t="str">
            <v>Escon
Director
9032#1-1</v>
          </cell>
          <cell r="F12" t="str">
            <v>Escon
Director
9032#1-2</v>
          </cell>
          <cell r="I12" t="str">
            <v>MRX
7950#2
1-1</v>
          </cell>
          <cell r="O12" t="str">
            <v>MRX
7950#2
2-1</v>
          </cell>
          <cell r="X12" t="str">
            <v>MRX
7950#2
3-1</v>
          </cell>
          <cell r="AD12" t="str">
            <v>MRX
7950#2
4-1</v>
          </cell>
          <cell r="AM12" t="str">
            <v>5480
TAPE
CU0</v>
          </cell>
        </row>
        <row r="13">
          <cell r="C13" t="str">
            <v>A25</v>
          </cell>
          <cell r="F13" t="str">
            <v>A25</v>
          </cell>
          <cell r="I13" t="str">
            <v>5000-55FF*</v>
          </cell>
          <cell r="O13" t="str">
            <v>5000-55FF*</v>
          </cell>
          <cell r="X13" t="str">
            <v>5000-55FF*</v>
          </cell>
          <cell r="AD13" t="str">
            <v>5000-55FF*</v>
          </cell>
          <cell r="AM13" t="str">
            <v>520-523
528-52B</v>
          </cell>
        </row>
        <row r="15">
          <cell r="C15" t="str">
            <v>４号機</v>
          </cell>
          <cell r="D15" t="str">
            <v>３号機</v>
          </cell>
          <cell r="E15" t="str">
            <v>１号機</v>
          </cell>
          <cell r="F15" t="str">
            <v>４号機</v>
          </cell>
          <cell r="G15" t="str">
            <v>３号機</v>
          </cell>
          <cell r="H15" t="str">
            <v>１号機</v>
          </cell>
          <cell r="I15" t="str">
            <v>４号機</v>
          </cell>
          <cell r="J15" t="str">
            <v>３号機</v>
          </cell>
          <cell r="K15" t="str">
            <v>１号機</v>
          </cell>
          <cell r="L15" t="str">
            <v>４号機</v>
          </cell>
          <cell r="M15" t="str">
            <v>３号機</v>
          </cell>
          <cell r="N15" t="str">
            <v>１号機</v>
          </cell>
          <cell r="O15" t="str">
            <v>４号機</v>
          </cell>
          <cell r="P15" t="str">
            <v>３号機</v>
          </cell>
          <cell r="Q15" t="str">
            <v>１号機</v>
          </cell>
          <cell r="R15" t="str">
            <v>４号機</v>
          </cell>
          <cell r="S15" t="str">
            <v>３号機</v>
          </cell>
          <cell r="T15" t="str">
            <v>１号機</v>
          </cell>
          <cell r="U15" t="str">
            <v>４号機</v>
          </cell>
          <cell r="V15" t="str">
            <v>３号機</v>
          </cell>
          <cell r="W15" t="str">
            <v>１号機</v>
          </cell>
          <cell r="X15" t="str">
            <v>４号機</v>
          </cell>
          <cell r="Y15" t="str">
            <v>３号機</v>
          </cell>
          <cell r="Z15" t="str">
            <v>１号機</v>
          </cell>
          <cell r="AA15" t="str">
            <v>４号機</v>
          </cell>
          <cell r="AB15" t="str">
            <v>３号機</v>
          </cell>
          <cell r="AC15" t="str">
            <v>１号機</v>
          </cell>
          <cell r="AD15" t="str">
            <v>４号機</v>
          </cell>
          <cell r="AE15" t="str">
            <v>３号機</v>
          </cell>
          <cell r="AF15" t="str">
            <v>１号機</v>
          </cell>
          <cell r="AG15" t="str">
            <v>４号機</v>
          </cell>
          <cell r="AH15" t="str">
            <v>３号機</v>
          </cell>
          <cell r="AI15" t="str">
            <v>１号機</v>
          </cell>
          <cell r="AJ15" t="str">
            <v>４号機</v>
          </cell>
          <cell r="AK15" t="str">
            <v>３号機</v>
          </cell>
          <cell r="AL15" t="str">
            <v>１号機</v>
          </cell>
          <cell r="AM15" t="str">
            <v>４号機</v>
          </cell>
          <cell r="AN15" t="str">
            <v>３号機</v>
          </cell>
          <cell r="AO15" t="str">
            <v>１号機</v>
          </cell>
        </row>
        <row r="16">
          <cell r="C16" t="str">
            <v>０９</v>
          </cell>
          <cell r="D16" t="str">
            <v>０５</v>
          </cell>
          <cell r="E16" t="str">
            <v>９Ａ</v>
          </cell>
          <cell r="F16" t="str">
            <v>０Ｂ</v>
          </cell>
          <cell r="G16" t="str">
            <v>０７</v>
          </cell>
          <cell r="H16" t="str">
            <v>Ａ０</v>
          </cell>
          <cell r="I16" t="str">
            <v>１Ａ</v>
          </cell>
          <cell r="J16" t="str">
            <v>１２</v>
          </cell>
          <cell r="K16" t="str">
            <v>Ａ２</v>
          </cell>
          <cell r="L16" t="str">
            <v>１Ｄ</v>
          </cell>
          <cell r="M16" t="str">
            <v>１９</v>
          </cell>
          <cell r="N16" t="str">
            <v>Ａ８</v>
          </cell>
          <cell r="O16" t="str">
            <v>１１</v>
          </cell>
          <cell r="P16" t="str">
            <v>０９</v>
          </cell>
          <cell r="Q16" t="str">
            <v>ＡＡ</v>
          </cell>
          <cell r="R16" t="str">
            <v>１Ｅ</v>
          </cell>
          <cell r="S16" t="str">
            <v>１Ａ</v>
          </cell>
          <cell r="T16" t="str">
            <v>ＡＣ</v>
          </cell>
          <cell r="U16" t="str">
            <v>２３</v>
          </cell>
          <cell r="V16" t="str">
            <v>１Ｆ</v>
          </cell>
          <cell r="W16" t="str">
            <v>ＡＥ</v>
          </cell>
          <cell r="X16" t="str">
            <v>２Ｂ</v>
          </cell>
          <cell r="Y16" t="str">
            <v>２３</v>
          </cell>
          <cell r="Z16" t="str">
            <v>ＤＣ</v>
          </cell>
          <cell r="AA16" t="str">
            <v>９８</v>
          </cell>
          <cell r="AB16" t="str">
            <v>A0</v>
          </cell>
          <cell r="AC16" t="str">
            <v>１４</v>
          </cell>
          <cell r="AD16" t="str">
            <v>９Ａ</v>
          </cell>
          <cell r="AE16" t="str">
            <v>A2</v>
          </cell>
          <cell r="AF16" t="str">
            <v>１６</v>
          </cell>
          <cell r="AG16" t="str">
            <v>９Ｃ</v>
          </cell>
          <cell r="AH16" t="str">
            <v>A8</v>
          </cell>
          <cell r="AI16" t="str">
            <v>８８</v>
          </cell>
          <cell r="AJ16" t="str">
            <v>９Ｅ</v>
          </cell>
          <cell r="AK16" t="str">
            <v>AA</v>
          </cell>
          <cell r="AL16" t="str">
            <v>８Ａ</v>
          </cell>
          <cell r="AM16" t="str">
            <v>09</v>
          </cell>
          <cell r="AN16" t="str">
            <v>05</v>
          </cell>
          <cell r="AO16" t="str">
            <v>9A</v>
          </cell>
        </row>
        <row r="17">
          <cell r="C17" t="str">
            <v>４Ｆ</v>
          </cell>
          <cell r="D17" t="str">
            <v>７９</v>
          </cell>
          <cell r="E17" t="str">
            <v>３４</v>
          </cell>
          <cell r="F17" t="str">
            <v>５０</v>
          </cell>
          <cell r="G17" t="str">
            <v>７Ａ</v>
          </cell>
          <cell r="H17" t="str">
            <v>３６</v>
          </cell>
          <cell r="I17" t="str">
            <v>５３</v>
          </cell>
          <cell r="J17" t="str">
            <v>７Ｂ</v>
          </cell>
          <cell r="K17" t="str">
            <v>３７</v>
          </cell>
          <cell r="L17" t="str">
            <v>５４</v>
          </cell>
          <cell r="M17" t="str">
            <v>７Ｆ</v>
          </cell>
          <cell r="N17" t="str">
            <v>３Ａ</v>
          </cell>
          <cell r="O17" t="str">
            <v>５１</v>
          </cell>
          <cell r="P17" t="str">
            <v>７１</v>
          </cell>
          <cell r="Q17" t="str">
            <v>３Ｂ</v>
          </cell>
          <cell r="R17" t="str">
            <v>５５</v>
          </cell>
          <cell r="S17" t="str">
            <v>７３</v>
          </cell>
          <cell r="T17" t="str">
            <v>３Ｄ</v>
          </cell>
          <cell r="U17" t="str">
            <v>５７</v>
          </cell>
          <cell r="V17" t="str">
            <v>７５</v>
          </cell>
          <cell r="W17" t="str">
            <v>３Ｆ</v>
          </cell>
          <cell r="X17" t="str">
            <v>５９</v>
          </cell>
          <cell r="Y17" t="str">
            <v>７６</v>
          </cell>
          <cell r="Z17" t="str">
            <v>４１</v>
          </cell>
          <cell r="AA17" t="str">
            <v>６２</v>
          </cell>
          <cell r="AB17" t="str">
            <v>８１</v>
          </cell>
          <cell r="AC17" t="str">
            <v>４０</v>
          </cell>
          <cell r="AD17" t="str">
            <v>６３</v>
          </cell>
          <cell r="AE17" t="str">
            <v>８３</v>
          </cell>
          <cell r="AF17" t="str">
            <v>４２</v>
          </cell>
          <cell r="AG17" t="str">
            <v>６９</v>
          </cell>
          <cell r="AH17" t="str">
            <v>８５</v>
          </cell>
          <cell r="AI17" t="str">
            <v>４４</v>
          </cell>
          <cell r="AJ17" t="str">
            <v>６Ａ</v>
          </cell>
          <cell r="AK17" t="str">
            <v>８６</v>
          </cell>
          <cell r="AL17" t="str">
            <v>４６</v>
          </cell>
          <cell r="AM17" t="str">
            <v>4F</v>
          </cell>
          <cell r="AN17" t="str">
            <v>79</v>
          </cell>
          <cell r="AO17" t="str">
            <v>34</v>
          </cell>
        </row>
        <row r="18">
          <cell r="C18" t="str">
            <v>８Ｆ</v>
          </cell>
          <cell r="F18" t="str">
            <v>９４</v>
          </cell>
          <cell r="I18" t="str">
            <v>９６</v>
          </cell>
          <cell r="L18" t="str">
            <v>９７</v>
          </cell>
          <cell r="O18" t="str">
            <v>８Ｂ</v>
          </cell>
          <cell r="R18" t="str">
            <v>８Ｃ</v>
          </cell>
          <cell r="U18" t="str">
            <v>８Ｄ</v>
          </cell>
          <cell r="X18" t="str">
            <v>８Ｅ</v>
          </cell>
          <cell r="AA18" t="str">
            <v>９Ａ</v>
          </cell>
          <cell r="AD18" t="str">
            <v>９Ｂ</v>
          </cell>
          <cell r="AG18" t="str">
            <v>９Ｄ</v>
          </cell>
          <cell r="AJ18" t="str">
            <v>９Ｆ</v>
          </cell>
          <cell r="AM18" t="str">
            <v>BA</v>
          </cell>
        </row>
        <row r="19">
          <cell r="C19" t="str">
            <v>MRX
7300
1-1</v>
          </cell>
          <cell r="F19" t="str">
            <v>MRX
7300
2-1</v>
          </cell>
          <cell r="I19" t="str">
            <v>MRX
7300
3-1</v>
          </cell>
          <cell r="L19" t="str">
            <v>MRX
7300
4-1</v>
          </cell>
          <cell r="O19" t="str">
            <v>ESS#1
BAY1
H100</v>
          </cell>
          <cell r="R19" t="str">
            <v>ESS#1
BAY2
H100</v>
          </cell>
          <cell r="U19" t="str">
            <v>ESS#1
BAY3
H100</v>
          </cell>
          <cell r="X19" t="str">
            <v>ESS#1
BAY4
H100</v>
          </cell>
          <cell r="AA19" t="str">
            <v>ESS#2
BAY1
H100</v>
          </cell>
          <cell r="AD19" t="str">
            <v>ESS#2
BAY2
H100</v>
          </cell>
          <cell r="AG19" t="str">
            <v>ESS#2
BAY3
H100</v>
          </cell>
          <cell r="AJ19" t="str">
            <v>ESS#2
BAY4
H100</v>
          </cell>
          <cell r="AM19" t="str">
            <v>MRX
7300
1-3</v>
          </cell>
        </row>
        <row r="20">
          <cell r="C20" t="str">
            <v>2000-21FF*</v>
          </cell>
          <cell r="F20" t="str">
            <v>2000-21FF*</v>
          </cell>
          <cell r="I20" t="str">
            <v>2000-21FF*</v>
          </cell>
          <cell r="L20" t="str">
            <v>2000-21FF*</v>
          </cell>
          <cell r="O20" t="str">
            <v>1000-17FF*</v>
          </cell>
          <cell r="R20" t="str">
            <v>1000-17FF*</v>
          </cell>
          <cell r="U20" t="str">
            <v>1000-17FF*</v>
          </cell>
          <cell r="X20" t="str">
            <v>1000-17FF*</v>
          </cell>
          <cell r="AA20" t="str">
            <v>3000-33FF*</v>
          </cell>
          <cell r="AD20" t="str">
            <v>3000-33FF*</v>
          </cell>
          <cell r="AG20" t="str">
            <v>3000-33FF*</v>
          </cell>
          <cell r="AJ20" t="str">
            <v>3000-33FF*</v>
          </cell>
          <cell r="AM20" t="str">
            <v>2200-23FF*</v>
          </cell>
        </row>
        <row r="22">
          <cell r="C22" t="str">
            <v>４号機</v>
          </cell>
          <cell r="D22" t="str">
            <v>３号機</v>
          </cell>
          <cell r="E22" t="str">
            <v>１号機</v>
          </cell>
          <cell r="F22" t="str">
            <v>４号機</v>
          </cell>
          <cell r="G22" t="str">
            <v>３号機</v>
          </cell>
          <cell r="H22" t="str">
            <v>１号機</v>
          </cell>
          <cell r="I22" t="str">
            <v>４号機</v>
          </cell>
          <cell r="J22" t="str">
            <v>３号機</v>
          </cell>
          <cell r="K22" t="str">
            <v>１号機</v>
          </cell>
          <cell r="L22" t="str">
            <v>４号機</v>
          </cell>
          <cell r="M22" t="str">
            <v>３号機</v>
          </cell>
          <cell r="N22" t="str">
            <v>１号機</v>
          </cell>
          <cell r="O22" t="str">
            <v>４号機</v>
          </cell>
          <cell r="P22" t="str">
            <v>３号機</v>
          </cell>
          <cell r="Q22" t="str">
            <v>１号機</v>
          </cell>
          <cell r="S22" t="str">
            <v>４号機</v>
          </cell>
          <cell r="T22" t="str">
            <v>３号機</v>
          </cell>
          <cell r="U22" t="str">
            <v>４号機</v>
          </cell>
          <cell r="V22" t="str">
            <v>３号機</v>
          </cell>
          <cell r="W22" t="str">
            <v>１号機</v>
          </cell>
          <cell r="X22" t="str">
            <v>１号機</v>
          </cell>
          <cell r="AA22" t="str">
            <v>４号機</v>
          </cell>
          <cell r="AB22" t="str">
            <v>３号機</v>
          </cell>
          <cell r="AC22" t="str">
            <v>１号機</v>
          </cell>
          <cell r="AD22" t="str">
            <v>４号機</v>
          </cell>
          <cell r="AE22" t="str">
            <v>３号機</v>
          </cell>
          <cell r="AF22" t="str">
            <v>１号機</v>
          </cell>
          <cell r="AG22" t="str">
            <v>４号機</v>
          </cell>
          <cell r="AH22" t="str">
            <v>３号機</v>
          </cell>
          <cell r="AI22" t="str">
            <v>１号機</v>
          </cell>
          <cell r="AJ22" t="str">
            <v>４号機</v>
          </cell>
          <cell r="AK22" t="str">
            <v>３号機</v>
          </cell>
          <cell r="AL22" t="str">
            <v>１号機</v>
          </cell>
        </row>
        <row r="23">
          <cell r="C23" t="str">
            <v>３７</v>
          </cell>
          <cell r="D23" t="str">
            <v>３７</v>
          </cell>
          <cell r="E23" t="str">
            <v>９０</v>
          </cell>
          <cell r="F23" t="str">
            <v>３８</v>
          </cell>
          <cell r="G23" t="str">
            <v>３８</v>
          </cell>
          <cell r="H23" t="str">
            <v>９１</v>
          </cell>
          <cell r="I23" t="str">
            <v>０Ｂ</v>
          </cell>
          <cell r="J23" t="str">
            <v>０７</v>
          </cell>
          <cell r="K23" t="str">
            <v>Ａ０</v>
          </cell>
          <cell r="L23" t="str">
            <v>１Ａ</v>
          </cell>
          <cell r="M23" t="str">
            <v>１２</v>
          </cell>
          <cell r="N23" t="str">
            <v>Ａ２</v>
          </cell>
          <cell r="O23" t="str">
            <v>１Ｄ</v>
          </cell>
          <cell r="P23" t="str">
            <v>１９</v>
          </cell>
          <cell r="Q23" t="str">
            <v>Ａ８</v>
          </cell>
          <cell r="S23" t="str">
            <v>Ｂ３</v>
          </cell>
          <cell r="T23" t="str">
            <v>ＢＡ</v>
          </cell>
          <cell r="U23" t="str">
            <v>ＢＡ</v>
          </cell>
          <cell r="V23" t="str">
            <v>Ｂ３</v>
          </cell>
          <cell r="W23" t="str">
            <v>Ｅ３</v>
          </cell>
          <cell r="X23" t="str">
            <v>Ｅ６</v>
          </cell>
          <cell r="AA23" t="str">
            <v>９０</v>
          </cell>
          <cell r="AB23" t="str">
            <v>９８</v>
          </cell>
          <cell r="AC23" t="str">
            <v>Ｂ０</v>
          </cell>
          <cell r="AD23" t="str">
            <v>９２</v>
          </cell>
          <cell r="AE23" t="str">
            <v>９Ａ</v>
          </cell>
          <cell r="AF23" t="str">
            <v>１０</v>
          </cell>
          <cell r="AG23" t="str">
            <v>９４</v>
          </cell>
          <cell r="AH23" t="str">
            <v>９Ｃ</v>
          </cell>
          <cell r="AI23" t="str">
            <v>１２</v>
          </cell>
          <cell r="AJ23" t="str">
            <v>９６</v>
          </cell>
          <cell r="AK23" t="str">
            <v>９Ｅ</v>
          </cell>
          <cell r="AL23" t="str">
            <v>ＤＦ</v>
          </cell>
        </row>
        <row r="24">
          <cell r="C24" t="str">
            <v>５Ａ</v>
          </cell>
          <cell r="D24" t="str">
            <v>７７</v>
          </cell>
          <cell r="E24" t="str">
            <v>４Ｃ</v>
          </cell>
          <cell r="F24" t="str">
            <v>５Ｂ</v>
          </cell>
          <cell r="G24" t="str">
            <v>７８</v>
          </cell>
          <cell r="H24" t="str">
            <v>４Ｄ</v>
          </cell>
          <cell r="I24" t="str">
            <v>５０</v>
          </cell>
          <cell r="J24" t="str">
            <v>７Ａ</v>
          </cell>
          <cell r="K24" t="str">
            <v>３６</v>
          </cell>
          <cell r="L24" t="str">
            <v>５３</v>
          </cell>
          <cell r="M24" t="str">
            <v>７Ｂ</v>
          </cell>
          <cell r="N24" t="str">
            <v>３７</v>
          </cell>
          <cell r="O24" t="str">
            <v>５４</v>
          </cell>
          <cell r="P24" t="str">
            <v>７Ｆ</v>
          </cell>
          <cell r="Q24" t="str">
            <v>３Ａ</v>
          </cell>
          <cell r="S24" t="str">
            <v>Ｃ２</v>
          </cell>
          <cell r="T24" t="str">
            <v>Ｃ３</v>
          </cell>
          <cell r="U24" t="str">
            <v>Ｃ１</v>
          </cell>
          <cell r="V24" t="str">
            <v>Ｃ０</v>
          </cell>
          <cell r="W24" t="str">
            <v>ＢＥ</v>
          </cell>
          <cell r="X24" t="str">
            <v>ＢＦ</v>
          </cell>
          <cell r="AA24" t="str">
            <v>５Ｅ</v>
          </cell>
          <cell r="AB24" t="str">
            <v>７Ｅ</v>
          </cell>
          <cell r="AC24" t="str">
            <v>３８</v>
          </cell>
          <cell r="AD24" t="str">
            <v>５Ｆ</v>
          </cell>
          <cell r="AE24" t="str">
            <v>８０</v>
          </cell>
          <cell r="AF24" t="str">
            <v>３Ｃ</v>
          </cell>
          <cell r="AG24" t="str">
            <v>６０</v>
          </cell>
          <cell r="AH24" t="str">
            <v>８２</v>
          </cell>
          <cell r="AI24" t="str">
            <v>３Ｅ</v>
          </cell>
          <cell r="AJ24" t="str">
            <v>６１</v>
          </cell>
          <cell r="AK24" t="str">
            <v>８４</v>
          </cell>
          <cell r="AL24" t="str">
            <v>０Ｄ</v>
          </cell>
        </row>
        <row r="25">
          <cell r="C25" t="str">
            <v>ＡＣ</v>
          </cell>
          <cell r="F25" t="str">
            <v>ＡＤ</v>
          </cell>
          <cell r="I25" t="str">
            <v>ＢＢ</v>
          </cell>
          <cell r="L25" t="str">
            <v>ＢＣ</v>
          </cell>
          <cell r="O25" t="str">
            <v>ＢＤ</v>
          </cell>
          <cell r="S25" t="str">
            <v>Ｃ３</v>
          </cell>
          <cell r="T25" t="str">
            <v>Ｃ２</v>
          </cell>
          <cell r="U25" t="str">
            <v>Ｃ０</v>
          </cell>
          <cell r="V25" t="str">
            <v>Ｃ１</v>
          </cell>
          <cell r="W25" t="str">
            <v>ＢＦ</v>
          </cell>
          <cell r="X25" t="str">
            <v>ＢＥ</v>
          </cell>
          <cell r="AA25" t="str">
            <v>Ａ０</v>
          </cell>
          <cell r="AD25" t="str">
            <v>Ａ１</v>
          </cell>
          <cell r="AG25" t="str">
            <v>Ａ２</v>
          </cell>
          <cell r="AJ25" t="str">
            <v>Ａ３</v>
          </cell>
        </row>
        <row r="26">
          <cell r="C26" t="str">
            <v>PTR
3300</v>
          </cell>
          <cell r="F26" t="str">
            <v>PTR
3300</v>
          </cell>
          <cell r="I26" t="str">
            <v>MRX
7300
2-3</v>
          </cell>
          <cell r="L26" t="str">
            <v>MRX
7300
3-3</v>
          </cell>
          <cell r="O26" t="str">
            <v>MRX
7300
4-3</v>
          </cell>
          <cell r="S26" t="str">
            <v>CTCCF
３号機
T012</v>
          </cell>
          <cell r="T26" t="str">
            <v>CTCCF
４号機
T032</v>
          </cell>
          <cell r="U26" t="str">
            <v>CTCXD
３号機
T012</v>
          </cell>
          <cell r="V26" t="str">
            <v>CTCXD
４号機
T032</v>
          </cell>
          <cell r="W26" t="str">
            <v>CTCCF
１号機
TS2</v>
          </cell>
          <cell r="X26" t="str">
            <v>CTCCF
１号機
TS1</v>
          </cell>
          <cell r="AA26" t="str">
            <v>MRX
7950
1-1</v>
          </cell>
          <cell r="AD26" t="str">
            <v>MRX
7950
2-1</v>
          </cell>
          <cell r="AG26" t="str">
            <v>MRX
7950
3-1</v>
          </cell>
          <cell r="AJ26" t="str">
            <v>MRX
7950
4-1</v>
          </cell>
        </row>
        <row r="27">
          <cell r="C27">
            <v>200</v>
          </cell>
          <cell r="F27">
            <v>200</v>
          </cell>
          <cell r="I27" t="str">
            <v>2200-23FF*</v>
          </cell>
          <cell r="L27" t="str">
            <v>2200-23FF*</v>
          </cell>
          <cell r="O27" t="str">
            <v>2200-23FF*</v>
          </cell>
          <cell r="S27" t="str">
            <v>FE00-FE07</v>
          </cell>
          <cell r="T27" t="str">
            <v>FD00-FD07</v>
          </cell>
          <cell r="U27" t="str">
            <v>FD00-FD07</v>
          </cell>
          <cell r="V27" t="str">
            <v>FE00-FE07</v>
          </cell>
          <cell r="W27" t="str">
            <v>FE00-FE07</v>
          </cell>
          <cell r="X27" t="str">
            <v>FD00-FD07</v>
          </cell>
          <cell r="AA27" t="str">
            <v>4000-43FF*</v>
          </cell>
          <cell r="AD27" t="str">
            <v>4000-43FF*</v>
          </cell>
          <cell r="AG27" t="str">
            <v>4000-43FF*</v>
          </cell>
          <cell r="AJ27" t="str">
            <v>4000-43FF*</v>
          </cell>
        </row>
        <row r="29">
          <cell r="C29" t="str">
            <v>４号機</v>
          </cell>
          <cell r="D29" t="str">
            <v>３号機</v>
          </cell>
          <cell r="E29" t="str">
            <v>１号機</v>
          </cell>
          <cell r="F29" t="str">
            <v>４号機</v>
          </cell>
          <cell r="G29" t="str">
            <v>３号機</v>
          </cell>
          <cell r="H29" t="str">
            <v>１号機</v>
          </cell>
          <cell r="I29" t="str">
            <v>４号機</v>
          </cell>
          <cell r="J29" t="str">
            <v>３号機</v>
          </cell>
          <cell r="K29" t="str">
            <v>１号機</v>
          </cell>
          <cell r="L29" t="str">
            <v>４号機</v>
          </cell>
          <cell r="M29" t="str">
            <v>３号機</v>
          </cell>
          <cell r="N29" t="str">
            <v>１号機</v>
          </cell>
          <cell r="O29" t="str">
            <v>４号機</v>
          </cell>
          <cell r="P29" t="str">
            <v>３号機</v>
          </cell>
          <cell r="Q29" t="str">
            <v>１号機</v>
          </cell>
          <cell r="R29" t="str">
            <v>４号機</v>
          </cell>
          <cell r="S29" t="str">
            <v>３号機</v>
          </cell>
          <cell r="T29" t="str">
            <v>１号機</v>
          </cell>
          <cell r="U29" t="str">
            <v>４号機</v>
          </cell>
          <cell r="V29" t="str">
            <v>１号機</v>
          </cell>
        </row>
        <row r="30">
          <cell r="C30" t="str">
            <v>３２</v>
          </cell>
          <cell r="D30" t="str">
            <v>３２</v>
          </cell>
          <cell r="E30" t="str">
            <v>Ｂ９</v>
          </cell>
          <cell r="F30" t="str">
            <v>３４</v>
          </cell>
          <cell r="G30" t="str">
            <v>３４</v>
          </cell>
          <cell r="H30" t="str">
            <v>Ｂ９</v>
          </cell>
          <cell r="I30" t="str">
            <v>３６</v>
          </cell>
          <cell r="J30" t="str">
            <v>３６</v>
          </cell>
          <cell r="K30" t="str">
            <v>Ｄ９</v>
          </cell>
          <cell r="L30" t="str">
            <v>８Ａ</v>
          </cell>
          <cell r="M30" t="str">
            <v>８Ａ</v>
          </cell>
          <cell r="N30" t="str">
            <v>Ｄ９</v>
          </cell>
          <cell r="O30" t="str">
            <v>３２</v>
          </cell>
          <cell r="P30" t="str">
            <v>３２</v>
          </cell>
          <cell r="Q30" t="str">
            <v>Ｂ９</v>
          </cell>
          <cell r="R30" t="str">
            <v>３６</v>
          </cell>
          <cell r="S30" t="str">
            <v>３６</v>
          </cell>
          <cell r="T30" t="str">
            <v>Ｄ９</v>
          </cell>
          <cell r="U30" t="str">
            <v>Ａ１</v>
          </cell>
          <cell r="V30" t="str">
            <v>Ｂ１</v>
          </cell>
        </row>
        <row r="31">
          <cell r="C31" t="str">
            <v>６Ｂ</v>
          </cell>
          <cell r="D31" t="str">
            <v>８７</v>
          </cell>
          <cell r="E31" t="str">
            <v>１０</v>
          </cell>
          <cell r="F31" t="str">
            <v>６Ｃ</v>
          </cell>
          <cell r="G31" t="str">
            <v>８８</v>
          </cell>
          <cell r="H31" t="str">
            <v>１０</v>
          </cell>
          <cell r="I31" t="str">
            <v>６Ｄ</v>
          </cell>
          <cell r="J31" t="str">
            <v>８９</v>
          </cell>
          <cell r="K31" t="str">
            <v>１１</v>
          </cell>
          <cell r="L31" t="str">
            <v>６Ｅ</v>
          </cell>
          <cell r="M31" t="str">
            <v>８Ａ</v>
          </cell>
          <cell r="N31" t="str">
            <v>１１</v>
          </cell>
          <cell r="O31" t="str">
            <v>６Ｂ</v>
          </cell>
          <cell r="P31" t="str">
            <v>８７</v>
          </cell>
          <cell r="Q31" t="str">
            <v>１０</v>
          </cell>
          <cell r="R31" t="str">
            <v>６Ｄ</v>
          </cell>
          <cell r="S31" t="str">
            <v>８９</v>
          </cell>
          <cell r="T31" t="str">
            <v>１１</v>
          </cell>
          <cell r="U31" t="str">
            <v>６Ｆ</v>
          </cell>
          <cell r="V31" t="str">
            <v>４９</v>
          </cell>
        </row>
        <row r="32">
          <cell r="C32" t="str">
            <v>Ａ９</v>
          </cell>
          <cell r="F32" t="str">
            <v>ＡＡ</v>
          </cell>
          <cell r="I32" t="str">
            <v>ＡＢ</v>
          </cell>
          <cell r="L32" t="str">
            <v>ＡＥ</v>
          </cell>
          <cell r="O32" t="str">
            <v>ＡＦ</v>
          </cell>
          <cell r="R32" t="str">
            <v>Ｂ０</v>
          </cell>
          <cell r="U32" t="str">
            <v>９Ｅ</v>
          </cell>
          <cell r="V32" t="str">
            <v>９Ｃ</v>
          </cell>
        </row>
        <row r="33">
          <cell r="C33" t="str">
            <v>VSMⅢ
CL0</v>
          </cell>
          <cell r="F33" t="str">
            <v>VSMⅢ
CL１</v>
          </cell>
          <cell r="I33" t="str">
            <v>VSMⅢ
CL2</v>
          </cell>
          <cell r="L33" t="str">
            <v>VSMⅢ
CL3</v>
          </cell>
          <cell r="O33" t="str">
            <v>T9804B
CL0</v>
          </cell>
          <cell r="R33" t="str">
            <v>T9804B
CL1</v>
          </cell>
          <cell r="U33" t="str">
            <v>XP128
CU2</v>
          </cell>
          <cell r="V33" t="str">
            <v>XP128
CU0</v>
          </cell>
        </row>
        <row r="34">
          <cell r="C34" t="str">
            <v>700-73F</v>
          </cell>
          <cell r="F34" t="str">
            <v>700-73F</v>
          </cell>
          <cell r="I34" t="str">
            <v>700-73F</v>
          </cell>
          <cell r="L34" t="str">
            <v>700-73F</v>
          </cell>
          <cell r="O34" t="str">
            <v>7F0-7F3</v>
          </cell>
          <cell r="R34" t="str">
            <v>7F0-7F3</v>
          </cell>
          <cell r="U34" t="str">
            <v>1800-18FF*</v>
          </cell>
          <cell r="V34" t="str">
            <v>1800-18FF*</v>
          </cell>
        </row>
        <row r="38">
          <cell r="C38" t="str">
            <v>４号機</v>
          </cell>
          <cell r="D38" t="str">
            <v>３号機</v>
          </cell>
          <cell r="E38" t="str">
            <v>１号機</v>
          </cell>
          <cell r="F38" t="str">
            <v>４号機</v>
          </cell>
          <cell r="G38" t="str">
            <v>３号機</v>
          </cell>
          <cell r="H38" t="str">
            <v>１号機</v>
          </cell>
          <cell r="I38" t="str">
            <v>４号機</v>
          </cell>
          <cell r="J38" t="str">
            <v>３号機</v>
          </cell>
          <cell r="K38" t="str">
            <v>１号機</v>
          </cell>
          <cell r="O38" t="str">
            <v>４号機</v>
          </cell>
          <cell r="P38" t="str">
            <v>３号機</v>
          </cell>
          <cell r="Q38" t="str">
            <v>１号機</v>
          </cell>
          <cell r="X38" t="str">
            <v>４号機</v>
          </cell>
          <cell r="Y38" t="str">
            <v>３号機</v>
          </cell>
          <cell r="Z38" t="str">
            <v>１号機</v>
          </cell>
          <cell r="AD38" t="str">
            <v>４号機</v>
          </cell>
          <cell r="AE38" t="str">
            <v>３号機</v>
          </cell>
          <cell r="AF38" t="str">
            <v>１号機</v>
          </cell>
          <cell r="AM38" t="str">
            <v>４号機</v>
          </cell>
          <cell r="AN38" t="str">
            <v>３号機</v>
          </cell>
          <cell r="AO38" t="str">
            <v>１号機</v>
          </cell>
        </row>
        <row r="39">
          <cell r="C39" t="str">
            <v>１３</v>
          </cell>
          <cell r="D39" t="str">
            <v>０Ｂ</v>
          </cell>
          <cell r="E39" t="str">
            <v>９Ｆ</v>
          </cell>
          <cell r="F39" t="str">
            <v>２Ａ</v>
          </cell>
          <cell r="G39" t="str">
            <v>２２</v>
          </cell>
          <cell r="H39" t="str">
            <v>Ｂ２</v>
          </cell>
          <cell r="I39" t="str">
            <v>２Ａ</v>
          </cell>
          <cell r="J39" t="str">
            <v>２２</v>
          </cell>
          <cell r="K39" t="str">
            <v>ＢＢ</v>
          </cell>
          <cell r="O39" t="str">
            <v>３０</v>
          </cell>
          <cell r="P39" t="str">
            <v>３０</v>
          </cell>
          <cell r="Q39" t="str">
            <v>８Ｅ</v>
          </cell>
          <cell r="X39" t="str">
            <v>８８</v>
          </cell>
          <cell r="Y39" t="str">
            <v>８８</v>
          </cell>
          <cell r="Z39" t="str">
            <v>９８</v>
          </cell>
          <cell r="AD39" t="str">
            <v>８９</v>
          </cell>
          <cell r="AE39" t="str">
            <v>８９</v>
          </cell>
          <cell r="AF39" t="str">
            <v>９９</v>
          </cell>
          <cell r="AM39" t="str">
            <v>１３</v>
          </cell>
          <cell r="AN39" t="str">
            <v>０Ｂ</v>
          </cell>
          <cell r="AO39" t="str">
            <v>８Ｄ</v>
          </cell>
        </row>
        <row r="40">
          <cell r="C40" t="str">
            <v>２２</v>
          </cell>
          <cell r="D40" t="str">
            <v>１４</v>
          </cell>
          <cell r="E40" t="str">
            <v>５５</v>
          </cell>
          <cell r="F40" t="str">
            <v>２８</v>
          </cell>
          <cell r="G40" t="str">
            <v>０Ｅ</v>
          </cell>
          <cell r="H40" t="str">
            <v>５７</v>
          </cell>
          <cell r="I40" t="str">
            <v>２８</v>
          </cell>
          <cell r="J40" t="str">
            <v>０Ｅ</v>
          </cell>
          <cell r="K40" t="str">
            <v>５０</v>
          </cell>
          <cell r="O40" t="str">
            <v>２９</v>
          </cell>
          <cell r="P40" t="str">
            <v>０Ｆ</v>
          </cell>
          <cell r="Q40" t="str">
            <v>５２</v>
          </cell>
          <cell r="X40" t="str">
            <v>２Ｂ</v>
          </cell>
          <cell r="Y40" t="str">
            <v>０Ｃ</v>
          </cell>
          <cell r="Z40" t="str">
            <v>８５</v>
          </cell>
          <cell r="AD40" t="str">
            <v>２Ｃ</v>
          </cell>
          <cell r="AE40" t="str">
            <v>０Ｄ</v>
          </cell>
          <cell r="AF40" t="str">
            <v>８７</v>
          </cell>
          <cell r="AM40" t="str">
            <v>２２</v>
          </cell>
          <cell r="AN40" t="str">
            <v>１４</v>
          </cell>
          <cell r="AO40" t="str">
            <v>５Ｄ</v>
          </cell>
        </row>
        <row r="41">
          <cell r="C41" t="str">
            <v>ＦＥ</v>
          </cell>
          <cell r="F41" t="str">
            <v>ＦＦ</v>
          </cell>
          <cell r="I41" t="str">
            <v>９Ｃ</v>
          </cell>
          <cell r="O41" t="str">
            <v>９Ｅ</v>
          </cell>
          <cell r="X41" t="str">
            <v>８Ｂ</v>
          </cell>
          <cell r="AD41" t="str">
            <v>９７</v>
          </cell>
          <cell r="AM41" t="str">
            <v>Ａ９</v>
          </cell>
        </row>
        <row r="42">
          <cell r="C42" t="str">
            <v>Escon
Director
9032#2-1</v>
          </cell>
          <cell r="F42" t="str">
            <v>Escon
Director
9032#2-2</v>
          </cell>
          <cell r="I42" t="str">
            <v>MRX
7950#2
1-2</v>
          </cell>
          <cell r="O42" t="str">
            <v>MRX
7950#2
2-2</v>
          </cell>
          <cell r="X42" t="str">
            <v>MRX
7950#2
3-2</v>
          </cell>
          <cell r="AD42" t="str">
            <v>MRX
7950#2
4-2</v>
          </cell>
          <cell r="AM42" t="str">
            <v>5480
TAPE
CU1</v>
          </cell>
        </row>
        <row r="43">
          <cell r="C43" t="str">
            <v>B25</v>
          </cell>
          <cell r="F43" t="str">
            <v>B25</v>
          </cell>
          <cell r="I43" t="str">
            <v>5000-55FF*</v>
          </cell>
          <cell r="O43" t="str">
            <v>5000-55FF*</v>
          </cell>
          <cell r="X43" t="str">
            <v>5000-55FF*</v>
          </cell>
          <cell r="AD43" t="str">
            <v>5000-55FF*</v>
          </cell>
          <cell r="AM43" t="str">
            <v>520-523
528-52B</v>
          </cell>
        </row>
        <row r="45">
          <cell r="C45" t="str">
            <v>４号機</v>
          </cell>
          <cell r="D45" t="str">
            <v>３号機</v>
          </cell>
          <cell r="E45" t="str">
            <v>１号機</v>
          </cell>
          <cell r="F45" t="str">
            <v>４号機</v>
          </cell>
          <cell r="G45" t="str">
            <v>３号機</v>
          </cell>
          <cell r="H45" t="str">
            <v>１号機</v>
          </cell>
          <cell r="I45" t="str">
            <v>４号機</v>
          </cell>
          <cell r="J45" t="str">
            <v>３号機</v>
          </cell>
          <cell r="K45" t="str">
            <v>１号機</v>
          </cell>
          <cell r="L45" t="str">
            <v>４号機</v>
          </cell>
          <cell r="M45" t="str">
            <v>３号機</v>
          </cell>
          <cell r="N45" t="str">
            <v>１号機</v>
          </cell>
          <cell r="O45" t="str">
            <v>４号機</v>
          </cell>
          <cell r="P45" t="str">
            <v>３号機</v>
          </cell>
          <cell r="Q45" t="str">
            <v>１号機</v>
          </cell>
          <cell r="R45" t="str">
            <v>４号機</v>
          </cell>
          <cell r="S45" t="str">
            <v>３号機</v>
          </cell>
          <cell r="T45" t="str">
            <v>１号機</v>
          </cell>
          <cell r="U45" t="str">
            <v>４号機</v>
          </cell>
          <cell r="V45" t="str">
            <v>３号機</v>
          </cell>
          <cell r="W45" t="str">
            <v>１号機</v>
          </cell>
          <cell r="X45" t="str">
            <v>４号機</v>
          </cell>
          <cell r="Y45" t="str">
            <v>３号機</v>
          </cell>
          <cell r="Z45" t="str">
            <v>１号機</v>
          </cell>
          <cell r="AA45" t="str">
            <v>４号機</v>
          </cell>
          <cell r="AB45" t="str">
            <v>３号機</v>
          </cell>
          <cell r="AC45" t="str">
            <v>１号機</v>
          </cell>
          <cell r="AD45" t="str">
            <v>４号機</v>
          </cell>
          <cell r="AE45" t="str">
            <v>３号機</v>
          </cell>
          <cell r="AF45" t="str">
            <v>１号機</v>
          </cell>
          <cell r="AG45" t="str">
            <v>４号機</v>
          </cell>
          <cell r="AH45" t="str">
            <v>３号機</v>
          </cell>
          <cell r="AI45" t="str">
            <v>１号機</v>
          </cell>
          <cell r="AJ45" t="str">
            <v>４号機</v>
          </cell>
          <cell r="AK45" t="str">
            <v>３号機</v>
          </cell>
          <cell r="AL45" t="str">
            <v>１号機</v>
          </cell>
          <cell r="AM45" t="str">
            <v>４号機</v>
          </cell>
          <cell r="AN45" t="str">
            <v>３号機</v>
          </cell>
          <cell r="AO45" t="str">
            <v>１号機</v>
          </cell>
        </row>
        <row r="46">
          <cell r="C46" t="str">
            <v>０Ａ</v>
          </cell>
          <cell r="D46" t="str">
            <v>０６</v>
          </cell>
          <cell r="E46" t="str">
            <v>９Ｂ</v>
          </cell>
          <cell r="F46" t="str">
            <v>１０</v>
          </cell>
          <cell r="G46" t="str">
            <v>０８</v>
          </cell>
          <cell r="H46" t="str">
            <v>Ａ１</v>
          </cell>
          <cell r="I46" t="str">
            <v>１Ｃ</v>
          </cell>
          <cell r="J46" t="str">
            <v>１８</v>
          </cell>
          <cell r="K46" t="str">
            <v>Ａ３</v>
          </cell>
          <cell r="L46" t="str">
            <v>２０</v>
          </cell>
          <cell r="M46" t="str">
            <v>１Ｃ</v>
          </cell>
          <cell r="N46" t="str">
            <v>Ａ９</v>
          </cell>
          <cell r="O46" t="str">
            <v>１Ｂ</v>
          </cell>
          <cell r="P46" t="str">
            <v>１３</v>
          </cell>
          <cell r="Q46" t="str">
            <v>ＡＢ</v>
          </cell>
          <cell r="R46" t="str">
            <v>１Ｆ</v>
          </cell>
          <cell r="S46" t="str">
            <v>１Ｂ</v>
          </cell>
          <cell r="T46" t="str">
            <v>ＡＤ</v>
          </cell>
          <cell r="U46" t="str">
            <v>２９</v>
          </cell>
          <cell r="V46" t="str">
            <v>２１</v>
          </cell>
          <cell r="W46" t="str">
            <v>ＡＦ</v>
          </cell>
          <cell r="X46" t="str">
            <v>３１</v>
          </cell>
          <cell r="Y46" t="str">
            <v>３１</v>
          </cell>
          <cell r="Z46" t="str">
            <v>ＤＤ</v>
          </cell>
          <cell r="AA46" t="str">
            <v>９９</v>
          </cell>
          <cell r="AB46" t="str">
            <v>A1</v>
          </cell>
          <cell r="AC46" t="str">
            <v>１５</v>
          </cell>
          <cell r="AD46" t="str">
            <v>９Ｂ</v>
          </cell>
          <cell r="AE46" t="str">
            <v>A3</v>
          </cell>
          <cell r="AF46" t="str">
            <v>１７</v>
          </cell>
          <cell r="AG46" t="str">
            <v>９Ｄ</v>
          </cell>
          <cell r="AH46" t="str">
            <v>A9</v>
          </cell>
          <cell r="AI46" t="str">
            <v>８９</v>
          </cell>
          <cell r="AJ46" t="str">
            <v>９Ｆ</v>
          </cell>
          <cell r="AK46" t="str">
            <v>AB</v>
          </cell>
          <cell r="AL46" t="str">
            <v>８Ｂ</v>
          </cell>
          <cell r="AM46" t="str">
            <v>０Ａ</v>
          </cell>
          <cell r="AN46" t="str">
            <v>０６</v>
          </cell>
          <cell r="AO46" t="str">
            <v>９Ｂ</v>
          </cell>
        </row>
        <row r="47">
          <cell r="C47" t="str">
            <v>２０</v>
          </cell>
          <cell r="D47" t="str">
            <v>０４</v>
          </cell>
          <cell r="E47" t="str">
            <v>５Ｅ</v>
          </cell>
          <cell r="F47" t="str">
            <v>２１</v>
          </cell>
          <cell r="G47" t="str">
            <v>０５</v>
          </cell>
          <cell r="H47" t="str">
            <v>５Ｆ</v>
          </cell>
          <cell r="I47" t="str">
            <v>２４</v>
          </cell>
          <cell r="J47" t="str">
            <v>０６</v>
          </cell>
          <cell r="K47" t="str">
            <v>６０</v>
          </cell>
          <cell r="L47" t="str">
            <v>２６</v>
          </cell>
          <cell r="M47" t="str">
            <v>０Ａ</v>
          </cell>
          <cell r="N47" t="str">
            <v>６１</v>
          </cell>
          <cell r="O47" t="str">
            <v>２３</v>
          </cell>
          <cell r="P47" t="str">
            <v>０７</v>
          </cell>
          <cell r="Q47" t="str">
            <v>６２</v>
          </cell>
          <cell r="R47" t="str">
            <v>２５</v>
          </cell>
          <cell r="S47" t="str">
            <v>０８</v>
          </cell>
          <cell r="T47" t="str">
            <v>６３</v>
          </cell>
          <cell r="U47" t="str">
            <v>２７</v>
          </cell>
          <cell r="V47" t="str">
            <v>０９</v>
          </cell>
          <cell r="W47" t="str">
            <v>６４</v>
          </cell>
          <cell r="X47" t="str">
            <v>２Ａ</v>
          </cell>
          <cell r="Y47" t="str">
            <v>０Ｂ</v>
          </cell>
          <cell r="Z47" t="str">
            <v>６５</v>
          </cell>
          <cell r="AA47" t="str">
            <v>３１</v>
          </cell>
          <cell r="AB47" t="str">
            <v>１８</v>
          </cell>
          <cell r="AC47" t="str">
            <v>５６</v>
          </cell>
          <cell r="AD47" t="str">
            <v>３２</v>
          </cell>
          <cell r="AE47" t="str">
            <v>１５</v>
          </cell>
          <cell r="AF47" t="str">
            <v>５８</v>
          </cell>
          <cell r="AG47" t="str">
            <v>３３</v>
          </cell>
          <cell r="AH47" t="str">
            <v>１６</v>
          </cell>
          <cell r="AI47" t="str">
            <v>５Ａ</v>
          </cell>
          <cell r="AJ47" t="str">
            <v>３４</v>
          </cell>
          <cell r="AK47" t="str">
            <v>１７</v>
          </cell>
          <cell r="AL47" t="str">
            <v>５Ｃ</v>
          </cell>
          <cell r="AM47" t="str">
            <v>２０</v>
          </cell>
          <cell r="AN47" t="str">
            <v>０４</v>
          </cell>
          <cell r="AO47" t="str">
            <v>５Ｅ</v>
          </cell>
        </row>
        <row r="48">
          <cell r="C48" t="str">
            <v>８Ｃ</v>
          </cell>
          <cell r="F48" t="str">
            <v>８Ｄ</v>
          </cell>
          <cell r="I48" t="str">
            <v>８Ｅ</v>
          </cell>
          <cell r="L48" t="str">
            <v>８Ｆ</v>
          </cell>
          <cell r="O48" t="str">
            <v>ＡＡ</v>
          </cell>
          <cell r="R48" t="str">
            <v>ＡＢ</v>
          </cell>
          <cell r="U48" t="str">
            <v>ＡＣ</v>
          </cell>
          <cell r="X48" t="str">
            <v>ＡＤ</v>
          </cell>
          <cell r="AA48" t="str">
            <v>９０</v>
          </cell>
          <cell r="AD48" t="str">
            <v>９１</v>
          </cell>
          <cell r="AG48" t="str">
            <v>９２</v>
          </cell>
          <cell r="AJ48" t="str">
            <v>９３</v>
          </cell>
          <cell r="AM48" t="str">
            <v>ＡＥ</v>
          </cell>
        </row>
        <row r="49">
          <cell r="C49" t="str">
            <v>MRX
7300
1-2</v>
          </cell>
          <cell r="F49" t="str">
            <v>MRX
7300
2-2</v>
          </cell>
          <cell r="I49" t="str">
            <v>MRX
7300
3-2</v>
          </cell>
          <cell r="L49" t="str">
            <v>MRX
7300
4-2</v>
          </cell>
          <cell r="O49" t="str">
            <v>ESS#1
BAY1
H200</v>
          </cell>
          <cell r="R49" t="str">
            <v>ESS#1
BAY2
H200</v>
          </cell>
          <cell r="U49" t="str">
            <v>ESS#1
BAY3
H200</v>
          </cell>
          <cell r="X49" t="str">
            <v>ESS#1
BAY4
H200</v>
          </cell>
          <cell r="AA49" t="str">
            <v>ESS#2
BAY1
H200</v>
          </cell>
          <cell r="AD49" t="str">
            <v>ESS#2
BAY2
H200</v>
          </cell>
          <cell r="AG49" t="str">
            <v>ESS#2
BAY3
H200</v>
          </cell>
          <cell r="AJ49" t="str">
            <v>ESS#2
BAY4
H200</v>
          </cell>
          <cell r="AM49" t="str">
            <v>MRX
7300
1-4</v>
          </cell>
        </row>
        <row r="50">
          <cell r="C50" t="str">
            <v>2000-21FF*</v>
          </cell>
          <cell r="F50" t="str">
            <v>2000-21FF*</v>
          </cell>
          <cell r="I50" t="str">
            <v>2000-21FF*</v>
          </cell>
          <cell r="L50" t="str">
            <v>2000-21FF*</v>
          </cell>
          <cell r="O50" t="str">
            <v>1000-17FF*</v>
          </cell>
          <cell r="R50" t="str">
            <v>1000-17FF*</v>
          </cell>
          <cell r="U50" t="str">
            <v>1000-17FF*</v>
          </cell>
          <cell r="X50" t="str">
            <v>1000-17FF*</v>
          </cell>
          <cell r="AA50" t="str">
            <v>3000-33FF*</v>
          </cell>
          <cell r="AD50" t="str">
            <v>3000-33FF*</v>
          </cell>
          <cell r="AG50" t="str">
            <v>3000-33FF*</v>
          </cell>
          <cell r="AJ50" t="str">
            <v>3000-33FF*</v>
          </cell>
          <cell r="AM50" t="str">
            <v>2200-23FF*</v>
          </cell>
        </row>
        <row r="52">
          <cell r="C52" t="str">
            <v>４号機</v>
          </cell>
          <cell r="D52" t="str">
            <v>３号機</v>
          </cell>
          <cell r="E52" t="str">
            <v>１号機</v>
          </cell>
          <cell r="F52" t="str">
            <v>４号機</v>
          </cell>
          <cell r="G52" t="str">
            <v>３号機</v>
          </cell>
          <cell r="H52" t="str">
            <v>１号機</v>
          </cell>
          <cell r="I52" t="str">
            <v>４号機</v>
          </cell>
          <cell r="J52" t="str">
            <v>３号機</v>
          </cell>
          <cell r="K52" t="str">
            <v>１号機</v>
          </cell>
          <cell r="S52" t="str">
            <v>４号機</v>
          </cell>
          <cell r="T52" t="str">
            <v>３号機</v>
          </cell>
          <cell r="U52" t="str">
            <v>４号機</v>
          </cell>
          <cell r="V52" t="str">
            <v>３号機</v>
          </cell>
          <cell r="W52" t="str">
            <v>１号機</v>
          </cell>
          <cell r="X52" t="str">
            <v>１号機</v>
          </cell>
          <cell r="AA52" t="str">
            <v>４号機</v>
          </cell>
          <cell r="AB52" t="str">
            <v>３号機</v>
          </cell>
          <cell r="AC52" t="str">
            <v>１号機</v>
          </cell>
          <cell r="AD52" t="str">
            <v>４号機</v>
          </cell>
          <cell r="AE52" t="str">
            <v>３号機</v>
          </cell>
          <cell r="AF52" t="str">
            <v>１号機</v>
          </cell>
          <cell r="AG52" t="str">
            <v>４号機</v>
          </cell>
          <cell r="AH52" t="str">
            <v>３号機</v>
          </cell>
          <cell r="AI52" t="str">
            <v>１号機</v>
          </cell>
          <cell r="AJ52" t="str">
            <v>４号機</v>
          </cell>
          <cell r="AK52" t="str">
            <v>３号機</v>
          </cell>
          <cell r="AL52" t="str">
            <v>１号機</v>
          </cell>
          <cell r="AM52" t="str">
            <v>４号機</v>
          </cell>
          <cell r="AN52" t="str">
            <v>１号機</v>
          </cell>
        </row>
        <row r="53">
          <cell r="C53" t="str">
            <v>１０</v>
          </cell>
          <cell r="D53" t="str">
            <v>０８</v>
          </cell>
          <cell r="E53" t="str">
            <v>Ａ１</v>
          </cell>
          <cell r="F53" t="str">
            <v>１Ｃ</v>
          </cell>
          <cell r="G53" t="str">
            <v>１８</v>
          </cell>
          <cell r="H53" t="str">
            <v>Ａ３</v>
          </cell>
          <cell r="I53" t="str">
            <v>２０</v>
          </cell>
          <cell r="J53" t="str">
            <v>１Ｃ</v>
          </cell>
          <cell r="K53" t="str">
            <v>Ａ９</v>
          </cell>
          <cell r="S53" t="str">
            <v>Ｂ８</v>
          </cell>
          <cell r="T53" t="str">
            <v>Ｂ９</v>
          </cell>
          <cell r="U53" t="str">
            <v>Ｂ９</v>
          </cell>
          <cell r="V53" t="str">
            <v>Ｂ８</v>
          </cell>
          <cell r="W53" t="str">
            <v>Ｅ４</v>
          </cell>
          <cell r="X53" t="str">
            <v>Ｅ５</v>
          </cell>
          <cell r="AA53" t="str">
            <v>９１</v>
          </cell>
          <cell r="AB53" t="str">
            <v>９９</v>
          </cell>
          <cell r="AC53" t="str">
            <v>１１</v>
          </cell>
          <cell r="AD53" t="str">
            <v>９３</v>
          </cell>
          <cell r="AE53" t="str">
            <v>９Ｂ</v>
          </cell>
          <cell r="AF53" t="str">
            <v>１３</v>
          </cell>
          <cell r="AG53" t="str">
            <v>９５</v>
          </cell>
          <cell r="AH53" t="str">
            <v>９Ｄ</v>
          </cell>
          <cell r="AI53" t="str">
            <v>ＤＥ</v>
          </cell>
          <cell r="AJ53" t="str">
            <v>９７</v>
          </cell>
          <cell r="AK53" t="str">
            <v>９Ｆ</v>
          </cell>
          <cell r="AL53" t="str">
            <v>Ｅ０</v>
          </cell>
          <cell r="AM53" t="str">
            <v>Ａ０</v>
          </cell>
          <cell r="AN53" t="str">
            <v>Ｅ１</v>
          </cell>
        </row>
        <row r="54">
          <cell r="C54" t="str">
            <v>２１</v>
          </cell>
          <cell r="D54" t="str">
            <v>０５</v>
          </cell>
          <cell r="E54" t="str">
            <v>５Ｆ</v>
          </cell>
          <cell r="F54" t="str">
            <v>２４</v>
          </cell>
          <cell r="G54" t="str">
            <v>０６</v>
          </cell>
          <cell r="H54" t="str">
            <v>６０</v>
          </cell>
          <cell r="I54" t="str">
            <v>２６</v>
          </cell>
          <cell r="J54" t="str">
            <v>０Ａ</v>
          </cell>
          <cell r="K54" t="str">
            <v>６１</v>
          </cell>
          <cell r="S54" t="str">
            <v>Ｃ２</v>
          </cell>
          <cell r="T54" t="str">
            <v>Ｃ３</v>
          </cell>
          <cell r="U54" t="str">
            <v>Ｃ１</v>
          </cell>
          <cell r="V54" t="str">
            <v>Ｃ０</v>
          </cell>
          <cell r="W54" t="str">
            <v>ＢＥ</v>
          </cell>
          <cell r="X54" t="str">
            <v>ＢＦ</v>
          </cell>
          <cell r="AA54" t="str">
            <v>２Ｄ</v>
          </cell>
          <cell r="AB54" t="str">
            <v>１０</v>
          </cell>
          <cell r="AC54" t="str">
            <v>５９</v>
          </cell>
          <cell r="AD54" t="str">
            <v>２Ｅ</v>
          </cell>
          <cell r="AE54" t="str">
            <v>１１</v>
          </cell>
          <cell r="AF54" t="str">
            <v>５Ｂ</v>
          </cell>
          <cell r="AG54" t="str">
            <v>２Ｆ</v>
          </cell>
          <cell r="AH54" t="str">
            <v>１２</v>
          </cell>
          <cell r="AI54" t="str">
            <v>６８</v>
          </cell>
          <cell r="AJ54" t="str">
            <v>３０</v>
          </cell>
          <cell r="AK54" t="str">
            <v>１３</v>
          </cell>
          <cell r="AL54" t="str">
            <v>６９</v>
          </cell>
          <cell r="AM54" t="str">
            <v>３５</v>
          </cell>
          <cell r="AN54" t="str">
            <v>６６</v>
          </cell>
        </row>
        <row r="55">
          <cell r="C55" t="str">
            <v>ＡＦ</v>
          </cell>
          <cell r="F55" t="str">
            <v>Ｂ０</v>
          </cell>
          <cell r="I55" t="str">
            <v>Ｂ１</v>
          </cell>
          <cell r="S55" t="str">
            <v>Ｃ３</v>
          </cell>
          <cell r="T55" t="str">
            <v>Ｃ２</v>
          </cell>
          <cell r="U55" t="str">
            <v>Ｃ０</v>
          </cell>
          <cell r="V55" t="str">
            <v>Ｃ１</v>
          </cell>
          <cell r="W55" t="str">
            <v>ＢＦ</v>
          </cell>
          <cell r="X55" t="str">
            <v>ＢＥ</v>
          </cell>
          <cell r="AA55" t="str">
            <v>Ｂ２</v>
          </cell>
          <cell r="AD55" t="str">
            <v>Ｂ３</v>
          </cell>
          <cell r="AG55" t="str">
            <v>Ｂ４</v>
          </cell>
          <cell r="AJ55" t="str">
            <v>Ｂ５</v>
          </cell>
          <cell r="AM55" t="str">
            <v>９６</v>
          </cell>
        </row>
        <row r="56">
          <cell r="C56" t="str">
            <v>MRX
7300
2-4</v>
          </cell>
          <cell r="F56" t="str">
            <v>MRX
7300
3-4</v>
          </cell>
          <cell r="I56" t="str">
            <v>MRX
7300
4-4</v>
          </cell>
          <cell r="S56" t="str">
            <v>CTCCF
３号機
T012</v>
          </cell>
          <cell r="T56" t="str">
            <v>CTCCF
４号機
T032</v>
          </cell>
          <cell r="U56" t="str">
            <v>CTCXD
３号機
T012</v>
          </cell>
          <cell r="V56" t="str">
            <v>CTCXD
４号機
T032</v>
          </cell>
          <cell r="W56" t="str">
            <v>CTCCF
１号機
TS2</v>
          </cell>
          <cell r="X56" t="str">
            <v>CTCCF
１号機
TS1</v>
          </cell>
          <cell r="AA56" t="str">
            <v>MRX
7950
1-2</v>
          </cell>
          <cell r="AD56" t="str">
            <v>MRX
7950
2-2</v>
          </cell>
          <cell r="AG56" t="str">
            <v>MRX
7950
3-2</v>
          </cell>
          <cell r="AJ56" t="str">
            <v>MRX
7950
4-2</v>
          </cell>
          <cell r="AM56" t="str">
            <v>AIX</v>
          </cell>
        </row>
        <row r="57">
          <cell r="C57" t="str">
            <v>2200-23FF*</v>
          </cell>
          <cell r="F57" t="str">
            <v>2200-23FF*</v>
          </cell>
          <cell r="I57" t="str">
            <v>2200-23FF*</v>
          </cell>
          <cell r="S57" t="str">
            <v>FE10-FE17</v>
          </cell>
          <cell r="T57" t="str">
            <v>FD10-FD17</v>
          </cell>
          <cell r="U57" t="str">
            <v>FD10-FD17</v>
          </cell>
          <cell r="V57" t="str">
            <v>FE10-FE17</v>
          </cell>
          <cell r="W57" t="str">
            <v>FE10-FE17</v>
          </cell>
          <cell r="X57" t="str">
            <v>FD10-FD17</v>
          </cell>
          <cell r="AA57" t="str">
            <v>4000-43FF*</v>
          </cell>
          <cell r="AD57" t="str">
            <v>4000-43FF*</v>
          </cell>
          <cell r="AG57" t="str">
            <v>4000-43FF*</v>
          </cell>
          <cell r="AJ57" t="str">
            <v>4000-43FF*</v>
          </cell>
          <cell r="AM57" t="str">
            <v>F00-F0F</v>
          </cell>
        </row>
        <row r="59">
          <cell r="C59" t="str">
            <v>４号機</v>
          </cell>
          <cell r="D59" t="str">
            <v>３号機</v>
          </cell>
          <cell r="E59" t="str">
            <v>１号機</v>
          </cell>
          <cell r="F59" t="str">
            <v>４号機</v>
          </cell>
          <cell r="G59" t="str">
            <v>３号機</v>
          </cell>
          <cell r="H59" t="str">
            <v>１号機</v>
          </cell>
          <cell r="I59" t="str">
            <v>４号機</v>
          </cell>
          <cell r="J59" t="str">
            <v>３号機</v>
          </cell>
          <cell r="K59" t="str">
            <v>１号機</v>
          </cell>
          <cell r="L59" t="str">
            <v>４号機</v>
          </cell>
          <cell r="M59" t="str">
            <v>３号機</v>
          </cell>
          <cell r="N59" t="str">
            <v>１号機</v>
          </cell>
          <cell r="O59" t="str">
            <v>４号機</v>
          </cell>
          <cell r="P59" t="str">
            <v>３号機</v>
          </cell>
          <cell r="Q59" t="str">
            <v>１号機</v>
          </cell>
          <cell r="R59" t="str">
            <v>４号機</v>
          </cell>
          <cell r="S59" t="str">
            <v>３号機</v>
          </cell>
          <cell r="T59" t="str">
            <v>１号機</v>
          </cell>
          <cell r="U59" t="str">
            <v>４号機</v>
          </cell>
          <cell r="V59" t="str">
            <v>１号機</v>
          </cell>
        </row>
        <row r="60">
          <cell r="C60" t="str">
            <v>３３</v>
          </cell>
          <cell r="D60" t="str">
            <v>３３</v>
          </cell>
          <cell r="E60" t="str">
            <v>Ｄ８</v>
          </cell>
          <cell r="F60" t="str">
            <v>３５</v>
          </cell>
          <cell r="G60" t="str">
            <v>３５</v>
          </cell>
          <cell r="H60" t="str">
            <v>Ｄ８</v>
          </cell>
          <cell r="I60" t="str">
            <v>３９</v>
          </cell>
          <cell r="J60" t="str">
            <v>３９</v>
          </cell>
          <cell r="K60" t="str">
            <v>ＤＡ</v>
          </cell>
          <cell r="L60" t="str">
            <v>８Ｂ</v>
          </cell>
          <cell r="M60" t="str">
            <v>８Ｂ</v>
          </cell>
          <cell r="N60" t="str">
            <v>ＤＡ</v>
          </cell>
          <cell r="O60" t="str">
            <v>３３</v>
          </cell>
          <cell r="P60" t="str">
            <v>３３</v>
          </cell>
          <cell r="Q60" t="str">
            <v>Ｄ８</v>
          </cell>
          <cell r="R60" t="str">
            <v>３９</v>
          </cell>
          <cell r="S60" t="str">
            <v>３９</v>
          </cell>
          <cell r="T60" t="str">
            <v>ＤＡ</v>
          </cell>
          <cell r="U60" t="str">
            <v>Ａ２</v>
          </cell>
          <cell r="V60" t="str">
            <v>８Ｆ</v>
          </cell>
        </row>
        <row r="61">
          <cell r="C61" t="str">
            <v>３６</v>
          </cell>
          <cell r="D61" t="str">
            <v>１９</v>
          </cell>
          <cell r="E61" t="str">
            <v>５１</v>
          </cell>
          <cell r="F61" t="str">
            <v>３７</v>
          </cell>
          <cell r="G61" t="str">
            <v>１Ａ</v>
          </cell>
          <cell r="H61" t="str">
            <v>５１</v>
          </cell>
          <cell r="I61" t="str">
            <v>３８</v>
          </cell>
          <cell r="J61" t="str">
            <v>１Ｂ</v>
          </cell>
          <cell r="K61" t="str">
            <v>５３</v>
          </cell>
          <cell r="L61" t="str">
            <v>３９</v>
          </cell>
          <cell r="M61" t="str">
            <v>１Ｃ</v>
          </cell>
          <cell r="N61" t="str">
            <v>５３</v>
          </cell>
          <cell r="O61" t="str">
            <v>３６</v>
          </cell>
          <cell r="P61" t="str">
            <v>１９</v>
          </cell>
          <cell r="Q61" t="str">
            <v>５１</v>
          </cell>
          <cell r="R61" t="str">
            <v>３８</v>
          </cell>
          <cell r="S61" t="str">
            <v>１Ｂ</v>
          </cell>
          <cell r="T61" t="str">
            <v>５３</v>
          </cell>
          <cell r="U61" t="str">
            <v>３Ａ</v>
          </cell>
          <cell r="V61" t="str">
            <v>６７</v>
          </cell>
        </row>
        <row r="62">
          <cell r="C62" t="str">
            <v>Ａ１</v>
          </cell>
          <cell r="F62" t="str">
            <v>Ａ２</v>
          </cell>
          <cell r="I62" t="str">
            <v>Ａ３</v>
          </cell>
          <cell r="L62" t="str">
            <v>Ａ４</v>
          </cell>
          <cell r="O62" t="str">
            <v>Ａ５</v>
          </cell>
          <cell r="R62" t="str">
            <v>Ａ６</v>
          </cell>
          <cell r="U62" t="str">
            <v>９Ｂ</v>
          </cell>
          <cell r="V62" t="str">
            <v>９８</v>
          </cell>
        </row>
        <row r="63">
          <cell r="C63" t="str">
            <v>VSMⅢ
CL4</v>
          </cell>
          <cell r="F63" t="str">
            <v>VSMⅢ
CL5</v>
          </cell>
          <cell r="I63" t="str">
            <v>VSMⅢ
CL6</v>
          </cell>
          <cell r="L63" t="str">
            <v>VSMⅢ
CL7</v>
          </cell>
          <cell r="O63" t="str">
            <v>T9804B
CL2</v>
          </cell>
          <cell r="R63" t="str">
            <v>T9804B
CL3</v>
          </cell>
          <cell r="U63" t="str">
            <v>XP128
CU3</v>
          </cell>
          <cell r="V63" t="str">
            <v>XP128
CU1</v>
          </cell>
        </row>
        <row r="64">
          <cell r="C64" t="str">
            <v>700-73F</v>
          </cell>
          <cell r="F64" t="str">
            <v>700-73F</v>
          </cell>
          <cell r="I64" t="str">
            <v>700-73F</v>
          </cell>
          <cell r="L64" t="str">
            <v>700-73F</v>
          </cell>
          <cell r="O64" t="str">
            <v>7F0-7F3</v>
          </cell>
          <cell r="R64" t="str">
            <v>7F0-7F3</v>
          </cell>
          <cell r="U64" t="str">
            <v>1800-18FF*</v>
          </cell>
          <cell r="V64" t="str">
            <v>1800-18FF*</v>
          </cell>
        </row>
      </sheetData>
      <sheetData sheetId="9" refreshError="1"/>
      <sheetData sheetId="10" refreshError="1"/>
      <sheetData sheetId="11" refreshError="1"/>
      <sheetData sheetId="12" refreshError="1"/>
      <sheetData sheetId="13"/>
      <sheetData sheetId="14"/>
      <sheetData sheetId="15"/>
      <sheetData sheetId="16" refreshError="1">
        <row r="6">
          <cell r="B6" t="str">
            <v>SHR</v>
          </cell>
          <cell r="C6" t="str">
            <v>SHR</v>
          </cell>
          <cell r="D6" t="str">
            <v>SHR</v>
          </cell>
          <cell r="E6" t="str">
            <v>SHR</v>
          </cell>
          <cell r="S6" t="str">
            <v>SHR</v>
          </cell>
          <cell r="T6" t="str">
            <v>SHR</v>
          </cell>
          <cell r="U6" t="str">
            <v>SHR</v>
          </cell>
          <cell r="V6" t="str">
            <v>SHR</v>
          </cell>
          <cell r="AJ6" t="str">
            <v>SHR</v>
          </cell>
          <cell r="AK6" t="str">
            <v>SHR</v>
          </cell>
          <cell r="AL6" t="str">
            <v>SHR</v>
          </cell>
          <cell r="AM6" t="str">
            <v>SHR</v>
          </cell>
        </row>
        <row r="7">
          <cell r="B7" t="str">
            <v>BB</v>
          </cell>
          <cell r="C7" t="str">
            <v>8E</v>
          </cell>
          <cell r="D7" t="str">
            <v>98</v>
          </cell>
          <cell r="E7" t="str">
            <v>99</v>
          </cell>
          <cell r="F7" t="str">
            <v/>
          </cell>
          <cell r="G7" t="str">
            <v/>
          </cell>
          <cell r="H7" t="str">
            <v/>
          </cell>
          <cell r="I7" t="str">
            <v/>
          </cell>
          <cell r="J7" t="str">
            <v/>
          </cell>
          <cell r="K7" t="str">
            <v/>
          </cell>
          <cell r="L7" t="str">
            <v/>
          </cell>
          <cell r="M7" t="str">
            <v/>
          </cell>
          <cell r="N7" t="str">
            <v/>
          </cell>
          <cell r="O7" t="str">
            <v/>
          </cell>
          <cell r="P7" t="str">
            <v/>
          </cell>
          <cell r="Q7" t="str">
            <v/>
          </cell>
          <cell r="S7" t="str">
            <v>2A</v>
          </cell>
          <cell r="T7" t="str">
            <v>30</v>
          </cell>
          <cell r="U7" t="str">
            <v>88</v>
          </cell>
          <cell r="V7" t="str">
            <v>89</v>
          </cell>
          <cell r="W7" t="str">
            <v/>
          </cell>
          <cell r="X7" t="str">
            <v/>
          </cell>
          <cell r="Y7" t="str">
            <v/>
          </cell>
          <cell r="Z7" t="str">
            <v/>
          </cell>
          <cell r="AA7" t="str">
            <v/>
          </cell>
          <cell r="AB7" t="str">
            <v/>
          </cell>
          <cell r="AC7" t="str">
            <v/>
          </cell>
          <cell r="AD7" t="str">
            <v/>
          </cell>
          <cell r="AE7" t="str">
            <v/>
          </cell>
          <cell r="AF7" t="str">
            <v/>
          </cell>
          <cell r="AG7" t="str">
            <v/>
          </cell>
          <cell r="AH7" t="str">
            <v/>
          </cell>
          <cell r="AJ7" t="str">
            <v>22</v>
          </cell>
          <cell r="AK7" t="str">
            <v>30</v>
          </cell>
          <cell r="AL7" t="str">
            <v>88</v>
          </cell>
          <cell r="AM7" t="str">
            <v>89</v>
          </cell>
          <cell r="AN7" t="str">
            <v/>
          </cell>
          <cell r="AO7" t="str">
            <v/>
          </cell>
          <cell r="AP7" t="str">
            <v/>
          </cell>
          <cell r="AQ7" t="str">
            <v/>
          </cell>
          <cell r="AR7" t="str">
            <v/>
          </cell>
          <cell r="AS7" t="str">
            <v/>
          </cell>
          <cell r="AT7" t="str">
            <v/>
          </cell>
          <cell r="AU7" t="str">
            <v/>
          </cell>
          <cell r="AV7" t="str">
            <v/>
          </cell>
          <cell r="AW7" t="str">
            <v/>
          </cell>
          <cell r="AX7" t="str">
            <v/>
          </cell>
          <cell r="AY7" t="str">
            <v/>
          </cell>
        </row>
        <row r="9">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AB9" t="str">
            <v>50</v>
          </cell>
          <cell r="AC9" t="str">
            <v>28</v>
          </cell>
          <cell r="AD9" t="str">
            <v>0E</v>
          </cell>
          <cell r="AE9" t="str">
            <v>52</v>
          </cell>
          <cell r="AF9" t="str">
            <v>29</v>
          </cell>
          <cell r="AG9" t="str">
            <v>0F</v>
          </cell>
          <cell r="AH9" t="str">
            <v>85</v>
          </cell>
          <cell r="AI9" t="str">
            <v>2B</v>
          </cell>
          <cell r="AJ9" t="str">
            <v>0C</v>
          </cell>
          <cell r="AK9" t="str">
            <v>87</v>
          </cell>
          <cell r="AL9" t="str">
            <v>2C</v>
          </cell>
          <cell r="AM9" t="str">
            <v>0D</v>
          </cell>
          <cell r="AN9" t="str">
            <v/>
          </cell>
          <cell r="AO9" t="str">
            <v/>
          </cell>
          <cell r="AP9" t="str">
            <v/>
          </cell>
          <cell r="AQ9" t="str">
            <v/>
          </cell>
        </row>
        <row r="11">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AB11" t="str">
            <v>9C</v>
          </cell>
          <cell r="AC11" t="str">
            <v>9E</v>
          </cell>
          <cell r="AD11" t="str">
            <v>8B</v>
          </cell>
          <cell r="AE11" t="str">
            <v>97</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row>
        <row r="13">
          <cell r="C13" t="str">
            <v>5002
5003
/3990</v>
          </cell>
          <cell r="F13" t="str">
            <v xml:space="preserve"> </v>
          </cell>
          <cell r="I13" t="str">
            <v>5006
5007
/3990</v>
          </cell>
          <cell r="L13" t="str">
            <v xml:space="preserve"> </v>
          </cell>
        </row>
        <row r="14">
          <cell r="C14" t="str">
            <v>5000-55FF*</v>
          </cell>
          <cell r="F14" t="str">
            <v>5000-55FF*</v>
          </cell>
          <cell r="I14" t="str">
            <v>5000-55FF*</v>
          </cell>
          <cell r="L14" t="str">
            <v>5000-55FF*</v>
          </cell>
        </row>
        <row r="15">
          <cell r="C15" t="str">
            <v>MRX
7950#2
1-2</v>
          </cell>
          <cell r="F15" t="str">
            <v>MRX
7950#2
2-2</v>
          </cell>
          <cell r="I15" t="str">
            <v>MRX
7950#2
3-2</v>
          </cell>
          <cell r="L15" t="str">
            <v>MRX
7950#2
4-2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 val="Sheet1"/>
      <sheetName val="Sheet2"/>
      <sheetName val="Sheet3"/>
      <sheetName val="ﾃﾚﾊﾞﾝRTGS共用"/>
      <sheetName val="売上"/>
      <sheetName val="（付録）6月IGSC単価"/>
      <sheetName val="C"/>
      <sheetName val="E"/>
      <sheetName val="I"/>
      <sheetName val="M"/>
      <sheetName val="P"/>
      <sheetName val="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ｽｹｼﾞｭｰﾙ"/>
      <sheetName val="成果物"/>
      <sheetName val="体制図"/>
      <sheetName val="WBS"/>
      <sheetName val="WBSall"/>
      <sheetName val="体制図 (2)"/>
      <sheetName val="要件定義の進め方"/>
      <sheetName val="見積99"/>
      <sheetName val="C"/>
      <sheetName val="E"/>
      <sheetName val="I"/>
      <sheetName val="M"/>
      <sheetName val="P"/>
      <sheetName val="R"/>
      <sheetName val="ﾃﾚﾊﾞﾝRTGS共用"/>
      <sheetName val="社員リスト"/>
      <sheetName val="リソース"/>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8"/>
  <sheetViews>
    <sheetView tabSelected="1" view="pageBreakPreview" zoomScaleNormal="100" zoomScaleSheetLayoutView="120" workbookViewId="0">
      <selection activeCell="B181" sqref="B181"/>
    </sheetView>
  </sheetViews>
  <sheetFormatPr defaultRowHeight="14.25" x14ac:dyDescent="0.4"/>
  <cols>
    <col min="1" max="1" width="4.75" style="2" customWidth="1"/>
    <col min="2" max="16384" width="9" style="1"/>
  </cols>
  <sheetData>
    <row r="1" spans="1:3" x14ac:dyDescent="0.4">
      <c r="A1" s="81" t="s">
        <v>0</v>
      </c>
    </row>
    <row r="3" spans="1:3" x14ac:dyDescent="0.4">
      <c r="A3" s="2" t="s">
        <v>1</v>
      </c>
      <c r="B3" s="1" t="s">
        <v>2</v>
      </c>
    </row>
    <row r="5" spans="1:3" x14ac:dyDescent="0.4">
      <c r="A5" s="2" t="s">
        <v>3</v>
      </c>
      <c r="B5" s="1" t="s">
        <v>4</v>
      </c>
    </row>
    <row r="6" spans="1:3" x14ac:dyDescent="0.4">
      <c r="B6" s="1" t="s">
        <v>5</v>
      </c>
    </row>
    <row r="8" spans="1:3" x14ac:dyDescent="0.4">
      <c r="A8" s="2" t="s">
        <v>6</v>
      </c>
      <c r="B8" s="1" t="s">
        <v>7</v>
      </c>
    </row>
    <row r="13" spans="1:3" x14ac:dyDescent="0.4">
      <c r="B13" s="1" t="s">
        <v>8</v>
      </c>
    </row>
    <row r="14" spans="1:3" x14ac:dyDescent="0.4">
      <c r="C14" s="1" t="s">
        <v>9</v>
      </c>
    </row>
    <row r="15" spans="1:3" x14ac:dyDescent="0.4">
      <c r="C15" s="1" t="s">
        <v>10</v>
      </c>
    </row>
    <row r="16" spans="1:3" x14ac:dyDescent="0.4">
      <c r="C16" s="1" t="s">
        <v>11</v>
      </c>
    </row>
    <row r="22" spans="3:3" x14ac:dyDescent="0.4">
      <c r="C22" s="1" t="s">
        <v>12</v>
      </c>
    </row>
    <row r="23" spans="3:3" x14ac:dyDescent="0.4">
      <c r="C23" s="1" t="s">
        <v>13</v>
      </c>
    </row>
    <row r="24" spans="3:3" x14ac:dyDescent="0.4">
      <c r="C24" s="1" t="s">
        <v>14</v>
      </c>
    </row>
    <row r="31" spans="3:3" x14ac:dyDescent="0.4">
      <c r="C31" s="1" t="s">
        <v>15</v>
      </c>
    </row>
    <row r="42" spans="3:3" x14ac:dyDescent="0.4">
      <c r="C42" s="1" t="s">
        <v>16</v>
      </c>
    </row>
    <row r="43" spans="3:3" x14ac:dyDescent="0.4">
      <c r="C43" s="1" t="s">
        <v>17</v>
      </c>
    </row>
    <row r="48" spans="3:3" x14ac:dyDescent="0.4">
      <c r="C48" s="1" t="s">
        <v>18</v>
      </c>
    </row>
    <row r="52" spans="3:3" x14ac:dyDescent="0.4">
      <c r="C52" s="83" t="s">
        <v>19</v>
      </c>
    </row>
    <row r="53" spans="3:3" x14ac:dyDescent="0.4">
      <c r="C53" s="83" t="s">
        <v>20</v>
      </c>
    </row>
    <row r="59" spans="3:3" x14ac:dyDescent="0.4">
      <c r="C59" s="1" t="s">
        <v>21</v>
      </c>
    </row>
    <row r="60" spans="3:3" x14ac:dyDescent="0.4">
      <c r="C60" s="1" t="s">
        <v>22</v>
      </c>
    </row>
    <row r="65" spans="3:3" x14ac:dyDescent="0.4">
      <c r="C65" s="1" t="s">
        <v>23</v>
      </c>
    </row>
    <row r="66" spans="3:3" x14ac:dyDescent="0.4">
      <c r="C66" s="1" t="s">
        <v>22</v>
      </c>
    </row>
    <row r="70" spans="3:3" x14ac:dyDescent="0.4">
      <c r="C70" s="1" t="s">
        <v>24</v>
      </c>
    </row>
    <row r="71" spans="3:3" x14ac:dyDescent="0.4">
      <c r="C71" s="1" t="s">
        <v>25</v>
      </c>
    </row>
    <row r="76" spans="3:3" x14ac:dyDescent="0.4">
      <c r="C76" s="1" t="s">
        <v>26</v>
      </c>
    </row>
    <row r="81" spans="4:8" x14ac:dyDescent="0.4">
      <c r="D81" s="1" t="s">
        <v>27</v>
      </c>
    </row>
    <row r="83" spans="4:8" x14ac:dyDescent="0.4">
      <c r="D83" s="1" t="s">
        <v>28</v>
      </c>
    </row>
    <row r="88" spans="4:8" x14ac:dyDescent="0.4">
      <c r="H88" s="1" t="s">
        <v>29</v>
      </c>
    </row>
    <row r="89" spans="4:8" x14ac:dyDescent="0.4">
      <c r="G89" s="1" t="s">
        <v>30</v>
      </c>
    </row>
    <row r="92" spans="4:8" x14ac:dyDescent="0.4">
      <c r="D92" s="1" t="s">
        <v>31</v>
      </c>
    </row>
    <row r="93" spans="4:8" x14ac:dyDescent="0.4">
      <c r="D93" s="1" t="s">
        <v>32</v>
      </c>
    </row>
    <row r="94" spans="4:8" x14ac:dyDescent="0.4">
      <c r="D94" s="1" t="s">
        <v>22</v>
      </c>
    </row>
    <row r="98" spans="4:4" x14ac:dyDescent="0.4">
      <c r="D98" s="1" t="s">
        <v>33</v>
      </c>
    </row>
    <row r="99" spans="4:4" x14ac:dyDescent="0.4">
      <c r="D99" s="1" t="s">
        <v>17</v>
      </c>
    </row>
    <row r="104" spans="4:4" x14ac:dyDescent="0.4">
      <c r="D104" s="1" t="s">
        <v>34</v>
      </c>
    </row>
    <row r="105" spans="4:4" x14ac:dyDescent="0.4">
      <c r="D105" s="1" t="s">
        <v>35</v>
      </c>
    </row>
    <row r="106" spans="4:4" x14ac:dyDescent="0.4">
      <c r="D106" s="1" t="s">
        <v>36</v>
      </c>
    </row>
    <row r="110" spans="4:4" x14ac:dyDescent="0.4">
      <c r="D110" s="1" t="s">
        <v>37</v>
      </c>
    </row>
    <row r="111" spans="4:4" x14ac:dyDescent="0.4">
      <c r="D111" s="1" t="s">
        <v>38</v>
      </c>
    </row>
    <row r="112" spans="4:4" x14ac:dyDescent="0.4">
      <c r="D112" s="1" t="s">
        <v>39</v>
      </c>
    </row>
    <row r="116" spans="3:4" x14ac:dyDescent="0.4">
      <c r="D116" s="1" t="s">
        <v>40</v>
      </c>
    </row>
    <row r="120" spans="3:4" x14ac:dyDescent="0.4">
      <c r="D120" s="1" t="s">
        <v>41</v>
      </c>
    </row>
    <row r="125" spans="3:4" x14ac:dyDescent="0.4">
      <c r="C125" s="1" t="s">
        <v>42</v>
      </c>
    </row>
    <row r="126" spans="3:4" x14ac:dyDescent="0.4">
      <c r="C126" s="1" t="s">
        <v>43</v>
      </c>
    </row>
    <row r="127" spans="3:4" x14ac:dyDescent="0.4">
      <c r="C127" s="1" t="s">
        <v>44</v>
      </c>
    </row>
    <row r="128" spans="3:4" x14ac:dyDescent="0.4">
      <c r="C128" s="1" t="s">
        <v>45</v>
      </c>
    </row>
    <row r="134" spans="3:4" x14ac:dyDescent="0.4">
      <c r="C134" s="1" t="s">
        <v>46</v>
      </c>
    </row>
    <row r="135" spans="3:4" x14ac:dyDescent="0.4">
      <c r="C135" s="1" t="s">
        <v>47</v>
      </c>
    </row>
    <row r="136" spans="3:4" x14ac:dyDescent="0.4">
      <c r="C136" s="1" t="s">
        <v>48</v>
      </c>
    </row>
    <row r="137" spans="3:4" x14ac:dyDescent="0.4">
      <c r="C137" s="1" t="s">
        <v>49</v>
      </c>
    </row>
    <row r="139" spans="3:4" x14ac:dyDescent="0.4">
      <c r="C139" s="1" t="s">
        <v>50</v>
      </c>
    </row>
    <row r="141" spans="3:4" x14ac:dyDescent="0.4">
      <c r="D141" s="1" t="s">
        <v>51</v>
      </c>
    </row>
    <row r="147" spans="4:4" x14ac:dyDescent="0.4">
      <c r="D147" s="1" t="s">
        <v>52</v>
      </c>
    </row>
    <row r="148" spans="4:4" x14ac:dyDescent="0.4">
      <c r="D148" s="1" t="s">
        <v>53</v>
      </c>
    </row>
    <row r="154" spans="4:4" x14ac:dyDescent="0.4">
      <c r="D154" s="1" t="s">
        <v>247</v>
      </c>
    </row>
    <row r="155" spans="4:4" x14ac:dyDescent="0.4">
      <c r="D155" s="1" t="s">
        <v>22</v>
      </c>
    </row>
    <row r="160" spans="4:4" x14ac:dyDescent="0.4">
      <c r="D160" s="1" t="s">
        <v>54</v>
      </c>
    </row>
    <row r="161" spans="1:4" x14ac:dyDescent="0.4">
      <c r="D161" s="1" t="s">
        <v>22</v>
      </c>
    </row>
    <row r="166" spans="1:4" x14ac:dyDescent="0.4">
      <c r="B166" s="1" t="s">
        <v>55</v>
      </c>
    </row>
    <row r="167" spans="1:4" x14ac:dyDescent="0.4">
      <c r="B167" s="1" t="s">
        <v>56</v>
      </c>
    </row>
    <row r="173" spans="1:4" x14ac:dyDescent="0.4">
      <c r="A173" s="2" t="s">
        <v>57</v>
      </c>
      <c r="B173" s="1" t="s">
        <v>58</v>
      </c>
    </row>
    <row r="179" spans="1:2" x14ac:dyDescent="0.4">
      <c r="A179" s="2" t="s">
        <v>59</v>
      </c>
      <c r="B179" s="1" t="s">
        <v>60</v>
      </c>
    </row>
    <row r="180" spans="1:2" x14ac:dyDescent="0.4">
      <c r="B180" s="1" t="s">
        <v>61</v>
      </c>
    </row>
    <row r="181" spans="1:2" x14ac:dyDescent="0.4">
      <c r="B181" s="84" t="s">
        <v>249</v>
      </c>
    </row>
    <row r="201" spans="1:5" x14ac:dyDescent="0.4">
      <c r="A201" s="2" t="s">
        <v>62</v>
      </c>
      <c r="B201" s="1" t="s">
        <v>63</v>
      </c>
    </row>
    <row r="202" spans="1:5" x14ac:dyDescent="0.4">
      <c r="B202" s="1" t="s">
        <v>64</v>
      </c>
    </row>
    <row r="204" spans="1:5" x14ac:dyDescent="0.4">
      <c r="A204" s="2" t="s">
        <v>65</v>
      </c>
      <c r="B204" s="1" t="s">
        <v>66</v>
      </c>
      <c r="E204" s="1" t="s">
        <v>67</v>
      </c>
    </row>
    <row r="205" spans="1:5" x14ac:dyDescent="0.4">
      <c r="B205" s="1" t="s">
        <v>68</v>
      </c>
    </row>
    <row r="206" spans="1:5" x14ac:dyDescent="0.4">
      <c r="B206" s="1" t="s">
        <v>69</v>
      </c>
    </row>
    <row r="207" spans="1:5" x14ac:dyDescent="0.4">
      <c r="B207" s="1" t="s">
        <v>70</v>
      </c>
    </row>
    <row r="208" spans="1:5" x14ac:dyDescent="0.4">
      <c r="B208" s="1" t="s">
        <v>71</v>
      </c>
    </row>
    <row r="210" spans="1:2" x14ac:dyDescent="0.4">
      <c r="A210" s="2" t="s">
        <v>72</v>
      </c>
      <c r="B210" s="1" t="s">
        <v>73</v>
      </c>
    </row>
    <row r="216" spans="1:2" x14ac:dyDescent="0.4">
      <c r="A216" s="2" t="s">
        <v>74</v>
      </c>
      <c r="B216" s="1" t="s">
        <v>75</v>
      </c>
    </row>
    <row r="217" spans="1:2" x14ac:dyDescent="0.4">
      <c r="B217" s="1" t="s">
        <v>76</v>
      </c>
    </row>
    <row r="227" spans="1:2" x14ac:dyDescent="0.4">
      <c r="A227" s="2" t="s">
        <v>77</v>
      </c>
      <c r="B227" s="1" t="s">
        <v>78</v>
      </c>
    </row>
    <row r="228" spans="1:2" x14ac:dyDescent="0.4">
      <c r="B228" s="1" t="s">
        <v>79</v>
      </c>
    </row>
  </sheetData>
  <phoneticPr fontId="2"/>
  <pageMargins left="0" right="0" top="0" bottom="0" header="0.31496062992125984" footer="0.31496062992125984"/>
  <pageSetup paperSize="9" scale="99" orientation="portrait" r:id="rId1"/>
  <rowBreaks count="2" manualBreakCount="2">
    <brk id="115" max="9" man="1"/>
    <brk id="171"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G268"/>
  <sheetViews>
    <sheetView workbookViewId="0">
      <selection activeCell="M1" sqref="M1"/>
    </sheetView>
  </sheetViews>
  <sheetFormatPr defaultRowHeight="14.25" x14ac:dyDescent="0.4"/>
  <cols>
    <col min="1" max="1" width="4.875" style="1" customWidth="1"/>
    <col min="2" max="2" width="2.25" style="2" bestFit="1" customWidth="1"/>
    <col min="3" max="3" width="2.875" style="1" bestFit="1" customWidth="1"/>
    <col min="4" max="4" width="3.125" style="2" bestFit="1" customWidth="1"/>
    <col min="5" max="5" width="57" style="1" bestFit="1" customWidth="1"/>
    <col min="6" max="6" width="23.375" style="2" customWidth="1"/>
    <col min="7" max="7" width="3.125" style="2" bestFit="1" customWidth="1"/>
    <col min="8" max="16384" width="9" style="1"/>
  </cols>
  <sheetData>
    <row r="1" spans="1:7" ht="50.25" customHeight="1" x14ac:dyDescent="0.4">
      <c r="A1" s="85" t="s">
        <v>80</v>
      </c>
      <c r="B1" s="86"/>
      <c r="C1" s="86"/>
      <c r="D1" s="86"/>
      <c r="E1" s="86"/>
      <c r="F1" s="86"/>
    </row>
    <row r="2" spans="1:7" ht="30" customHeight="1" x14ac:dyDescent="0.4">
      <c r="A2" s="87">
        <v>1</v>
      </c>
      <c r="B2" s="87"/>
      <c r="C2" s="87"/>
      <c r="D2" s="8"/>
      <c r="E2" s="10" t="s">
        <v>81</v>
      </c>
      <c r="F2" s="3"/>
    </row>
    <row r="3" spans="1:7" ht="30" customHeight="1" x14ac:dyDescent="0.4">
      <c r="A3" s="7">
        <v>1</v>
      </c>
      <c r="B3" s="7" t="s">
        <v>82</v>
      </c>
      <c r="C3" s="7">
        <v>1</v>
      </c>
      <c r="D3" s="8" t="s">
        <v>83</v>
      </c>
      <c r="E3" s="9" t="s">
        <v>84</v>
      </c>
      <c r="F3" s="4"/>
    </row>
    <row r="4" spans="1:7" ht="30" customHeight="1" x14ac:dyDescent="0.4">
      <c r="A4" s="7">
        <v>1</v>
      </c>
      <c r="B4" s="7" t="s">
        <v>82</v>
      </c>
      <c r="C4" s="7">
        <v>2</v>
      </c>
      <c r="D4" s="8"/>
      <c r="E4" s="9" t="s">
        <v>85</v>
      </c>
      <c r="F4" s="4"/>
    </row>
    <row r="5" spans="1:7" ht="30" customHeight="1" x14ac:dyDescent="0.4">
      <c r="A5" s="87">
        <v>2</v>
      </c>
      <c r="B5" s="87"/>
      <c r="C5" s="87"/>
      <c r="D5" s="8" t="s">
        <v>83</v>
      </c>
      <c r="E5" s="9" t="s">
        <v>86</v>
      </c>
      <c r="F5" s="5"/>
    </row>
    <row r="6" spans="1:7" ht="30" customHeight="1" x14ac:dyDescent="0.4">
      <c r="A6" s="87">
        <v>3</v>
      </c>
      <c r="B6" s="87"/>
      <c r="C6" s="87"/>
      <c r="D6" s="8" t="s">
        <v>87</v>
      </c>
      <c r="E6" s="9" t="s">
        <v>88</v>
      </c>
      <c r="F6" s="3"/>
      <c r="G6" s="2" t="s">
        <v>89</v>
      </c>
    </row>
    <row r="7" spans="1:7" ht="30" customHeight="1" x14ac:dyDescent="0.4">
      <c r="A7" s="87">
        <v>4</v>
      </c>
      <c r="B7" s="87"/>
      <c r="C7" s="87"/>
      <c r="D7" s="8"/>
      <c r="E7" s="10" t="s">
        <v>90</v>
      </c>
      <c r="F7" s="5"/>
    </row>
    <row r="8" spans="1:7" ht="30" customHeight="1" x14ac:dyDescent="0.4">
      <c r="A8" s="87">
        <v>5</v>
      </c>
      <c r="B8" s="87"/>
      <c r="C8" s="87"/>
      <c r="D8" s="8" t="s">
        <v>83</v>
      </c>
      <c r="E8" s="9" t="s">
        <v>91</v>
      </c>
      <c r="F8" s="6"/>
    </row>
    <row r="9" spans="1:7" ht="30" customHeight="1" x14ac:dyDescent="0.4">
      <c r="A9" s="87">
        <v>6</v>
      </c>
      <c r="B9" s="87"/>
      <c r="C9" s="87"/>
      <c r="D9" s="8" t="s">
        <v>83</v>
      </c>
      <c r="E9" s="9" t="s">
        <v>92</v>
      </c>
      <c r="F9" s="6"/>
    </row>
    <row r="10" spans="1:7" ht="30" customHeight="1" x14ac:dyDescent="0.4">
      <c r="A10" s="88">
        <v>7</v>
      </c>
      <c r="B10" s="89"/>
      <c r="C10" s="90"/>
      <c r="D10" s="8"/>
      <c r="E10" s="10" t="s">
        <v>93</v>
      </c>
      <c r="F10" s="6"/>
    </row>
    <row r="11" spans="1:7" ht="30" customHeight="1" x14ac:dyDescent="0.4">
      <c r="A11" s="87">
        <v>8</v>
      </c>
      <c r="B11" s="87"/>
      <c r="C11" s="87"/>
      <c r="D11" s="8"/>
      <c r="E11" s="9" t="s">
        <v>94</v>
      </c>
      <c r="F11" s="3"/>
    </row>
    <row r="12" spans="1:7" ht="30" customHeight="1" x14ac:dyDescent="0.4">
      <c r="A12" s="7">
        <v>8</v>
      </c>
      <c r="B12" s="7" t="s">
        <v>82</v>
      </c>
      <c r="C12" s="7">
        <v>1</v>
      </c>
      <c r="D12" s="8" t="s">
        <v>83</v>
      </c>
      <c r="E12" s="9" t="s">
        <v>95</v>
      </c>
      <c r="F12" s="5"/>
    </row>
    <row r="13" spans="1:7" ht="30" customHeight="1" x14ac:dyDescent="0.4">
      <c r="A13" s="7">
        <v>8</v>
      </c>
      <c r="B13" s="7" t="s">
        <v>96</v>
      </c>
      <c r="C13" s="7">
        <v>2</v>
      </c>
      <c r="D13" s="8" t="s">
        <v>83</v>
      </c>
      <c r="E13" s="9" t="s">
        <v>97</v>
      </c>
      <c r="F13" s="6"/>
    </row>
    <row r="14" spans="1:7" ht="30" customHeight="1" x14ac:dyDescent="0.4">
      <c r="A14" s="7">
        <v>8</v>
      </c>
      <c r="B14" s="7" t="s">
        <v>96</v>
      </c>
      <c r="C14" s="7">
        <v>3</v>
      </c>
      <c r="D14" s="8" t="s">
        <v>83</v>
      </c>
      <c r="E14" s="9" t="s">
        <v>98</v>
      </c>
      <c r="F14" s="3"/>
      <c r="G14" s="2" t="s">
        <v>89</v>
      </c>
    </row>
    <row r="15" spans="1:7" ht="30" customHeight="1" x14ac:dyDescent="0.4">
      <c r="A15" s="7">
        <v>8</v>
      </c>
      <c r="B15" s="7" t="s">
        <v>96</v>
      </c>
      <c r="C15" s="7">
        <v>4</v>
      </c>
      <c r="D15" s="8" t="s">
        <v>83</v>
      </c>
      <c r="E15" s="9" t="s">
        <v>99</v>
      </c>
      <c r="F15" s="3"/>
    </row>
    <row r="16" spans="1:7" ht="30" customHeight="1" x14ac:dyDescent="0.4">
      <c r="A16" s="7">
        <v>8</v>
      </c>
      <c r="B16" s="7" t="s">
        <v>96</v>
      </c>
      <c r="C16" s="7">
        <v>5</v>
      </c>
      <c r="D16" s="8" t="s">
        <v>83</v>
      </c>
      <c r="E16" s="9" t="s">
        <v>100</v>
      </c>
      <c r="F16" s="5"/>
    </row>
    <row r="17" spans="1:7" ht="30" customHeight="1" x14ac:dyDescent="0.4">
      <c r="A17" s="7">
        <v>8</v>
      </c>
      <c r="B17" s="7" t="s">
        <v>96</v>
      </c>
      <c r="C17" s="7">
        <v>6</v>
      </c>
      <c r="D17" s="8" t="s">
        <v>83</v>
      </c>
      <c r="E17" s="9" t="s">
        <v>101</v>
      </c>
      <c r="F17" s="6"/>
    </row>
    <row r="18" spans="1:7" ht="30" customHeight="1" x14ac:dyDescent="0.4">
      <c r="A18" s="7">
        <v>8</v>
      </c>
      <c r="B18" s="7" t="s">
        <v>96</v>
      </c>
      <c r="C18" s="7">
        <v>7</v>
      </c>
      <c r="D18" s="8" t="s">
        <v>83</v>
      </c>
      <c r="E18" s="9" t="s">
        <v>102</v>
      </c>
      <c r="F18" s="3"/>
      <c r="G18" s="2" t="s">
        <v>89</v>
      </c>
    </row>
    <row r="19" spans="1:7" ht="18" customHeight="1" x14ac:dyDescent="0.4"/>
    <row r="20" spans="1:7" ht="30" customHeight="1" x14ac:dyDescent="0.4">
      <c r="A20" s="1" t="s">
        <v>103</v>
      </c>
      <c r="B20" s="1"/>
      <c r="F20" s="1"/>
    </row>
    <row r="21" spans="1:7" ht="30" customHeight="1" x14ac:dyDescent="0.4">
      <c r="A21" s="87">
        <v>9</v>
      </c>
      <c r="B21" s="87"/>
      <c r="C21" s="87"/>
      <c r="D21" s="8"/>
      <c r="E21" s="10" t="s">
        <v>104</v>
      </c>
      <c r="F21" s="3"/>
    </row>
    <row r="22" spans="1:7" ht="30" customHeight="1" x14ac:dyDescent="0.4">
      <c r="A22" s="7">
        <v>9</v>
      </c>
      <c r="B22" s="7" t="s">
        <v>82</v>
      </c>
      <c r="C22" s="7">
        <v>1</v>
      </c>
      <c r="D22" s="8" t="s">
        <v>83</v>
      </c>
      <c r="E22" s="10" t="s">
        <v>105</v>
      </c>
      <c r="F22" s="82" t="str">
        <f>IF(F21="有",F5,"")</f>
        <v/>
      </c>
      <c r="G22" s="81" t="s">
        <v>106</v>
      </c>
    </row>
    <row r="23" spans="1:7" ht="30" customHeight="1" x14ac:dyDescent="0.4">
      <c r="A23" s="7">
        <v>9</v>
      </c>
      <c r="B23" s="7" t="s">
        <v>82</v>
      </c>
      <c r="C23" s="7">
        <v>2</v>
      </c>
      <c r="D23" s="8" t="s">
        <v>83</v>
      </c>
      <c r="E23" s="10" t="s">
        <v>107</v>
      </c>
      <c r="F23" s="5"/>
    </row>
    <row r="24" spans="1:7" ht="30" customHeight="1" x14ac:dyDescent="0.4">
      <c r="A24" s="7">
        <v>9</v>
      </c>
      <c r="B24" s="7" t="s">
        <v>82</v>
      </c>
      <c r="C24" s="7">
        <v>3</v>
      </c>
      <c r="D24" s="8" t="s">
        <v>83</v>
      </c>
      <c r="E24" s="9" t="s">
        <v>248</v>
      </c>
      <c r="F24" s="6"/>
    </row>
    <row r="25" spans="1:7" ht="30" customHeight="1" x14ac:dyDescent="0.4">
      <c r="A25" s="7">
        <v>9</v>
      </c>
      <c r="B25" s="7" t="s">
        <v>82</v>
      </c>
      <c r="C25" s="7">
        <v>4</v>
      </c>
      <c r="D25" s="8" t="s">
        <v>83</v>
      </c>
      <c r="E25" s="9" t="s">
        <v>109</v>
      </c>
      <c r="F25" s="6"/>
    </row>
    <row r="26" spans="1:7" ht="30" customHeight="1" x14ac:dyDescent="0.4">
      <c r="A26" s="2"/>
    </row>
    <row r="27" spans="1:7" ht="30" customHeight="1" x14ac:dyDescent="0.4"/>
    <row r="28" spans="1:7" ht="30" customHeight="1" x14ac:dyDescent="0.4"/>
    <row r="29" spans="1:7" ht="30" customHeight="1" x14ac:dyDescent="0.4"/>
    <row r="30" spans="1:7" ht="30" customHeight="1" x14ac:dyDescent="0.4"/>
    <row r="31" spans="1:7" ht="30" customHeight="1" x14ac:dyDescent="0.4"/>
    <row r="32" spans="1:7" ht="30" customHeight="1" x14ac:dyDescent="0.4">
      <c r="A32" s="1" t="s">
        <v>110</v>
      </c>
    </row>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row r="47" ht="30" customHeight="1" x14ac:dyDescent="0.4"/>
    <row r="48" ht="30" customHeight="1" x14ac:dyDescent="0.4"/>
    <row r="49" ht="30" customHeight="1" x14ac:dyDescent="0.4"/>
    <row r="50" ht="30" customHeight="1" x14ac:dyDescent="0.4"/>
    <row r="51" ht="30" customHeight="1" x14ac:dyDescent="0.4"/>
    <row r="52" ht="30" customHeight="1" x14ac:dyDescent="0.4"/>
    <row r="53" ht="30" customHeight="1" x14ac:dyDescent="0.4"/>
    <row r="54" ht="30" customHeight="1" x14ac:dyDescent="0.4"/>
    <row r="55" ht="30" customHeight="1" x14ac:dyDescent="0.4"/>
    <row r="56" ht="30" customHeight="1" x14ac:dyDescent="0.4"/>
    <row r="57" ht="30" customHeight="1" x14ac:dyDescent="0.4"/>
    <row r="58" ht="30" customHeight="1" x14ac:dyDescent="0.4"/>
    <row r="59" ht="30" customHeight="1" x14ac:dyDescent="0.4"/>
    <row r="60" ht="30" customHeight="1" x14ac:dyDescent="0.4"/>
    <row r="61" ht="30" customHeight="1" x14ac:dyDescent="0.4"/>
    <row r="62" ht="30" customHeight="1" x14ac:dyDescent="0.4"/>
    <row r="63" ht="30" customHeight="1" x14ac:dyDescent="0.4"/>
    <row r="64" ht="30" customHeight="1" x14ac:dyDescent="0.4"/>
    <row r="65" ht="30" customHeight="1" x14ac:dyDescent="0.4"/>
    <row r="66" ht="30" customHeight="1" x14ac:dyDescent="0.4"/>
    <row r="67" ht="30" customHeight="1" x14ac:dyDescent="0.4"/>
    <row r="68" ht="30" customHeight="1" x14ac:dyDescent="0.4"/>
    <row r="69" ht="30" customHeight="1" x14ac:dyDescent="0.4"/>
    <row r="70" ht="30" customHeight="1" x14ac:dyDescent="0.4"/>
    <row r="71" ht="30" customHeight="1" x14ac:dyDescent="0.4"/>
    <row r="72" ht="30" customHeight="1" x14ac:dyDescent="0.4"/>
    <row r="73" ht="30" customHeight="1" x14ac:dyDescent="0.4"/>
    <row r="74" ht="30" customHeight="1" x14ac:dyDescent="0.4"/>
    <row r="75" ht="30" customHeight="1" x14ac:dyDescent="0.4"/>
    <row r="76" ht="30" customHeight="1" x14ac:dyDescent="0.4"/>
    <row r="77" ht="30" customHeight="1" x14ac:dyDescent="0.4"/>
    <row r="78" ht="30" customHeight="1" x14ac:dyDescent="0.4"/>
    <row r="79" ht="30" customHeight="1" x14ac:dyDescent="0.4"/>
    <row r="80" ht="30" customHeight="1" x14ac:dyDescent="0.4"/>
    <row r="81" ht="30" customHeight="1" x14ac:dyDescent="0.4"/>
    <row r="82" ht="30" customHeight="1" x14ac:dyDescent="0.4"/>
    <row r="83" ht="30" customHeight="1" x14ac:dyDescent="0.4"/>
    <row r="84" ht="30" customHeight="1" x14ac:dyDescent="0.4"/>
    <row r="85" ht="30" customHeight="1" x14ac:dyDescent="0.4"/>
    <row r="86" ht="30" customHeight="1" x14ac:dyDescent="0.4"/>
    <row r="87" ht="30" customHeight="1" x14ac:dyDescent="0.4"/>
    <row r="88" ht="30" customHeight="1" x14ac:dyDescent="0.4"/>
    <row r="89" ht="30" customHeight="1" x14ac:dyDescent="0.4"/>
    <row r="90" ht="30" customHeight="1" x14ac:dyDescent="0.4"/>
    <row r="91" ht="30" customHeight="1" x14ac:dyDescent="0.4"/>
    <row r="92" ht="30" customHeight="1" x14ac:dyDescent="0.4"/>
    <row r="93" ht="30" customHeight="1" x14ac:dyDescent="0.4"/>
    <row r="94" ht="30" customHeight="1" x14ac:dyDescent="0.4"/>
    <row r="95" ht="30" customHeight="1" x14ac:dyDescent="0.4"/>
    <row r="96" ht="30" customHeight="1" x14ac:dyDescent="0.4"/>
    <row r="97" ht="30" customHeight="1" x14ac:dyDescent="0.4"/>
    <row r="98" ht="30" customHeight="1" x14ac:dyDescent="0.4"/>
    <row r="99" ht="30" customHeight="1" x14ac:dyDescent="0.4"/>
    <row r="100" ht="30" customHeight="1" x14ac:dyDescent="0.4"/>
    <row r="101" ht="30" customHeight="1" x14ac:dyDescent="0.4"/>
    <row r="102" ht="30" customHeight="1" x14ac:dyDescent="0.4"/>
    <row r="103" ht="30" customHeight="1" x14ac:dyDescent="0.4"/>
    <row r="104" ht="30" customHeight="1" x14ac:dyDescent="0.4"/>
    <row r="105" ht="30" customHeight="1" x14ac:dyDescent="0.4"/>
    <row r="106" ht="30" customHeight="1" x14ac:dyDescent="0.4"/>
    <row r="107" ht="30" customHeight="1" x14ac:dyDescent="0.4"/>
    <row r="108" ht="30" customHeight="1" x14ac:dyDescent="0.4"/>
    <row r="109" ht="30" customHeight="1" x14ac:dyDescent="0.4"/>
    <row r="110" ht="30" customHeight="1" x14ac:dyDescent="0.4"/>
    <row r="111" ht="30" customHeight="1" x14ac:dyDescent="0.4"/>
    <row r="112" ht="30" customHeight="1" x14ac:dyDescent="0.4"/>
    <row r="113" ht="30" customHeight="1" x14ac:dyDescent="0.4"/>
    <row r="114" ht="30" customHeight="1" x14ac:dyDescent="0.4"/>
    <row r="115" ht="30" customHeight="1" x14ac:dyDescent="0.4"/>
    <row r="116" ht="30" customHeight="1" x14ac:dyDescent="0.4"/>
    <row r="117" ht="30" customHeight="1" x14ac:dyDescent="0.4"/>
    <row r="118" ht="30" customHeight="1" x14ac:dyDescent="0.4"/>
    <row r="119" ht="30" customHeight="1" x14ac:dyDescent="0.4"/>
    <row r="120" ht="30" customHeight="1" x14ac:dyDescent="0.4"/>
    <row r="121" ht="30" customHeight="1" x14ac:dyDescent="0.4"/>
    <row r="122" ht="30" customHeight="1" x14ac:dyDescent="0.4"/>
    <row r="123" ht="30" customHeight="1" x14ac:dyDescent="0.4"/>
    <row r="124" ht="30" customHeight="1" x14ac:dyDescent="0.4"/>
    <row r="125" ht="30" customHeight="1" x14ac:dyDescent="0.4"/>
    <row r="126" ht="30" customHeight="1" x14ac:dyDescent="0.4"/>
    <row r="127" ht="30" customHeight="1" x14ac:dyDescent="0.4"/>
    <row r="128" ht="30" customHeight="1" x14ac:dyDescent="0.4"/>
    <row r="129" ht="30" customHeight="1" x14ac:dyDescent="0.4"/>
    <row r="130" ht="30" customHeight="1" x14ac:dyDescent="0.4"/>
    <row r="131" ht="30" customHeight="1" x14ac:dyDescent="0.4"/>
    <row r="132" ht="30" customHeight="1" x14ac:dyDescent="0.4"/>
    <row r="133" ht="30" customHeight="1" x14ac:dyDescent="0.4"/>
    <row r="134" ht="30" customHeight="1" x14ac:dyDescent="0.4"/>
    <row r="135" ht="30" customHeight="1" x14ac:dyDescent="0.4"/>
    <row r="136" ht="30" customHeight="1" x14ac:dyDescent="0.4"/>
    <row r="137" ht="30" customHeight="1" x14ac:dyDescent="0.4"/>
    <row r="138" ht="30" customHeight="1" x14ac:dyDescent="0.4"/>
    <row r="139" ht="30" customHeight="1" x14ac:dyDescent="0.4"/>
    <row r="140" ht="30" customHeight="1" x14ac:dyDescent="0.4"/>
    <row r="141" ht="30" customHeight="1" x14ac:dyDescent="0.4"/>
    <row r="142" ht="30" customHeight="1" x14ac:dyDescent="0.4"/>
    <row r="143" ht="30" customHeight="1" x14ac:dyDescent="0.4"/>
    <row r="144" ht="30" customHeight="1" x14ac:dyDescent="0.4"/>
    <row r="145" ht="30" customHeight="1" x14ac:dyDescent="0.4"/>
    <row r="146" ht="30" customHeight="1" x14ac:dyDescent="0.4"/>
    <row r="147" ht="30" customHeight="1" x14ac:dyDescent="0.4"/>
    <row r="148" ht="30" customHeight="1" x14ac:dyDescent="0.4"/>
    <row r="149" ht="30" customHeight="1" x14ac:dyDescent="0.4"/>
    <row r="150" ht="30" customHeight="1" x14ac:dyDescent="0.4"/>
    <row r="151" ht="30" customHeight="1" x14ac:dyDescent="0.4"/>
    <row r="152" ht="30" customHeight="1" x14ac:dyDescent="0.4"/>
    <row r="153" ht="30" customHeight="1" x14ac:dyDescent="0.4"/>
    <row r="154" ht="30" customHeight="1" x14ac:dyDescent="0.4"/>
    <row r="155" ht="30" customHeight="1" x14ac:dyDescent="0.4"/>
    <row r="156" ht="30" customHeight="1" x14ac:dyDescent="0.4"/>
    <row r="157" ht="30" customHeight="1" x14ac:dyDescent="0.4"/>
    <row r="158" ht="30" customHeight="1" x14ac:dyDescent="0.4"/>
    <row r="159" ht="30" customHeight="1" x14ac:dyDescent="0.4"/>
    <row r="160" ht="30" customHeight="1" x14ac:dyDescent="0.4"/>
    <row r="161" ht="30" customHeight="1" x14ac:dyDescent="0.4"/>
    <row r="162" ht="30" customHeight="1" x14ac:dyDescent="0.4"/>
    <row r="163" ht="30" customHeight="1" x14ac:dyDescent="0.4"/>
    <row r="164" ht="30" customHeight="1" x14ac:dyDescent="0.4"/>
    <row r="165" ht="30" customHeight="1" x14ac:dyDescent="0.4"/>
    <row r="166" ht="30" customHeight="1" x14ac:dyDescent="0.4"/>
    <row r="167" ht="30" customHeight="1" x14ac:dyDescent="0.4"/>
    <row r="168" ht="30" customHeight="1" x14ac:dyDescent="0.4"/>
    <row r="169" ht="30" customHeight="1" x14ac:dyDescent="0.4"/>
    <row r="170" ht="30" customHeight="1" x14ac:dyDescent="0.4"/>
    <row r="171" ht="30" customHeight="1" x14ac:dyDescent="0.4"/>
    <row r="172" ht="30" customHeight="1" x14ac:dyDescent="0.4"/>
    <row r="173" ht="30" customHeight="1" x14ac:dyDescent="0.4"/>
    <row r="174" ht="30" customHeight="1" x14ac:dyDescent="0.4"/>
    <row r="175" ht="30" customHeight="1" x14ac:dyDescent="0.4"/>
    <row r="176" ht="30" customHeight="1" x14ac:dyDescent="0.4"/>
    <row r="177" ht="30" customHeight="1" x14ac:dyDescent="0.4"/>
    <row r="178" ht="30" customHeight="1" x14ac:dyDescent="0.4"/>
    <row r="179" ht="30" customHeight="1" x14ac:dyDescent="0.4"/>
    <row r="180" ht="30" customHeight="1" x14ac:dyDescent="0.4"/>
    <row r="181" ht="30" customHeight="1" x14ac:dyDescent="0.4"/>
    <row r="182" ht="30" customHeight="1" x14ac:dyDescent="0.4"/>
    <row r="183" ht="30" customHeight="1" x14ac:dyDescent="0.4"/>
    <row r="184" ht="30" customHeight="1" x14ac:dyDescent="0.4"/>
    <row r="185" ht="30" customHeight="1" x14ac:dyDescent="0.4"/>
    <row r="186" ht="30" customHeight="1" x14ac:dyDescent="0.4"/>
    <row r="187" ht="30" customHeight="1" x14ac:dyDescent="0.4"/>
    <row r="188" ht="30" customHeight="1" x14ac:dyDescent="0.4"/>
    <row r="189" ht="30" customHeight="1" x14ac:dyDescent="0.4"/>
    <row r="190" ht="30" customHeight="1" x14ac:dyDescent="0.4"/>
    <row r="191" ht="30" customHeight="1" x14ac:dyDescent="0.4"/>
    <row r="192" ht="30" customHeight="1" x14ac:dyDescent="0.4"/>
    <row r="193" ht="30" customHeight="1" x14ac:dyDescent="0.4"/>
    <row r="194" ht="30" customHeight="1" x14ac:dyDescent="0.4"/>
    <row r="195" ht="30" customHeight="1" x14ac:dyDescent="0.4"/>
    <row r="196" ht="30" customHeight="1" x14ac:dyDescent="0.4"/>
    <row r="197" ht="30" customHeight="1" x14ac:dyDescent="0.4"/>
    <row r="198" ht="30" customHeight="1" x14ac:dyDescent="0.4"/>
    <row r="199" ht="30" customHeight="1" x14ac:dyDescent="0.4"/>
    <row r="200" ht="30" customHeight="1" x14ac:dyDescent="0.4"/>
    <row r="201" ht="30" customHeight="1" x14ac:dyDescent="0.4"/>
    <row r="202" ht="30" customHeight="1" x14ac:dyDescent="0.4"/>
    <row r="203" ht="30" customHeight="1" x14ac:dyDescent="0.4"/>
    <row r="204" ht="30" customHeight="1" x14ac:dyDescent="0.4"/>
    <row r="205" ht="30" customHeight="1" x14ac:dyDescent="0.4"/>
    <row r="206" ht="30" customHeight="1" x14ac:dyDescent="0.4"/>
    <row r="207" ht="30" customHeight="1" x14ac:dyDescent="0.4"/>
    <row r="208" ht="30" customHeight="1" x14ac:dyDescent="0.4"/>
    <row r="209" ht="30" customHeight="1" x14ac:dyDescent="0.4"/>
    <row r="210" ht="30" customHeight="1" x14ac:dyDescent="0.4"/>
    <row r="211" ht="30" customHeight="1" x14ac:dyDescent="0.4"/>
    <row r="212" ht="30" customHeight="1" x14ac:dyDescent="0.4"/>
    <row r="213" ht="30" customHeight="1" x14ac:dyDescent="0.4"/>
    <row r="214" ht="30" customHeight="1" x14ac:dyDescent="0.4"/>
    <row r="215" ht="30" customHeight="1" x14ac:dyDescent="0.4"/>
    <row r="216" ht="30" customHeight="1" x14ac:dyDescent="0.4"/>
    <row r="217" ht="30" customHeight="1" x14ac:dyDescent="0.4"/>
    <row r="218" ht="30" customHeight="1" x14ac:dyDescent="0.4"/>
    <row r="219" ht="30" customHeight="1" x14ac:dyDescent="0.4"/>
    <row r="220" ht="30" customHeight="1" x14ac:dyDescent="0.4"/>
    <row r="221" ht="30" customHeight="1" x14ac:dyDescent="0.4"/>
    <row r="222" ht="30" customHeight="1" x14ac:dyDescent="0.4"/>
    <row r="223" ht="30" customHeight="1" x14ac:dyDescent="0.4"/>
    <row r="224" ht="30" customHeight="1" x14ac:dyDescent="0.4"/>
    <row r="225" ht="30" customHeight="1" x14ac:dyDescent="0.4"/>
    <row r="226" ht="30" customHeight="1" x14ac:dyDescent="0.4"/>
    <row r="227" ht="30" customHeight="1" x14ac:dyDescent="0.4"/>
    <row r="228" ht="30" customHeight="1" x14ac:dyDescent="0.4"/>
    <row r="229" ht="30" customHeight="1" x14ac:dyDescent="0.4"/>
    <row r="230" ht="30" customHeight="1" x14ac:dyDescent="0.4"/>
    <row r="231" ht="30" customHeight="1" x14ac:dyDescent="0.4"/>
    <row r="232" ht="30" customHeight="1" x14ac:dyDescent="0.4"/>
    <row r="233" ht="30" customHeight="1" x14ac:dyDescent="0.4"/>
    <row r="234" ht="30" customHeight="1" x14ac:dyDescent="0.4"/>
    <row r="235" ht="30" customHeight="1" x14ac:dyDescent="0.4"/>
    <row r="236" ht="30" customHeight="1" x14ac:dyDescent="0.4"/>
    <row r="237" ht="30" customHeight="1" x14ac:dyDescent="0.4"/>
    <row r="238" ht="30" customHeight="1" x14ac:dyDescent="0.4"/>
    <row r="239" ht="30" customHeight="1" x14ac:dyDescent="0.4"/>
    <row r="240" ht="30" customHeight="1" x14ac:dyDescent="0.4"/>
    <row r="241" ht="30" customHeight="1" x14ac:dyDescent="0.4"/>
    <row r="242" ht="30" customHeight="1" x14ac:dyDescent="0.4"/>
    <row r="243" ht="30" customHeight="1" x14ac:dyDescent="0.4"/>
    <row r="244" ht="30" customHeight="1" x14ac:dyDescent="0.4"/>
    <row r="245" ht="30" customHeight="1" x14ac:dyDescent="0.4"/>
    <row r="246" ht="30" customHeight="1" x14ac:dyDescent="0.4"/>
    <row r="247" ht="30" customHeight="1" x14ac:dyDescent="0.4"/>
    <row r="248" ht="30" customHeight="1" x14ac:dyDescent="0.4"/>
    <row r="249" ht="30" customHeight="1" x14ac:dyDescent="0.4"/>
    <row r="250" ht="30" customHeight="1" x14ac:dyDescent="0.4"/>
    <row r="251" ht="30" customHeight="1" x14ac:dyDescent="0.4"/>
    <row r="252" ht="30" customHeight="1" x14ac:dyDescent="0.4"/>
    <row r="253" ht="30" customHeight="1" x14ac:dyDescent="0.4"/>
    <row r="254" ht="30" customHeight="1" x14ac:dyDescent="0.4"/>
    <row r="255" ht="30" customHeight="1" x14ac:dyDescent="0.4"/>
    <row r="256" ht="30" customHeight="1" x14ac:dyDescent="0.4"/>
    <row r="257" ht="30" customHeight="1" x14ac:dyDescent="0.4"/>
    <row r="258" ht="30" customHeight="1" x14ac:dyDescent="0.4"/>
    <row r="259" ht="30" customHeight="1" x14ac:dyDescent="0.4"/>
    <row r="260" ht="30" customHeight="1" x14ac:dyDescent="0.4"/>
    <row r="261" ht="30" customHeight="1" x14ac:dyDescent="0.4"/>
    <row r="262" ht="30" customHeight="1" x14ac:dyDescent="0.4"/>
    <row r="263" ht="30" customHeight="1" x14ac:dyDescent="0.4"/>
    <row r="264" ht="30" customHeight="1" x14ac:dyDescent="0.4"/>
    <row r="265" ht="30" customHeight="1" x14ac:dyDescent="0.4"/>
    <row r="266" ht="30" customHeight="1" x14ac:dyDescent="0.4"/>
    <row r="267" ht="30" customHeight="1" x14ac:dyDescent="0.4"/>
    <row r="268" ht="30" customHeight="1" x14ac:dyDescent="0.4"/>
  </sheetData>
  <mergeCells count="10">
    <mergeCell ref="A1:F1"/>
    <mergeCell ref="A9:C9"/>
    <mergeCell ref="A11:C11"/>
    <mergeCell ref="A21:C21"/>
    <mergeCell ref="A2:C2"/>
    <mergeCell ref="A5:C5"/>
    <mergeCell ref="A6:C6"/>
    <mergeCell ref="A7:C7"/>
    <mergeCell ref="A8:C8"/>
    <mergeCell ref="A10:C10"/>
  </mergeCells>
  <phoneticPr fontId="2"/>
  <conditionalFormatting sqref="D12:E18">
    <cfRule type="expression" dxfId="34" priority="5">
      <formula>$F$11="無"</formula>
    </cfRule>
  </conditionalFormatting>
  <conditionalFormatting sqref="D3:E4">
    <cfRule type="expression" dxfId="33" priority="7">
      <formula>$F$2="無"</formula>
    </cfRule>
  </conditionalFormatting>
  <conditionalFormatting sqref="D22:E25">
    <cfRule type="expression" dxfId="32" priority="6">
      <formula>$F$21="無"</formula>
    </cfRule>
  </conditionalFormatting>
  <conditionalFormatting sqref="F16:F18">
    <cfRule type="expression" dxfId="31" priority="4">
      <formula>$F$15="無"</formula>
    </cfRule>
  </conditionalFormatting>
  <conditionalFormatting sqref="F12:F18">
    <cfRule type="expression" dxfId="30" priority="1">
      <formula>$F$11="無"</formula>
    </cfRule>
  </conditionalFormatting>
  <conditionalFormatting sqref="F3:F4">
    <cfRule type="expression" dxfId="29" priority="3">
      <formula>$F$2="無"</formula>
    </cfRule>
  </conditionalFormatting>
  <conditionalFormatting sqref="F22:F25">
    <cfRule type="expression" dxfId="28" priority="2">
      <formula>$F$21="無"</formula>
    </cfRule>
  </conditionalFormatting>
  <dataValidations count="12">
    <dataValidation type="list" allowBlank="1" showInputMessage="1" showErrorMessage="1" sqref="F11 F2 F21 F15">
      <formula1>"有,無"</formula1>
    </dataValidation>
    <dataValidation type="textLength" operator="equal" allowBlank="1" showInputMessage="1" showErrorMessage="1" error="数字15桁でご入力ください" sqref="F3:F4">
      <formula1>15</formula1>
    </dataValidation>
    <dataValidation type="whole" operator="greaterThan" allowBlank="1" showInputMessage="1" showErrorMessage="1" error="0より大きい数字でご入力ください" sqref="F6 F24:F25 F8:F9">
      <formula1>0</formula1>
    </dataValidation>
    <dataValidation type="custom" allowBlank="1" showInputMessage="1" showErrorMessage="1" error="現在の車両の初回（№2）と異なります。車両と保険は同一の初回でJ-PASS申し込みをお願いいたします。" sqref="F22">
      <formula1>F22=F5</formula1>
    </dataValidation>
    <dataValidation type="custom" operator="lessThanOrEqual" allowBlank="1" showInputMessage="1" showErrorMessage="1" error="初回が保険始期日の2か月以内に設定されていません。初回支払年月をご確認ください。" sqref="F23">
      <formula1>AND(F23&lt;F22,(YEAR(F23)-YEAR(F22))*12+MONTH(F22)-MONTH(F23)+IF(DAY(F23)&lt;=DAY(F22),1,0)&lt;=2)</formula1>
    </dataValidation>
    <dataValidation type="list" operator="greaterThan" allowBlank="1" showInputMessage="1" showErrorMessage="1" error="0より大きい数字でご入力ください" sqref="F10">
      <formula1>"はい,いいえ"</formula1>
    </dataValidation>
    <dataValidation type="custom" showInputMessage="1" showErrorMessage="1" error="・ボーナス「有」の時のみ入力してください_x000a_・2日または17日の日付で入力してください_x000a_・現在の支払期間（自）から期日は変えないでください" sqref="F12">
      <formula1>AND(DAY(F5)=DAY(F12),F11="有",OR(DAY(F12)=2,DAY(F12)=17))</formula1>
    </dataValidation>
    <dataValidation type="custom" operator="greaterThan" showInputMessage="1" showErrorMessage="1" error="・ボーナス「有」かつ、ボーナス月2が「有」の時のみ入力してください_x000a_・0より大きい数字で入力してください" sqref="F17:F18">
      <formula1>AND($F$11="有",$F$15="有",F17&gt;0)</formula1>
    </dataValidation>
    <dataValidation type="custom" operator="greaterThan" showInputMessage="1" showErrorMessage="1" error="・ボーナス「有」の時のみ入力してください_x000a_・0より大きい数字で入力してください" sqref="F13:F14">
      <formula1>AND($F$11="有",F13&gt;0)</formula1>
    </dataValidation>
    <dataValidation type="custom" allowBlank="1" showInputMessage="1" showErrorMessage="1" error="・2日または17日の日付で入力してください_x000a_・現在の支払期間（自）から期日は変えないでください_x000a_・調整後の支払期間（自）は現在の支払期間（自）より2か月以上先日付です（1カ月後で調整できる場合はシフトで調整願います）" sqref="F7">
      <formula1>AND(DATEDIF(F5,F7,"m")&gt;=2,DAY(F7)=DAY(F5),OR(DAY(F7)=2,DAY(F7)=17))</formula1>
    </dataValidation>
    <dataValidation type="custom" showInputMessage="1" showErrorMessage="1" error="・ボーナス「有」かつ、ボーナス月2が「有」の時のみ入力してください_x000a_・現在の支払期間（自）から期日は変えないでください_x000a_・ボーナス月2の初回年月はボーナス支払開始年月より先の日付です" sqref="F16">
      <formula1>AND(DAY(F12)=DAY(F16),F15="有",F12&lt;F16)</formula1>
    </dataValidation>
    <dataValidation type="custom" allowBlank="1" showInputMessage="1" showErrorMessage="1" error="2日または17日の日付で入力してください" sqref="F5">
      <formula1>OR(DAY(F5)=2,DAY(F5)=17)</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J48"/>
  <sheetViews>
    <sheetView showGridLines="0" zoomScaleNormal="100" workbookViewId="0">
      <selection activeCell="M31" sqref="M31"/>
    </sheetView>
  </sheetViews>
  <sheetFormatPr defaultColWidth="3.625" defaultRowHeight="14.1" customHeight="1" x14ac:dyDescent="0.4"/>
  <cols>
    <col min="1" max="1" width="1.625" style="15" customWidth="1"/>
    <col min="2" max="7" width="3.625" style="15"/>
    <col min="8" max="8" width="9.125" style="15" bestFit="1" customWidth="1"/>
    <col min="9" max="9" width="3.625" style="15"/>
    <col min="10" max="10" width="4.125" style="15" bestFit="1" customWidth="1"/>
    <col min="11" max="11" width="6.375" style="15" bestFit="1" customWidth="1"/>
    <col min="12" max="12" width="4.375" style="15" customWidth="1"/>
    <col min="13" max="13" width="6.5" style="15" customWidth="1"/>
    <col min="14" max="14" width="3.625" style="15"/>
    <col min="15" max="15" width="5.875" style="15" customWidth="1"/>
    <col min="16" max="26" width="3.625" style="15"/>
    <col min="27" max="28" width="2.25" style="15" customWidth="1"/>
    <col min="29" max="29" width="3.625" style="15"/>
    <col min="30" max="30" width="1.625" style="15" customWidth="1"/>
    <col min="31" max="35" width="3.625" style="15"/>
    <col min="36" max="36" width="7.75" style="15" bestFit="1" customWidth="1"/>
    <col min="37" max="16384" width="3.625" style="15"/>
  </cols>
  <sheetData>
    <row r="1" spans="1:33" ht="21.75" customHeight="1" x14ac:dyDescent="0.4">
      <c r="A1" s="12"/>
      <c r="B1" s="94" t="s">
        <v>111</v>
      </c>
      <c r="C1" s="95"/>
      <c r="D1" s="95"/>
      <c r="E1" s="95"/>
      <c r="F1" s="95"/>
      <c r="G1" s="95"/>
      <c r="H1" s="95"/>
      <c r="I1" s="95"/>
      <c r="J1" s="95"/>
      <c r="K1" s="95"/>
      <c r="L1" s="13"/>
      <c r="M1" s="13"/>
      <c r="N1" s="13"/>
      <c r="O1" s="13"/>
      <c r="P1" s="13"/>
      <c r="Q1" s="13"/>
      <c r="R1" s="13"/>
      <c r="S1" s="13"/>
      <c r="T1" s="13"/>
      <c r="U1" s="13"/>
      <c r="V1" s="13"/>
      <c r="W1" s="13"/>
      <c r="X1" s="13"/>
      <c r="Y1" s="13"/>
      <c r="Z1" s="13"/>
      <c r="AA1" s="13"/>
      <c r="AB1" s="13"/>
      <c r="AC1" s="13"/>
      <c r="AD1" s="14"/>
    </row>
    <row r="2" spans="1:33" ht="14.1" customHeight="1" x14ac:dyDescent="0.4">
      <c r="A2" s="16"/>
      <c r="AC2" s="17" t="s">
        <v>112</v>
      </c>
      <c r="AD2" s="18"/>
    </row>
    <row r="3" spans="1:33" ht="14.1" customHeight="1" x14ac:dyDescent="0.4">
      <c r="A3" s="16"/>
      <c r="G3" s="96" t="s">
        <v>113</v>
      </c>
      <c r="H3" s="96"/>
      <c r="I3" s="96"/>
      <c r="J3" s="96"/>
      <c r="K3" s="96"/>
      <c r="L3" s="96"/>
      <c r="M3" s="96"/>
      <c r="N3" s="96"/>
      <c r="O3" s="96"/>
      <c r="P3" s="96"/>
      <c r="Q3" s="96"/>
      <c r="R3" s="96"/>
      <c r="S3" s="96"/>
      <c r="T3" s="96"/>
      <c r="U3" s="96"/>
      <c r="V3" s="96"/>
      <c r="W3" s="96"/>
      <c r="AD3" s="18"/>
    </row>
    <row r="4" spans="1:33" ht="14.1" customHeight="1" x14ac:dyDescent="0.4">
      <c r="A4" s="16"/>
      <c r="G4" s="96"/>
      <c r="H4" s="96"/>
      <c r="I4" s="96"/>
      <c r="J4" s="96"/>
      <c r="K4" s="96"/>
      <c r="L4" s="96"/>
      <c r="M4" s="96"/>
      <c r="N4" s="96"/>
      <c r="O4" s="96"/>
      <c r="P4" s="96"/>
      <c r="Q4" s="96"/>
      <c r="R4" s="96"/>
      <c r="S4" s="96"/>
      <c r="T4" s="96"/>
      <c r="U4" s="96"/>
      <c r="V4" s="96"/>
      <c r="W4" s="96"/>
      <c r="AC4" s="17" t="s">
        <v>114</v>
      </c>
      <c r="AD4" s="18"/>
    </row>
    <row r="5" spans="1:33" ht="14.1" customHeight="1" x14ac:dyDescent="0.4">
      <c r="A5" s="16"/>
      <c r="B5" s="19" t="s">
        <v>115</v>
      </c>
      <c r="G5" s="15" t="str">
        <f>LEFT(基本情報入力!F3,5)&amp;"-"&amp;MID(基本情報入力!F3,6,10)</f>
        <v>-</v>
      </c>
      <c r="K5" s="61" t="str">
        <f>IF(基本情報入力!F2="有",LEFT(基本情報入力!F4,5)&amp;"-"&amp;MID(基本情報入力!F4,6,10)," ")</f>
        <v xml:space="preserve"> </v>
      </c>
      <c r="AC5" s="17" t="s">
        <v>116</v>
      </c>
      <c r="AD5" s="18"/>
    </row>
    <row r="6" spans="1:33" ht="9.75" customHeight="1" x14ac:dyDescent="0.4">
      <c r="A6" s="16"/>
      <c r="D6" s="97" t="s">
        <v>117</v>
      </c>
      <c r="E6" s="98"/>
      <c r="F6" s="98"/>
      <c r="G6" s="98"/>
      <c r="H6" s="98"/>
      <c r="I6" s="98"/>
      <c r="J6" s="98"/>
      <c r="K6" s="98"/>
      <c r="L6" s="98"/>
      <c r="M6" s="98"/>
      <c r="N6" s="98"/>
      <c r="O6" s="98"/>
      <c r="P6" s="98"/>
      <c r="Q6" s="98"/>
      <c r="R6" s="98"/>
      <c r="S6" s="98"/>
      <c r="T6" s="98"/>
      <c r="U6" s="98"/>
      <c r="V6" s="98"/>
      <c r="W6" s="98"/>
      <c r="AD6" s="18"/>
    </row>
    <row r="7" spans="1:33" s="21" customFormat="1" ht="14.1" customHeight="1" x14ac:dyDescent="0.4">
      <c r="A7" s="20"/>
      <c r="B7" s="21" t="s">
        <v>118</v>
      </c>
      <c r="D7" s="98"/>
      <c r="E7" s="98"/>
      <c r="F7" s="98"/>
      <c r="G7" s="98"/>
      <c r="H7" s="98"/>
      <c r="I7" s="98"/>
      <c r="J7" s="98"/>
      <c r="K7" s="98"/>
      <c r="L7" s="98"/>
      <c r="M7" s="98"/>
      <c r="N7" s="98"/>
      <c r="O7" s="98"/>
      <c r="P7" s="98"/>
      <c r="Q7" s="98"/>
      <c r="R7" s="98"/>
      <c r="S7" s="98"/>
      <c r="T7" s="98"/>
      <c r="U7" s="98"/>
      <c r="V7" s="98"/>
      <c r="W7" s="98"/>
      <c r="X7" s="117" t="s">
        <v>119</v>
      </c>
      <c r="Y7" s="118"/>
      <c r="Z7" s="118"/>
      <c r="AA7" s="118"/>
      <c r="AB7" s="118"/>
      <c r="AC7" s="119"/>
      <c r="AD7" s="22"/>
    </row>
    <row r="8" spans="1:33" s="21" customFormat="1" ht="5.25" customHeight="1" x14ac:dyDescent="0.4">
      <c r="A8" s="20"/>
      <c r="E8" s="23"/>
      <c r="X8" s="20"/>
      <c r="AC8" s="22"/>
      <c r="AD8" s="22"/>
    </row>
    <row r="9" spans="1:33" s="21" customFormat="1" ht="13.5" customHeight="1" x14ac:dyDescent="0.4">
      <c r="A9" s="20"/>
      <c r="B9" s="24" t="s">
        <v>120</v>
      </c>
      <c r="D9" s="25" t="s">
        <v>121</v>
      </c>
      <c r="O9" s="21" t="s">
        <v>122</v>
      </c>
      <c r="U9" s="26" t="s">
        <v>123</v>
      </c>
      <c r="X9" s="20"/>
      <c r="AC9" s="22"/>
      <c r="AD9" s="22"/>
    </row>
    <row r="10" spans="1:33" s="21" customFormat="1" ht="14.1" customHeight="1" x14ac:dyDescent="0.4">
      <c r="A10" s="20"/>
      <c r="B10" s="21" t="s">
        <v>124</v>
      </c>
      <c r="D10" s="99" t="s">
        <v>125</v>
      </c>
      <c r="E10" s="99"/>
      <c r="F10" s="99"/>
      <c r="G10" s="99"/>
      <c r="H10" s="99"/>
      <c r="I10" s="99"/>
      <c r="J10" s="99"/>
      <c r="K10" s="99"/>
      <c r="L10" s="99"/>
      <c r="O10" s="21" t="s">
        <v>126</v>
      </c>
      <c r="U10" s="26" t="s">
        <v>127</v>
      </c>
      <c r="X10" s="20"/>
      <c r="AC10" s="22"/>
      <c r="AD10" s="22"/>
    </row>
    <row r="11" spans="1:33" s="21" customFormat="1" ht="14.1" customHeight="1" x14ac:dyDescent="0.4">
      <c r="A11" s="20"/>
      <c r="D11" s="99"/>
      <c r="E11" s="99"/>
      <c r="F11" s="99"/>
      <c r="G11" s="99"/>
      <c r="H11" s="99"/>
      <c r="I11" s="99"/>
      <c r="J11" s="99"/>
      <c r="K11" s="99"/>
      <c r="L11" s="99"/>
      <c r="O11" s="21" t="s">
        <v>128</v>
      </c>
      <c r="U11" s="26" t="s">
        <v>129</v>
      </c>
      <c r="X11" s="27" t="s">
        <v>130</v>
      </c>
      <c r="AC11" s="22"/>
      <c r="AD11" s="22"/>
      <c r="AG11" s="28"/>
    </row>
    <row r="12" spans="1:33" ht="9.75" customHeight="1" x14ac:dyDescent="0.4">
      <c r="A12" s="16"/>
      <c r="D12" s="97"/>
      <c r="E12" s="98"/>
      <c r="F12" s="98"/>
      <c r="G12" s="98"/>
      <c r="H12" s="98"/>
      <c r="I12" s="98"/>
      <c r="J12" s="98"/>
      <c r="K12" s="98"/>
      <c r="L12" s="98"/>
      <c r="M12" s="98"/>
      <c r="N12" s="98"/>
      <c r="O12" s="98"/>
      <c r="P12" s="98"/>
      <c r="Q12" s="98"/>
      <c r="R12" s="98"/>
      <c r="S12" s="98"/>
      <c r="T12" s="98"/>
      <c r="U12" s="98"/>
      <c r="V12" s="98"/>
      <c r="W12" s="98"/>
      <c r="AD12" s="18"/>
    </row>
    <row r="13" spans="1:33" ht="9.75" customHeight="1" x14ac:dyDescent="0.4">
      <c r="A13" s="16"/>
      <c r="D13" s="29"/>
      <c r="E13" s="30"/>
      <c r="F13" s="30"/>
      <c r="G13" s="30"/>
      <c r="H13" s="30"/>
      <c r="I13" s="30"/>
      <c r="J13" s="30"/>
      <c r="K13" s="30"/>
      <c r="L13" s="30"/>
      <c r="M13" s="30"/>
      <c r="N13" s="30"/>
      <c r="O13" s="30"/>
      <c r="P13" s="30"/>
      <c r="Q13" s="30"/>
      <c r="R13" s="30"/>
      <c r="S13" s="30"/>
      <c r="T13" s="30"/>
      <c r="U13" s="30"/>
      <c r="V13" s="30"/>
      <c r="W13" s="30"/>
      <c r="AD13" s="18"/>
    </row>
    <row r="14" spans="1:33" s="21" customFormat="1" ht="17.25" customHeight="1" x14ac:dyDescent="0.4">
      <c r="A14" s="20"/>
      <c r="AD14" s="22"/>
    </row>
    <row r="15" spans="1:33" s="21" customFormat="1" ht="14.1" customHeight="1" x14ac:dyDescent="0.4">
      <c r="A15" s="20"/>
      <c r="B15" s="91" t="s">
        <v>131</v>
      </c>
      <c r="C15" s="91"/>
      <c r="D15" s="91"/>
      <c r="O15" s="21" t="s">
        <v>132</v>
      </c>
      <c r="AD15" s="22"/>
    </row>
    <row r="16" spans="1:33" s="21" customFormat="1" ht="14.1" customHeight="1" x14ac:dyDescent="0.4">
      <c r="A16" s="20"/>
      <c r="C16" s="92" t="s">
        <v>133</v>
      </c>
      <c r="D16" s="92"/>
      <c r="E16" s="92"/>
      <c r="F16" s="92"/>
      <c r="G16" s="31"/>
      <c r="H16" s="31"/>
      <c r="I16" s="31"/>
      <c r="J16" s="31"/>
      <c r="K16" s="31"/>
      <c r="L16" s="31"/>
      <c r="M16" s="31"/>
      <c r="N16" s="32" t="s">
        <v>134</v>
      </c>
      <c r="P16" s="33" t="s">
        <v>135</v>
      </c>
      <c r="Q16" s="93" t="s">
        <v>136</v>
      </c>
      <c r="R16" s="93"/>
      <c r="S16" s="93"/>
      <c r="T16" s="93"/>
      <c r="U16" s="93"/>
      <c r="Y16" s="101">
        <v>2032560</v>
      </c>
      <c r="Z16" s="101"/>
      <c r="AA16" s="101"/>
      <c r="AB16" s="101"/>
      <c r="AC16" s="101"/>
      <c r="AD16" s="22"/>
    </row>
    <row r="17" spans="1:36" s="21" customFormat="1" ht="14.1" customHeight="1" x14ac:dyDescent="0.4">
      <c r="A17" s="20"/>
      <c r="C17" s="100" t="s">
        <v>137</v>
      </c>
      <c r="D17" s="100"/>
      <c r="E17" s="100"/>
      <c r="F17" s="100"/>
      <c r="G17" s="34"/>
      <c r="H17" s="34"/>
      <c r="I17" s="34"/>
      <c r="J17" s="34"/>
      <c r="K17" s="34"/>
      <c r="L17" s="34"/>
      <c r="M17" s="34"/>
      <c r="N17" s="35" t="s">
        <v>138</v>
      </c>
      <c r="P17" s="33" t="s">
        <v>139</v>
      </c>
      <c r="Q17" s="93" t="s">
        <v>140</v>
      </c>
      <c r="R17" s="93"/>
      <c r="S17" s="93"/>
      <c r="T17" s="93"/>
      <c r="U17" s="93"/>
      <c r="Y17" s="101">
        <v>85095</v>
      </c>
      <c r="Z17" s="101"/>
      <c r="AA17" s="101"/>
      <c r="AB17" s="101"/>
      <c r="AC17" s="101"/>
      <c r="AD17" s="22"/>
    </row>
    <row r="18" spans="1:36" s="21" customFormat="1" ht="14.1" customHeight="1" x14ac:dyDescent="0.4">
      <c r="A18" s="20"/>
      <c r="C18" s="92" t="s">
        <v>141</v>
      </c>
      <c r="D18" s="92"/>
      <c r="E18" s="92"/>
      <c r="F18" s="92"/>
      <c r="G18" s="31"/>
      <c r="H18" s="36"/>
      <c r="I18" s="31"/>
      <c r="J18" s="31"/>
      <c r="K18" s="31"/>
      <c r="L18" s="31"/>
      <c r="M18" s="31"/>
      <c r="N18" s="32" t="s">
        <v>134</v>
      </c>
      <c r="P18" s="33" t="s">
        <v>142</v>
      </c>
      <c r="Q18" s="93" t="s">
        <v>143</v>
      </c>
      <c r="R18" s="93"/>
      <c r="S18" s="93"/>
      <c r="T18" s="93"/>
      <c r="U18" s="93"/>
      <c r="Y18" s="101">
        <v>181795</v>
      </c>
      <c r="Z18" s="101"/>
      <c r="AA18" s="101"/>
      <c r="AB18" s="101"/>
      <c r="AC18" s="101"/>
      <c r="AD18" s="22"/>
    </row>
    <row r="19" spans="1:36" s="21" customFormat="1" ht="14.1" customHeight="1" x14ac:dyDescent="0.4">
      <c r="A19" s="20"/>
      <c r="P19" s="33" t="s">
        <v>144</v>
      </c>
      <c r="Q19" s="93" t="s">
        <v>145</v>
      </c>
      <c r="R19" s="93"/>
      <c r="S19" s="93"/>
      <c r="T19" s="93"/>
      <c r="U19" s="93"/>
      <c r="V19" s="21" t="s">
        <v>146</v>
      </c>
      <c r="Y19" s="101">
        <v>2129260</v>
      </c>
      <c r="Z19" s="101"/>
      <c r="AA19" s="101"/>
      <c r="AB19" s="101"/>
      <c r="AC19" s="101"/>
      <c r="AD19" s="22"/>
    </row>
    <row r="20" spans="1:36" s="21" customFormat="1" ht="14.1" customHeight="1" x14ac:dyDescent="0.4">
      <c r="A20" s="20"/>
      <c r="C20" s="92" t="s">
        <v>147</v>
      </c>
      <c r="D20" s="92"/>
      <c r="E20" s="92"/>
      <c r="F20" s="92"/>
      <c r="G20" s="31"/>
      <c r="H20" s="31" t="s">
        <v>148</v>
      </c>
      <c r="I20" s="31"/>
      <c r="J20" s="31"/>
      <c r="K20" s="31"/>
      <c r="L20" s="31"/>
      <c r="M20" s="31"/>
      <c r="N20" s="31"/>
      <c r="P20" s="33" t="s">
        <v>149</v>
      </c>
      <c r="Q20" s="93" t="s">
        <v>150</v>
      </c>
      <c r="R20" s="93"/>
      <c r="S20" s="93"/>
      <c r="T20" s="93"/>
      <c r="U20" s="93"/>
      <c r="Y20" s="101">
        <v>227740</v>
      </c>
      <c r="Z20" s="101"/>
      <c r="AA20" s="101"/>
      <c r="AB20" s="101"/>
      <c r="AC20" s="101"/>
      <c r="AD20" s="22"/>
    </row>
    <row r="21" spans="1:36" s="21" customFormat="1" ht="14.1" customHeight="1" x14ac:dyDescent="0.4">
      <c r="A21" s="20"/>
      <c r="C21" s="100" t="s">
        <v>151</v>
      </c>
      <c r="D21" s="100"/>
      <c r="E21" s="100"/>
      <c r="F21" s="100"/>
      <c r="G21" s="34"/>
      <c r="H21" s="34" t="s">
        <v>152</v>
      </c>
      <c r="I21" s="34"/>
      <c r="J21" s="34"/>
      <c r="K21" s="34"/>
      <c r="L21" s="34"/>
      <c r="M21" s="34"/>
      <c r="N21" s="34"/>
      <c r="P21" s="33" t="s">
        <v>153</v>
      </c>
      <c r="Y21" s="101" t="s">
        <v>134</v>
      </c>
      <c r="Z21" s="101"/>
      <c r="AA21" s="101"/>
      <c r="AB21" s="101"/>
      <c r="AC21" s="101"/>
      <c r="AD21" s="22"/>
    </row>
    <row r="22" spans="1:36" s="21" customFormat="1" ht="14.1" customHeight="1" x14ac:dyDescent="0.4">
      <c r="A22" s="20"/>
      <c r="C22" s="100" t="s">
        <v>154</v>
      </c>
      <c r="D22" s="100"/>
      <c r="E22" s="100"/>
      <c r="F22" s="100"/>
      <c r="G22" s="31"/>
      <c r="H22" s="36" t="s">
        <v>155</v>
      </c>
      <c r="I22" s="31"/>
      <c r="J22" s="31"/>
      <c r="K22" s="31"/>
      <c r="L22" s="31"/>
      <c r="M22" s="31"/>
      <c r="N22" s="31"/>
      <c r="P22" s="33" t="s">
        <v>156</v>
      </c>
      <c r="Q22" s="93" t="s">
        <v>157</v>
      </c>
      <c r="R22" s="93"/>
      <c r="S22" s="93"/>
      <c r="T22" s="93"/>
      <c r="U22" s="93"/>
      <c r="V22" s="21" t="s">
        <v>158</v>
      </c>
      <c r="Y22" s="101">
        <v>2357000</v>
      </c>
      <c r="Z22" s="101"/>
      <c r="AA22" s="101"/>
      <c r="AB22" s="101"/>
      <c r="AC22" s="101"/>
      <c r="AD22" s="22"/>
    </row>
    <row r="23" spans="1:36" s="21" customFormat="1" ht="20.100000000000001" customHeight="1" x14ac:dyDescent="0.4">
      <c r="A23" s="20"/>
      <c r="C23" s="102" t="s">
        <v>159</v>
      </c>
      <c r="D23" s="102"/>
      <c r="E23" s="102"/>
      <c r="F23" s="102"/>
      <c r="G23" s="37"/>
      <c r="H23" s="38">
        <f>基本情報入力!F6</f>
        <v>0</v>
      </c>
      <c r="I23" s="37" t="s">
        <v>89</v>
      </c>
      <c r="J23" s="60">
        <f>H23-DATEDIF($G$24,$G$25,"m")</f>
        <v>0</v>
      </c>
      <c r="K23" s="59" t="s">
        <v>89</v>
      </c>
      <c r="L23" s="37"/>
      <c r="M23" s="37"/>
      <c r="N23" s="37"/>
      <c r="P23" s="33" t="s">
        <v>160</v>
      </c>
      <c r="Q23" s="93" t="s">
        <v>161</v>
      </c>
      <c r="R23" s="93"/>
      <c r="S23" s="93"/>
      <c r="T23" s="93"/>
      <c r="U23" s="93"/>
      <c r="Y23" s="101">
        <v>200000</v>
      </c>
      <c r="Z23" s="101"/>
      <c r="AA23" s="101"/>
      <c r="AB23" s="101"/>
      <c r="AC23" s="101"/>
      <c r="AD23" s="22"/>
    </row>
    <row r="24" spans="1:36" s="21" customFormat="1" ht="20.100000000000001" customHeight="1" x14ac:dyDescent="0.4">
      <c r="A24" s="20"/>
      <c r="C24" s="102" t="s">
        <v>162</v>
      </c>
      <c r="D24" s="102"/>
      <c r="E24" s="102"/>
      <c r="F24" s="102"/>
      <c r="G24" s="120">
        <f>基本情報入力!F5</f>
        <v>0</v>
      </c>
      <c r="H24" s="120"/>
      <c r="I24" s="120"/>
      <c r="J24" s="120"/>
      <c r="K24" s="39" t="s">
        <v>163</v>
      </c>
      <c r="L24" s="104" t="e">
        <f>EDATE(G24,H23-1)</f>
        <v>#NUM!</v>
      </c>
      <c r="M24" s="104"/>
      <c r="N24" s="104"/>
      <c r="P24" s="33" t="s">
        <v>164</v>
      </c>
      <c r="Q24" s="93" t="s">
        <v>165</v>
      </c>
      <c r="R24" s="93"/>
      <c r="S24" s="93"/>
      <c r="T24" s="93"/>
      <c r="U24" s="93"/>
      <c r="Y24" s="103" t="s">
        <v>166</v>
      </c>
      <c r="Z24" s="103"/>
      <c r="AA24" s="103"/>
      <c r="AB24" s="103"/>
      <c r="AC24" s="103"/>
      <c r="AD24" s="22"/>
    </row>
    <row r="25" spans="1:36" s="41" customFormat="1" ht="20.100000000000001" customHeight="1" x14ac:dyDescent="0.35">
      <c r="A25" s="40"/>
      <c r="C25" s="42" t="s">
        <v>167</v>
      </c>
      <c r="D25" s="42"/>
      <c r="E25" s="42"/>
      <c r="F25" s="42"/>
      <c r="G25" s="121">
        <f>基本情報入力!F7</f>
        <v>0</v>
      </c>
      <c r="H25" s="121"/>
      <c r="I25" s="121"/>
      <c r="J25" s="121"/>
      <c r="K25" s="42"/>
      <c r="L25" s="42"/>
      <c r="M25" s="42"/>
      <c r="N25" s="42"/>
      <c r="O25" s="21"/>
      <c r="P25" s="43" t="s">
        <v>168</v>
      </c>
      <c r="Q25" s="41" t="s">
        <v>169</v>
      </c>
      <c r="Y25" s="101" t="s">
        <v>134</v>
      </c>
      <c r="Z25" s="101"/>
      <c r="AA25" s="101"/>
      <c r="AB25" s="101"/>
      <c r="AC25" s="101"/>
      <c r="AD25" s="44"/>
    </row>
    <row r="26" spans="1:36" s="21" customFormat="1" ht="20.100000000000001" customHeight="1" x14ac:dyDescent="0.35">
      <c r="A26" s="20"/>
      <c r="C26" s="37" t="s">
        <v>170</v>
      </c>
      <c r="D26" s="37"/>
      <c r="E26" s="37"/>
      <c r="F26" s="37"/>
      <c r="G26" s="123">
        <f>IF(G25&gt;=I29,K26+K27*(M27-M28)+J30*(M30-SUM(O30)),K26+K27*(M27-M28))</f>
        <v>0</v>
      </c>
      <c r="H26" s="123"/>
      <c r="I26" s="123"/>
      <c r="J26" s="123"/>
      <c r="K26" s="56">
        <f>基本情報入力!F8</f>
        <v>0</v>
      </c>
      <c r="L26" s="45" t="s">
        <v>134</v>
      </c>
      <c r="M26" s="37">
        <v>1</v>
      </c>
      <c r="N26" s="46" t="s">
        <v>89</v>
      </c>
      <c r="P26" s="33" t="s">
        <v>171</v>
      </c>
      <c r="Q26" s="93" t="s">
        <v>172</v>
      </c>
      <c r="R26" s="93"/>
      <c r="S26" s="93"/>
      <c r="T26" s="93"/>
      <c r="U26" s="93"/>
      <c r="Y26" s="103" t="s">
        <v>166</v>
      </c>
      <c r="Z26" s="103"/>
      <c r="AA26" s="103"/>
      <c r="AB26" s="103"/>
      <c r="AC26" s="103"/>
      <c r="AD26" s="22"/>
    </row>
    <row r="27" spans="1:36" s="21" customFormat="1" ht="20.100000000000001" customHeight="1" x14ac:dyDescent="0.4">
      <c r="A27" s="20"/>
      <c r="C27" s="47" t="s">
        <v>173</v>
      </c>
      <c r="D27" s="47"/>
      <c r="E27" s="47"/>
      <c r="F27" s="47"/>
      <c r="G27" s="47"/>
      <c r="H27" s="122"/>
      <c r="I27" s="122"/>
      <c r="J27" s="122"/>
      <c r="K27" s="48">
        <f>基本情報入力!F9</f>
        <v>0</v>
      </c>
      <c r="L27" s="49" t="s">
        <v>134</v>
      </c>
      <c r="M27" s="50">
        <f>IF(基本情報入力!F10="はい",H23-M26-M30-M31-1,H23-M26-M30-M31)</f>
        <v>-1</v>
      </c>
      <c r="N27" s="11" t="s">
        <v>89</v>
      </c>
      <c r="P27" s="33" t="s">
        <v>174</v>
      </c>
      <c r="Q27" s="93" t="s">
        <v>175</v>
      </c>
      <c r="R27" s="93"/>
      <c r="S27" s="93"/>
      <c r="T27" s="93"/>
      <c r="U27" s="93"/>
      <c r="V27" s="21" t="s">
        <v>176</v>
      </c>
      <c r="Z27" s="101">
        <v>200000</v>
      </c>
      <c r="AA27" s="101"/>
      <c r="AB27" s="101"/>
      <c r="AC27" s="101"/>
      <c r="AD27" s="22"/>
    </row>
    <row r="28" spans="1:36" s="21" customFormat="1" ht="26.25" customHeight="1" x14ac:dyDescent="0.35">
      <c r="A28" s="20"/>
      <c r="C28" s="42" t="s">
        <v>177</v>
      </c>
      <c r="D28" s="15"/>
      <c r="E28" s="15"/>
      <c r="F28" s="15"/>
      <c r="G28" s="15"/>
      <c r="H28" s="15"/>
      <c r="I28" s="15"/>
      <c r="J28" s="15"/>
      <c r="K28" s="15"/>
      <c r="L28" s="15"/>
      <c r="M28" s="58">
        <f>IF(基本情報入力!F10="はい",IF(AND(O30&lt;&gt;"",OM31&lt;&gt;""),J23-M26-O30-O31-1,IF(AND(O30&lt;&gt;"",O31=""),J23-M26-O30-M31-1,J23-M26-M30-M31-1)),IF(AND(O30&lt;&gt;"",OM31&lt;&gt;""),J23-M26-O30-O31,IF(AND(O30&lt;&gt;"",O31=""),J23-M26-O30-M31,J23-M26-M30-M31)))</f>
        <v>-1</v>
      </c>
      <c r="N28" s="15"/>
      <c r="P28" s="33" t="s">
        <v>178</v>
      </c>
      <c r="Q28" s="93" t="s">
        <v>179</v>
      </c>
      <c r="R28" s="93"/>
      <c r="S28" s="93"/>
      <c r="T28" s="93"/>
      <c r="U28" s="93"/>
      <c r="V28" s="21" t="s">
        <v>180</v>
      </c>
      <c r="Y28" s="101">
        <v>2157000</v>
      </c>
      <c r="Z28" s="101"/>
      <c r="AA28" s="101"/>
      <c r="AB28" s="101"/>
      <c r="AC28" s="101"/>
      <c r="AD28" s="22"/>
      <c r="AJ28" s="57"/>
    </row>
    <row r="29" spans="1:36" s="21" customFormat="1" ht="20.100000000000001" customHeight="1" x14ac:dyDescent="0.4">
      <c r="A29" s="20"/>
      <c r="C29" s="37" t="s">
        <v>181</v>
      </c>
      <c r="D29" s="37"/>
      <c r="E29" s="37"/>
      <c r="F29" s="37"/>
      <c r="G29" s="37"/>
      <c r="H29" s="37"/>
      <c r="I29" s="106" t="str">
        <f>IF(基本情報入力!F12&lt;&gt;"",基本情報入力!F12,"")</f>
        <v/>
      </c>
      <c r="J29" s="106"/>
      <c r="K29" s="106"/>
      <c r="L29" s="107" t="str">
        <f>IF(O30="","",IF(AND(O30&lt;&gt;"",O31=""),基本情報入力!F16,IF(AND(MONTH(G25)=MONTH(基本情報入力!F16),O30&gt;O31),DATE(YEAR(I29)+(M30-O30),MONTH(I29),DAY(I29)),DATE(YEAR(基本情報入力!F16)+(M31-O31),MONTH(基本情報入力!F16),DAY(基本情報入力!F16)))))</f>
        <v/>
      </c>
      <c r="M29" s="107"/>
      <c r="N29" s="107"/>
      <c r="P29" s="33" t="s">
        <v>182</v>
      </c>
      <c r="Q29" s="93" t="s">
        <v>183</v>
      </c>
      <c r="R29" s="93"/>
      <c r="S29" s="93"/>
      <c r="T29" s="93"/>
      <c r="U29" s="93"/>
      <c r="Y29" s="101">
        <v>162929</v>
      </c>
      <c r="Z29" s="101"/>
      <c r="AA29" s="101"/>
      <c r="AB29" s="101"/>
      <c r="AC29" s="101"/>
      <c r="AD29" s="22"/>
    </row>
    <row r="30" spans="1:36" s="21" customFormat="1" ht="20.100000000000001" customHeight="1" x14ac:dyDescent="0.4">
      <c r="A30" s="20"/>
      <c r="C30" s="15"/>
      <c r="D30" s="15"/>
      <c r="E30" s="15"/>
      <c r="F30" s="47" t="s">
        <v>184</v>
      </c>
      <c r="G30" s="47"/>
      <c r="H30" s="47" t="e">
        <f>MONTH(I29)</f>
        <v>#VALUE!</v>
      </c>
      <c r="I30" s="47" t="s">
        <v>185</v>
      </c>
      <c r="J30" s="105">
        <f>基本情報入力!F13</f>
        <v>0</v>
      </c>
      <c r="K30" s="105"/>
      <c r="L30" s="49" t="s">
        <v>134</v>
      </c>
      <c r="M30" s="11">
        <f>基本情報入力!F14</f>
        <v>0</v>
      </c>
      <c r="N30" s="46" t="s">
        <v>89</v>
      </c>
      <c r="O30" s="62" t="str">
        <f>IF(G25&gt;=I29,M30-COUNT(INDEX(1/(MONTH(DATE(YEAR(I29),MONTH(I29)-1+ROW(1:1000),1)/(DATE(YEAR(I29),MONTH(I29)-1+ROW(1:1000),1)&lt;=EOMONTH(G25,-1)+1))=MONTH(I29)),)),"")</f>
        <v/>
      </c>
      <c r="P30" s="33" t="s">
        <v>186</v>
      </c>
      <c r="Q30" s="93" t="s">
        <v>187</v>
      </c>
      <c r="R30" s="93"/>
      <c r="S30" s="93"/>
      <c r="T30" s="93"/>
      <c r="U30" s="93"/>
      <c r="V30" s="21" t="s">
        <v>188</v>
      </c>
      <c r="Y30" s="101">
        <v>2319929</v>
      </c>
      <c r="Z30" s="101"/>
      <c r="AA30" s="101"/>
      <c r="AB30" s="101"/>
      <c r="AC30" s="101"/>
      <c r="AD30" s="22"/>
    </row>
    <row r="31" spans="1:36" s="21" customFormat="1" ht="20.100000000000001" customHeight="1" x14ac:dyDescent="0.4">
      <c r="A31" s="20"/>
      <c r="C31" s="15"/>
      <c r="D31" s="15"/>
      <c r="E31" s="15"/>
      <c r="F31" s="47" t="s">
        <v>184</v>
      </c>
      <c r="G31" s="47"/>
      <c r="H31" s="47">
        <f>MONTH(基本情報入力!F16)</f>
        <v>1</v>
      </c>
      <c r="I31" s="47" t="s">
        <v>185</v>
      </c>
      <c r="J31" s="105">
        <f>基本情報入力!F17</f>
        <v>0</v>
      </c>
      <c r="K31" s="105"/>
      <c r="L31" s="49" t="s">
        <v>134</v>
      </c>
      <c r="M31" s="47">
        <f>基本情報入力!F18</f>
        <v>0</v>
      </c>
      <c r="N31" s="46" t="s">
        <v>89</v>
      </c>
      <c r="O31" s="62">
        <f>IF($G$25&gt;=基本情報入力!F16,M31-COUNT(INDEX(1/(MONTH(DATE(YEAR(基本情報入力!F16),MONTH(基本情報入力!F16)-1+ROW(1:1000),1)/(DATE(YEAR(基本情報入力!F16),MONTH(基本情報入力!F16)-1+ROW(1:1000),1)&lt;=EOMONTH(G25,-1)+1))=MONTH(基本情報入力!F16)),)),"")</f>
        <v>0</v>
      </c>
      <c r="P31" s="33" t="s">
        <v>189</v>
      </c>
      <c r="Q31" s="93" t="s">
        <v>190</v>
      </c>
      <c r="R31" s="93"/>
      <c r="S31" s="93"/>
      <c r="T31" s="93"/>
      <c r="U31" s="93"/>
      <c r="V31" s="21" t="s">
        <v>191</v>
      </c>
      <c r="Y31" s="101">
        <v>2519929</v>
      </c>
      <c r="Z31" s="101"/>
      <c r="AA31" s="101"/>
      <c r="AB31" s="101"/>
      <c r="AC31" s="101"/>
      <c r="AD31" s="22"/>
    </row>
    <row r="32" spans="1:36" s="21" customFormat="1" ht="14.1" customHeight="1" x14ac:dyDescent="0.4">
      <c r="A32" s="20"/>
      <c r="C32" s="15"/>
      <c r="D32" s="15"/>
      <c r="E32" s="15"/>
      <c r="F32" s="15"/>
      <c r="G32" s="15"/>
      <c r="H32" s="15"/>
      <c r="I32" s="15"/>
      <c r="J32" s="15"/>
      <c r="K32" s="15"/>
      <c r="L32" s="15"/>
      <c r="M32" s="15"/>
      <c r="N32" s="15"/>
      <c r="P32" s="33" t="s">
        <v>192</v>
      </c>
      <c r="Q32" s="93" t="s">
        <v>193</v>
      </c>
      <c r="R32" s="93"/>
      <c r="S32" s="93"/>
      <c r="T32" s="93"/>
      <c r="U32" s="93"/>
      <c r="V32" s="21" t="s">
        <v>194</v>
      </c>
      <c r="Y32" s="101">
        <v>2292189</v>
      </c>
      <c r="Z32" s="101"/>
      <c r="AA32" s="101"/>
      <c r="AB32" s="101"/>
      <c r="AC32" s="101"/>
      <c r="AD32" s="22"/>
    </row>
    <row r="33" spans="1:30" s="21" customFormat="1" ht="14.1" customHeight="1" x14ac:dyDescent="0.4">
      <c r="A33" s="20"/>
      <c r="AD33" s="22"/>
    </row>
    <row r="34" spans="1:30" s="21" customFormat="1" ht="14.1" customHeight="1" x14ac:dyDescent="0.4">
      <c r="A34" s="20"/>
      <c r="P34" s="21" t="s">
        <v>195</v>
      </c>
      <c r="Z34" s="21" t="s">
        <v>196</v>
      </c>
      <c r="AC34" s="26"/>
      <c r="AD34" s="22"/>
    </row>
    <row r="35" spans="1:30" s="21" customFormat="1" ht="14.1" customHeight="1" x14ac:dyDescent="0.4">
      <c r="A35" s="20"/>
      <c r="C35" s="21" t="s">
        <v>197</v>
      </c>
      <c r="P35" s="21" t="s">
        <v>198</v>
      </c>
      <c r="AC35" s="26" t="s">
        <v>199</v>
      </c>
      <c r="AD35" s="22"/>
    </row>
    <row r="36" spans="1:30" s="21" customFormat="1" ht="14.1" customHeight="1" x14ac:dyDescent="0.4">
      <c r="A36" s="20"/>
      <c r="C36" s="51" t="s">
        <v>200</v>
      </c>
      <c r="D36" s="51"/>
      <c r="E36" s="51"/>
      <c r="F36" s="51"/>
      <c r="G36" s="51"/>
      <c r="H36" s="51"/>
      <c r="I36" s="51"/>
      <c r="J36" s="51"/>
      <c r="K36" s="51"/>
      <c r="L36" s="51"/>
      <c r="M36" s="51"/>
      <c r="N36" s="51"/>
      <c r="AC36" s="52" t="s">
        <v>201</v>
      </c>
      <c r="AD36" s="22"/>
    </row>
    <row r="37" spans="1:30" s="21" customFormat="1" ht="14.1" customHeight="1" x14ac:dyDescent="0.4">
      <c r="A37" s="20"/>
      <c r="C37" s="92" t="s">
        <v>202</v>
      </c>
      <c r="D37" s="92"/>
      <c r="E37" s="92"/>
      <c r="F37" s="92"/>
      <c r="G37" s="31"/>
      <c r="H37" s="31"/>
      <c r="I37" s="31"/>
      <c r="J37" s="31"/>
      <c r="K37" s="31"/>
      <c r="L37" s="31"/>
      <c r="M37" s="31"/>
      <c r="N37" s="32" t="s">
        <v>203</v>
      </c>
      <c r="P37" s="21" t="s">
        <v>204</v>
      </c>
      <c r="Z37" s="124">
        <v>0.7</v>
      </c>
      <c r="AA37" s="103"/>
      <c r="AB37" s="103"/>
      <c r="AC37" s="103"/>
      <c r="AD37" s="22"/>
    </row>
    <row r="38" spans="1:30" s="21" customFormat="1" ht="14.1" customHeight="1" x14ac:dyDescent="0.4">
      <c r="A38" s="20"/>
      <c r="AD38" s="22"/>
    </row>
    <row r="39" spans="1:30" s="21" customFormat="1" ht="9" customHeight="1" x14ac:dyDescent="0.4">
      <c r="A39" s="20"/>
      <c r="B39" s="19" t="s">
        <v>205</v>
      </c>
      <c r="U39" s="19" t="s">
        <v>206</v>
      </c>
      <c r="AD39" s="22"/>
    </row>
    <row r="40" spans="1:30" s="21" customFormat="1" ht="14.1" customHeight="1" x14ac:dyDescent="0.4">
      <c r="A40" s="20"/>
      <c r="U40" s="19" t="s">
        <v>207</v>
      </c>
      <c r="AD40" s="22"/>
    </row>
    <row r="41" spans="1:30" s="21" customFormat="1" ht="14.1" customHeight="1" x14ac:dyDescent="0.4">
      <c r="A41" s="20"/>
      <c r="U41" s="19" t="s">
        <v>208</v>
      </c>
      <c r="V41" s="19"/>
      <c r="W41" s="19"/>
      <c r="X41" s="19"/>
      <c r="Y41" s="19"/>
      <c r="Z41" s="19"/>
      <c r="AA41" s="19"/>
      <c r="AB41" s="19"/>
      <c r="AC41" s="19"/>
      <c r="AD41" s="22"/>
    </row>
    <row r="42" spans="1:30" s="21" customFormat="1" ht="14.1" customHeight="1" x14ac:dyDescent="0.4">
      <c r="A42" s="20"/>
      <c r="U42" s="19"/>
      <c r="V42" s="19"/>
      <c r="W42" s="19"/>
      <c r="X42" s="19"/>
      <c r="Y42" s="19"/>
      <c r="Z42" s="19"/>
      <c r="AA42" s="19"/>
      <c r="AB42" s="19"/>
      <c r="AC42" s="19"/>
      <c r="AD42" s="22"/>
    </row>
    <row r="43" spans="1:30" s="21" customFormat="1" ht="18" customHeight="1" x14ac:dyDescent="0.4">
      <c r="A43" s="20"/>
      <c r="AD43" s="22"/>
    </row>
    <row r="44" spans="1:30" s="21" customFormat="1" ht="14.1" customHeight="1" x14ac:dyDescent="0.25">
      <c r="A44" s="20"/>
      <c r="B44" s="53" t="s">
        <v>209</v>
      </c>
      <c r="AD44" s="22"/>
    </row>
    <row r="45" spans="1:30" s="21" customFormat="1" ht="14.1" customHeight="1" x14ac:dyDescent="0.4">
      <c r="A45" s="20"/>
      <c r="S45" s="108" t="s">
        <v>210</v>
      </c>
      <c r="T45" s="109"/>
      <c r="U45" s="109"/>
      <c r="V45" s="109"/>
      <c r="W45" s="109"/>
      <c r="X45" s="109"/>
      <c r="Y45" s="109"/>
      <c r="Z45" s="109"/>
      <c r="AA45" s="109"/>
      <c r="AB45" s="109"/>
      <c r="AC45" s="110"/>
      <c r="AD45" s="22"/>
    </row>
    <row r="46" spans="1:30" s="21" customFormat="1" ht="18.75" customHeight="1" x14ac:dyDescent="0.4">
      <c r="A46" s="20"/>
      <c r="S46" s="111"/>
      <c r="T46" s="112"/>
      <c r="U46" s="112"/>
      <c r="V46" s="112"/>
      <c r="W46" s="112"/>
      <c r="X46" s="112"/>
      <c r="Y46" s="112"/>
      <c r="Z46" s="112"/>
      <c r="AA46" s="112"/>
      <c r="AB46" s="112"/>
      <c r="AC46" s="113"/>
      <c r="AD46" s="22"/>
    </row>
    <row r="47" spans="1:30" ht="10.5" customHeight="1" x14ac:dyDescent="0.4">
      <c r="A47" s="16"/>
      <c r="S47" s="114"/>
      <c r="T47" s="115"/>
      <c r="U47" s="115"/>
      <c r="V47" s="115"/>
      <c r="W47" s="115"/>
      <c r="X47" s="115"/>
      <c r="Y47" s="115"/>
      <c r="Z47" s="115"/>
      <c r="AA47" s="115"/>
      <c r="AB47" s="115"/>
      <c r="AC47" s="116"/>
      <c r="AD47" s="18"/>
    </row>
    <row r="48" spans="1:30" ht="14.1" customHeight="1" x14ac:dyDescent="0.4">
      <c r="A48" s="54"/>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55"/>
    </row>
  </sheetData>
  <mergeCells count="59">
    <mergeCell ref="S45:AC47"/>
    <mergeCell ref="D6:W7"/>
    <mergeCell ref="X7:AC7"/>
    <mergeCell ref="G24:J24"/>
    <mergeCell ref="G25:J25"/>
    <mergeCell ref="H27:J27"/>
    <mergeCell ref="G26:J26"/>
    <mergeCell ref="J31:K31"/>
    <mergeCell ref="Q31:U31"/>
    <mergeCell ref="Y31:AC31"/>
    <mergeCell ref="Q32:U32"/>
    <mergeCell ref="Y32:AC32"/>
    <mergeCell ref="C37:F37"/>
    <mergeCell ref="Z37:AC37"/>
    <mergeCell ref="Q28:U28"/>
    <mergeCell ref="Y28:AC28"/>
    <mergeCell ref="Q29:U29"/>
    <mergeCell ref="Y29:AC29"/>
    <mergeCell ref="J30:K30"/>
    <mergeCell ref="Q30:U30"/>
    <mergeCell ref="Y30:AC30"/>
    <mergeCell ref="I29:K29"/>
    <mergeCell ref="L29:N29"/>
    <mergeCell ref="Q26:U26"/>
    <mergeCell ref="Y26:AC26"/>
    <mergeCell ref="Q27:U27"/>
    <mergeCell ref="Z27:AC27"/>
    <mergeCell ref="C24:F24"/>
    <mergeCell ref="L24:N24"/>
    <mergeCell ref="Q24:U24"/>
    <mergeCell ref="Y24:AC24"/>
    <mergeCell ref="Y25:AC25"/>
    <mergeCell ref="C22:F22"/>
    <mergeCell ref="Q22:U22"/>
    <mergeCell ref="Y22:AC22"/>
    <mergeCell ref="C23:F23"/>
    <mergeCell ref="Q23:U23"/>
    <mergeCell ref="Y23:AC23"/>
    <mergeCell ref="C21:F21"/>
    <mergeCell ref="Y21:AC21"/>
    <mergeCell ref="Y16:AC16"/>
    <mergeCell ref="C17:F17"/>
    <mergeCell ref="Q17:U17"/>
    <mergeCell ref="Y17:AC17"/>
    <mergeCell ref="C18:F18"/>
    <mergeCell ref="Q18:U18"/>
    <mergeCell ref="Y18:AC18"/>
    <mergeCell ref="Q19:U19"/>
    <mergeCell ref="Y19:AC19"/>
    <mergeCell ref="C20:F20"/>
    <mergeCell ref="Q20:U20"/>
    <mergeCell ref="Y20:AC20"/>
    <mergeCell ref="B15:D15"/>
    <mergeCell ref="C16:F16"/>
    <mergeCell ref="Q16:U16"/>
    <mergeCell ref="B1:K1"/>
    <mergeCell ref="G3:W4"/>
    <mergeCell ref="D12:W12"/>
    <mergeCell ref="D10:L11"/>
  </mergeCells>
  <phoneticPr fontId="2"/>
  <conditionalFormatting sqref="I29:K29">
    <cfRule type="expression" dxfId="27" priority="6">
      <formula>$L$29&lt;&gt;""</formula>
    </cfRule>
  </conditionalFormatting>
  <conditionalFormatting sqref="M30">
    <cfRule type="expression" dxfId="26" priority="5">
      <formula>$O$30&lt;&gt;""</formula>
    </cfRule>
  </conditionalFormatting>
  <conditionalFormatting sqref="M31">
    <cfRule type="expression" dxfId="25" priority="3">
      <formula>$O$31&lt;&gt;""</formula>
    </cfRule>
  </conditionalFormatting>
  <conditionalFormatting sqref="H30 J30:K30">
    <cfRule type="expression" dxfId="24" priority="2">
      <formula>$O$30=0</formula>
    </cfRule>
  </conditionalFormatting>
  <conditionalFormatting sqref="H31 J31:K31">
    <cfRule type="expression" dxfId="23" priority="1">
      <formula>$O$31=0</formula>
    </cfRule>
  </conditionalFormatting>
  <printOptions horizontalCentered="1" verticalCentered="1"/>
  <pageMargins left="0" right="0" top="0" bottom="0" header="0" footer="0"/>
  <pageSetup paperSize="9" scale="72"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 id="{790928F8-830A-44EA-A578-C78F57275077}">
            <xm:f>基本情報入力!$F$11="無"</xm:f>
            <x14:dxf>
              <font>
                <color theme="0"/>
              </font>
            </x14:dxf>
          </x14:cfRule>
          <xm:sqref>C28:H28 C30:O31 C29:I29 L29</xm:sqref>
        </x14:conditionalFormatting>
        <x14:conditionalFormatting xmlns:xm="http://schemas.microsoft.com/office/excel/2006/main">
          <x14:cfRule type="expression" priority="8" id="{57712C6E-F385-41C9-B174-30EE571ED04E}">
            <xm:f>基本情報入力!$F$11="無"</xm:f>
            <x14:dxf>
              <border>
                <left/>
                <right/>
                <top/>
                <bottom/>
                <vertical/>
                <horizontal/>
              </border>
            </x14:dxf>
          </x14:cfRule>
          <xm:sqref>C30:N31 C29:I29 L29</xm:sqref>
        </x14:conditionalFormatting>
        <x14:conditionalFormatting xmlns:xm="http://schemas.microsoft.com/office/excel/2006/main">
          <x14:cfRule type="expression" priority="7" id="{D62A0ED4-9606-43B0-8156-D6E3F5BE72AC}">
            <xm:f>基本情報入力!$F$10="いいえ"</xm:f>
            <x14:dxf>
              <font>
                <color theme="0"/>
              </font>
              <border>
                <left/>
                <right/>
                <top/>
                <bottom/>
                <vertical/>
                <horizontal/>
              </border>
            </x14:dxf>
          </x14:cfRule>
          <xm:sqref>C35:N36</xm:sqref>
        </x14:conditionalFormatting>
        <x14:conditionalFormatting xmlns:xm="http://schemas.microsoft.com/office/excel/2006/main">
          <x14:cfRule type="expression" priority="4" id="{27DEFF00-5E1D-4719-81C6-4164B86C2286}">
            <xm:f>基本情報入力!$F$2="有"</xm:f>
            <x14:dxf>
              <font>
                <strike/>
              </font>
            </x14:dxf>
          </x14:cfRule>
          <xm:sqref>G5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51"/>
  <sheetViews>
    <sheetView zoomScaleNormal="100" zoomScaleSheetLayoutView="110" workbookViewId="0">
      <selection activeCell="AN41" sqref="AN41"/>
    </sheetView>
  </sheetViews>
  <sheetFormatPr defaultColWidth="2.625" defaultRowHeight="15.75" x14ac:dyDescent="0.4"/>
  <cols>
    <col min="1" max="16384" width="2.625" style="68"/>
  </cols>
  <sheetData>
    <row r="1" spans="1:35" x14ac:dyDescent="0.4">
      <c r="A1" s="126" t="s">
        <v>211</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row>
    <row r="2" spans="1:35" x14ac:dyDescent="0.4">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row>
    <row r="4" spans="1:35" ht="15.75" customHeight="1" x14ac:dyDescent="0.4">
      <c r="B4" s="68" t="s">
        <v>83</v>
      </c>
      <c r="C4" s="68" t="s">
        <v>212</v>
      </c>
    </row>
    <row r="5" spans="1:35" x14ac:dyDescent="0.4">
      <c r="B5" s="68" t="s">
        <v>83</v>
      </c>
      <c r="C5" s="68" t="s">
        <v>213</v>
      </c>
    </row>
    <row r="6" spans="1:35" x14ac:dyDescent="0.4">
      <c r="C6" s="68" t="s">
        <v>214</v>
      </c>
    </row>
    <row r="8" spans="1:35" ht="15.75" customHeight="1" x14ac:dyDescent="0.4">
      <c r="B8" s="63"/>
      <c r="C8" s="64"/>
      <c r="D8" s="64"/>
      <c r="E8" s="64"/>
      <c r="F8" s="64"/>
      <c r="G8" s="64"/>
      <c r="H8" s="64"/>
      <c r="I8" s="64"/>
      <c r="J8" s="64"/>
      <c r="K8" s="64"/>
      <c r="L8" s="64"/>
      <c r="M8" s="64"/>
      <c r="N8" s="64"/>
      <c r="O8" s="64"/>
      <c r="P8" s="64"/>
      <c r="Q8" s="65"/>
      <c r="R8" s="65"/>
      <c r="S8" s="65"/>
      <c r="T8" s="65"/>
      <c r="U8" s="65"/>
      <c r="V8" s="65"/>
      <c r="W8" s="65"/>
      <c r="X8" s="65"/>
      <c r="Y8" s="65"/>
      <c r="Z8" s="65"/>
      <c r="AA8" s="65"/>
      <c r="AB8" s="65"/>
      <c r="AC8" s="65"/>
      <c r="AD8" s="65"/>
      <c r="AE8" s="65"/>
      <c r="AF8" s="65"/>
      <c r="AG8" s="65"/>
      <c r="AH8" s="66"/>
    </row>
    <row r="9" spans="1:35" ht="15.75" customHeight="1" x14ac:dyDescent="0.4">
      <c r="B9" s="67"/>
      <c r="C9" s="125" t="s">
        <v>215</v>
      </c>
      <c r="D9" s="125"/>
      <c r="E9" s="125"/>
      <c r="F9" s="125"/>
      <c r="G9" s="125"/>
      <c r="H9" s="125"/>
      <c r="I9" s="125"/>
      <c r="J9" s="125"/>
      <c r="K9" s="125"/>
      <c r="L9" s="125"/>
      <c r="M9" s="125"/>
      <c r="Q9" s="69"/>
      <c r="R9" s="69"/>
      <c r="S9" s="69"/>
      <c r="T9" s="69"/>
      <c r="U9" s="69"/>
      <c r="V9" s="69"/>
      <c r="W9" s="69"/>
      <c r="X9" s="69"/>
      <c r="Y9" s="69"/>
      <c r="Z9" s="69"/>
      <c r="AA9" s="69"/>
      <c r="AB9" s="69"/>
      <c r="AC9" s="69"/>
      <c r="AD9" s="69"/>
      <c r="AE9" s="69"/>
      <c r="AF9" s="69"/>
      <c r="AG9" s="69"/>
      <c r="AH9" s="70"/>
    </row>
    <row r="10" spans="1:35" x14ac:dyDescent="0.4">
      <c r="B10" s="67"/>
      <c r="C10" s="125"/>
      <c r="D10" s="125"/>
      <c r="E10" s="125"/>
      <c r="F10" s="125"/>
      <c r="G10" s="125"/>
      <c r="H10" s="125"/>
      <c r="I10" s="125"/>
      <c r="J10" s="125"/>
      <c r="K10" s="125"/>
      <c r="L10" s="125"/>
      <c r="M10" s="125"/>
      <c r="Q10" s="71"/>
      <c r="R10" s="71"/>
      <c r="S10" s="71"/>
      <c r="T10" s="71"/>
      <c r="U10" s="71"/>
      <c r="V10" s="71"/>
      <c r="W10" s="71"/>
      <c r="X10" s="71"/>
      <c r="Y10" s="71"/>
      <c r="Z10" s="71"/>
      <c r="AA10" s="71"/>
      <c r="AB10" s="71"/>
      <c r="AC10" s="71"/>
      <c r="AD10" s="71"/>
      <c r="AE10" s="71"/>
      <c r="AF10" s="71"/>
      <c r="AG10" s="71"/>
      <c r="AH10" s="72"/>
    </row>
    <row r="11" spans="1:35" x14ac:dyDescent="0.4">
      <c r="B11" s="67"/>
      <c r="Q11" s="73"/>
      <c r="R11" s="73"/>
      <c r="S11" s="73"/>
      <c r="T11" s="73"/>
      <c r="U11" s="73"/>
      <c r="V11" s="73"/>
      <c r="W11" s="73"/>
      <c r="X11" s="73"/>
      <c r="Y11" s="73"/>
      <c r="Z11" s="73"/>
      <c r="AA11" s="73"/>
      <c r="AB11" s="73"/>
      <c r="AC11" s="73"/>
      <c r="AD11" s="73"/>
      <c r="AE11" s="73"/>
      <c r="AF11" s="73"/>
      <c r="AG11" s="74" t="s">
        <v>216</v>
      </c>
      <c r="AH11" s="75"/>
    </row>
    <row r="12" spans="1:35" x14ac:dyDescent="0.4">
      <c r="B12" s="67"/>
      <c r="C12" s="68" t="s">
        <v>217</v>
      </c>
      <c r="Q12" s="71"/>
      <c r="R12" s="71"/>
      <c r="S12" s="71"/>
      <c r="T12" s="71"/>
      <c r="U12" s="71"/>
      <c r="V12" s="71"/>
      <c r="W12" s="71"/>
      <c r="X12" s="71"/>
      <c r="Y12" s="71"/>
      <c r="Z12" s="71"/>
      <c r="AA12" s="71"/>
      <c r="AB12" s="71"/>
      <c r="AC12" s="71"/>
      <c r="AD12" s="71"/>
      <c r="AE12" s="71"/>
      <c r="AF12" s="71"/>
      <c r="AG12" s="71"/>
      <c r="AH12" s="72"/>
    </row>
    <row r="13" spans="1:35" x14ac:dyDescent="0.4">
      <c r="B13" s="67"/>
      <c r="AG13" s="76" t="s">
        <v>218</v>
      </c>
      <c r="AH13" s="77"/>
    </row>
    <row r="14" spans="1:35" ht="15.75" customHeight="1" x14ac:dyDescent="0.4">
      <c r="B14" s="67"/>
      <c r="X14" s="127"/>
      <c r="Y14" s="128"/>
      <c r="Z14" s="128"/>
      <c r="AA14" s="128"/>
      <c r="AB14" s="128"/>
      <c r="AC14" s="128"/>
      <c r="AD14" s="128"/>
      <c r="AE14" s="128"/>
      <c r="AF14" s="128"/>
      <c r="AG14" s="129"/>
      <c r="AH14" s="77"/>
    </row>
    <row r="15" spans="1:35" x14ac:dyDescent="0.4">
      <c r="B15" s="67"/>
      <c r="X15" s="130"/>
      <c r="Y15" s="125"/>
      <c r="Z15" s="125"/>
      <c r="AA15" s="125"/>
      <c r="AB15" s="125"/>
      <c r="AC15" s="125"/>
      <c r="AD15" s="125"/>
      <c r="AE15" s="125"/>
      <c r="AF15" s="125"/>
      <c r="AG15" s="131"/>
      <c r="AH15" s="77"/>
    </row>
    <row r="16" spans="1:35" x14ac:dyDescent="0.4">
      <c r="B16" s="67"/>
      <c r="X16" s="132"/>
      <c r="Y16" s="133"/>
      <c r="Z16" s="133"/>
      <c r="AA16" s="133"/>
      <c r="AB16" s="133"/>
      <c r="AC16" s="133"/>
      <c r="AD16" s="133"/>
      <c r="AE16" s="133"/>
      <c r="AF16" s="133"/>
      <c r="AG16" s="134"/>
      <c r="AH16" s="77"/>
    </row>
    <row r="17" spans="2:34" x14ac:dyDescent="0.4">
      <c r="B17" s="67"/>
      <c r="AH17" s="77"/>
    </row>
    <row r="18" spans="2:34" x14ac:dyDescent="0.4">
      <c r="B18" s="67"/>
      <c r="C18" s="135" t="s">
        <v>219</v>
      </c>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77"/>
    </row>
    <row r="19" spans="2:34" x14ac:dyDescent="0.4">
      <c r="B19" s="67"/>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77"/>
    </row>
    <row r="20" spans="2:34" x14ac:dyDescent="0.4">
      <c r="B20" s="67"/>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77"/>
    </row>
    <row r="21" spans="2:34" x14ac:dyDescent="0.4">
      <c r="B21" s="67"/>
      <c r="AH21" s="77"/>
    </row>
    <row r="22" spans="2:34" x14ac:dyDescent="0.4">
      <c r="B22" s="67"/>
      <c r="C22" s="136" t="s">
        <v>220</v>
      </c>
      <c r="D22" s="137"/>
      <c r="E22" s="137"/>
      <c r="F22" s="137"/>
      <c r="G22" s="137"/>
      <c r="H22" s="127" t="s">
        <v>221</v>
      </c>
      <c r="I22" s="128"/>
      <c r="J22" s="128"/>
      <c r="K22" s="128"/>
      <c r="L22" s="128"/>
      <c r="M22" s="128"/>
      <c r="N22" s="128"/>
      <c r="O22" s="128"/>
      <c r="P22" s="128"/>
      <c r="Q22" s="129"/>
      <c r="R22" s="136" t="s">
        <v>222</v>
      </c>
      <c r="S22" s="137"/>
      <c r="T22" s="137"/>
      <c r="U22" s="137"/>
      <c r="V22" s="137"/>
      <c r="W22" s="127" t="s">
        <v>223</v>
      </c>
      <c r="X22" s="128"/>
      <c r="Y22" s="128"/>
      <c r="Z22" s="128"/>
      <c r="AA22" s="128"/>
      <c r="AB22" s="128"/>
      <c r="AC22" s="128"/>
      <c r="AD22" s="128"/>
      <c r="AE22" s="128"/>
      <c r="AF22" s="128"/>
      <c r="AG22" s="129"/>
      <c r="AH22" s="77"/>
    </row>
    <row r="23" spans="2:34" x14ac:dyDescent="0.4">
      <c r="B23" s="67"/>
      <c r="C23" s="137"/>
      <c r="D23" s="137"/>
      <c r="E23" s="137"/>
      <c r="F23" s="137"/>
      <c r="G23" s="137"/>
      <c r="H23" s="132"/>
      <c r="I23" s="133"/>
      <c r="J23" s="133"/>
      <c r="K23" s="133"/>
      <c r="L23" s="133"/>
      <c r="M23" s="133"/>
      <c r="N23" s="133"/>
      <c r="O23" s="133"/>
      <c r="P23" s="133"/>
      <c r="Q23" s="134"/>
      <c r="R23" s="137"/>
      <c r="S23" s="137"/>
      <c r="T23" s="137"/>
      <c r="U23" s="137"/>
      <c r="V23" s="137"/>
      <c r="W23" s="132"/>
      <c r="X23" s="133"/>
      <c r="Y23" s="133"/>
      <c r="Z23" s="133"/>
      <c r="AA23" s="133"/>
      <c r="AB23" s="133"/>
      <c r="AC23" s="133"/>
      <c r="AD23" s="133"/>
      <c r="AE23" s="133"/>
      <c r="AF23" s="133"/>
      <c r="AG23" s="134"/>
      <c r="AH23" s="77"/>
    </row>
    <row r="24" spans="2:34" x14ac:dyDescent="0.4">
      <c r="B24" s="67"/>
      <c r="C24" s="137" t="s">
        <v>224</v>
      </c>
      <c r="D24" s="137"/>
      <c r="E24" s="137"/>
      <c r="F24" s="137"/>
      <c r="G24" s="137"/>
      <c r="H24" s="138" t="s">
        <v>225</v>
      </c>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77"/>
    </row>
    <row r="25" spans="2:34" x14ac:dyDescent="0.4">
      <c r="B25" s="67"/>
      <c r="C25" s="137"/>
      <c r="D25" s="137"/>
      <c r="E25" s="137"/>
      <c r="F25" s="137"/>
      <c r="G25" s="137"/>
      <c r="H25" s="139" t="s">
        <v>226</v>
      </c>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77"/>
    </row>
    <row r="26" spans="2:34" x14ac:dyDescent="0.4">
      <c r="B26" s="67"/>
      <c r="C26" s="137"/>
      <c r="D26" s="137"/>
      <c r="E26" s="137"/>
      <c r="F26" s="137"/>
      <c r="G26" s="137"/>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77"/>
    </row>
    <row r="27" spans="2:34" x14ac:dyDescent="0.4">
      <c r="B27" s="67"/>
      <c r="C27" s="136" t="s">
        <v>227</v>
      </c>
      <c r="D27" s="137"/>
      <c r="E27" s="137"/>
      <c r="F27" s="137"/>
      <c r="G27" s="137"/>
      <c r="H27" s="141" t="e">
        <f>(基本情報入力!F24-基本情報入力!F25)*AA27</f>
        <v>#VALUE!</v>
      </c>
      <c r="I27" s="142"/>
      <c r="J27" s="142"/>
      <c r="K27" s="142"/>
      <c r="L27" s="142"/>
      <c r="M27" s="125" t="s">
        <v>228</v>
      </c>
      <c r="N27" s="125" t="s">
        <v>229</v>
      </c>
      <c r="O27" s="145" t="str">
        <f>基本情報入力!F22</f>
        <v/>
      </c>
      <c r="P27" s="145"/>
      <c r="Q27" s="145"/>
      <c r="R27" s="145"/>
      <c r="S27" s="145"/>
      <c r="U27" s="145" t="e">
        <f>EDATE(車両契約書!G25,-1)</f>
        <v>#NUM!</v>
      </c>
      <c r="V27" s="145"/>
      <c r="W27" s="145"/>
      <c r="X27" s="145"/>
      <c r="Y27" s="145"/>
      <c r="Z27" s="125" t="s">
        <v>230</v>
      </c>
      <c r="AA27" s="149" t="e">
        <f>DATEDIF(O27,U27,"m")+1</f>
        <v>#VALUE!</v>
      </c>
      <c r="AB27" s="149"/>
      <c r="AC27" s="125" t="s">
        <v>231</v>
      </c>
      <c r="AD27" s="125"/>
      <c r="AE27" s="125" t="s">
        <v>232</v>
      </c>
      <c r="AF27" s="125" t="s">
        <v>233</v>
      </c>
      <c r="AG27" s="77"/>
      <c r="AH27" s="77"/>
    </row>
    <row r="28" spans="2:34" x14ac:dyDescent="0.4">
      <c r="B28" s="67"/>
      <c r="C28" s="137"/>
      <c r="D28" s="137"/>
      <c r="E28" s="137"/>
      <c r="F28" s="137"/>
      <c r="G28" s="137"/>
      <c r="H28" s="143"/>
      <c r="I28" s="144"/>
      <c r="J28" s="144"/>
      <c r="K28" s="144"/>
      <c r="L28" s="144"/>
      <c r="M28" s="133"/>
      <c r="N28" s="133"/>
      <c r="O28" s="146"/>
      <c r="P28" s="146"/>
      <c r="Q28" s="146"/>
      <c r="R28" s="146"/>
      <c r="S28" s="146"/>
      <c r="T28" s="78"/>
      <c r="U28" s="146"/>
      <c r="V28" s="146"/>
      <c r="W28" s="146"/>
      <c r="X28" s="146"/>
      <c r="Y28" s="146"/>
      <c r="Z28" s="133"/>
      <c r="AA28" s="150"/>
      <c r="AB28" s="150"/>
      <c r="AC28" s="133"/>
      <c r="AD28" s="133"/>
      <c r="AE28" s="133"/>
      <c r="AF28" s="133"/>
      <c r="AG28" s="79"/>
      <c r="AH28" s="77"/>
    </row>
    <row r="29" spans="2:34" x14ac:dyDescent="0.4">
      <c r="B29" s="67"/>
      <c r="C29" s="137" t="s">
        <v>234</v>
      </c>
      <c r="D29" s="137"/>
      <c r="E29" s="137"/>
      <c r="F29" s="137"/>
      <c r="G29" s="137"/>
      <c r="H29" s="151" t="s">
        <v>235</v>
      </c>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77"/>
    </row>
    <row r="30" spans="2:34" x14ac:dyDescent="0.4">
      <c r="B30" s="67"/>
      <c r="C30" s="137"/>
      <c r="D30" s="137"/>
      <c r="E30" s="137"/>
      <c r="F30" s="137"/>
      <c r="G30" s="137"/>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77"/>
    </row>
    <row r="31" spans="2:34" x14ac:dyDescent="0.4">
      <c r="B31" s="67"/>
      <c r="C31" s="137"/>
      <c r="D31" s="137"/>
      <c r="E31" s="137"/>
      <c r="F31" s="137"/>
      <c r="G31" s="137"/>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77"/>
    </row>
    <row r="32" spans="2:34" x14ac:dyDescent="0.4">
      <c r="B32" s="67"/>
      <c r="C32" s="137"/>
      <c r="D32" s="137"/>
      <c r="E32" s="137"/>
      <c r="F32" s="137"/>
      <c r="G32" s="137"/>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77"/>
    </row>
    <row r="33" spans="2:34" x14ac:dyDescent="0.4">
      <c r="B33" s="67"/>
      <c r="C33" s="137"/>
      <c r="D33" s="137"/>
      <c r="E33" s="137"/>
      <c r="F33" s="137"/>
      <c r="G33" s="137"/>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77"/>
    </row>
    <row r="34" spans="2:34" x14ac:dyDescent="0.4">
      <c r="B34" s="67"/>
      <c r="C34" s="137"/>
      <c r="D34" s="137"/>
      <c r="E34" s="137"/>
      <c r="F34" s="137"/>
      <c r="G34" s="137"/>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77"/>
    </row>
    <row r="35" spans="2:34" x14ac:dyDescent="0.4">
      <c r="B35" s="67"/>
      <c r="C35" s="137"/>
      <c r="D35" s="137"/>
      <c r="E35" s="137"/>
      <c r="F35" s="137"/>
      <c r="G35" s="137"/>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77"/>
    </row>
    <row r="36" spans="2:34" x14ac:dyDescent="0.4">
      <c r="B36" s="67"/>
      <c r="C36" s="137"/>
      <c r="D36" s="137"/>
      <c r="E36" s="137"/>
      <c r="F36" s="137"/>
      <c r="G36" s="137"/>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77"/>
    </row>
    <row r="37" spans="2:34" x14ac:dyDescent="0.4">
      <c r="B37" s="67"/>
      <c r="C37" s="137"/>
      <c r="D37" s="137"/>
      <c r="E37" s="137"/>
      <c r="F37" s="137"/>
      <c r="G37" s="137"/>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77"/>
    </row>
    <row r="38" spans="2:34" x14ac:dyDescent="0.4">
      <c r="B38" s="67"/>
      <c r="C38" s="137"/>
      <c r="D38" s="137"/>
      <c r="E38" s="137"/>
      <c r="F38" s="137"/>
      <c r="G38" s="137"/>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77"/>
    </row>
    <row r="39" spans="2:34" x14ac:dyDescent="0.4">
      <c r="B39" s="67"/>
      <c r="C39" s="137"/>
      <c r="D39" s="137"/>
      <c r="E39" s="137"/>
      <c r="F39" s="137"/>
      <c r="G39" s="137"/>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77"/>
    </row>
    <row r="40" spans="2:34" x14ac:dyDescent="0.4">
      <c r="B40" s="67"/>
      <c r="C40" s="137"/>
      <c r="D40" s="137"/>
      <c r="E40" s="137"/>
      <c r="F40" s="137"/>
      <c r="G40" s="137"/>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77"/>
    </row>
    <row r="41" spans="2:34" x14ac:dyDescent="0.4">
      <c r="B41" s="67"/>
      <c r="C41" s="137"/>
      <c r="D41" s="137"/>
      <c r="E41" s="137"/>
      <c r="F41" s="137"/>
      <c r="G41" s="137"/>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77"/>
    </row>
    <row r="42" spans="2:34" x14ac:dyDescent="0.4">
      <c r="B42" s="67"/>
      <c r="C42" s="137"/>
      <c r="D42" s="137"/>
      <c r="E42" s="137"/>
      <c r="F42" s="137"/>
      <c r="G42" s="137"/>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77"/>
    </row>
    <row r="43" spans="2:34" x14ac:dyDescent="0.4">
      <c r="B43" s="67"/>
      <c r="C43" s="137"/>
      <c r="D43" s="137"/>
      <c r="E43" s="137"/>
      <c r="F43" s="137"/>
      <c r="G43" s="137"/>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77"/>
    </row>
    <row r="44" spans="2:34" x14ac:dyDescent="0.4">
      <c r="B44" s="67"/>
      <c r="C44" s="137" t="s">
        <v>236</v>
      </c>
      <c r="D44" s="137"/>
      <c r="E44" s="137"/>
      <c r="F44" s="137"/>
      <c r="G44" s="137"/>
      <c r="H44" s="147" t="s">
        <v>237</v>
      </c>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77"/>
    </row>
    <row r="45" spans="2:34" x14ac:dyDescent="0.4">
      <c r="B45" s="67"/>
      <c r="C45" s="137"/>
      <c r="D45" s="137"/>
      <c r="E45" s="137"/>
      <c r="F45" s="137"/>
      <c r="G45" s="137"/>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77"/>
    </row>
    <row r="46" spans="2:34" x14ac:dyDescent="0.4">
      <c r="B46" s="67"/>
      <c r="C46" s="137"/>
      <c r="D46" s="137"/>
      <c r="E46" s="137"/>
      <c r="F46" s="137"/>
      <c r="G46" s="137"/>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77"/>
    </row>
    <row r="47" spans="2:34" x14ac:dyDescent="0.4">
      <c r="B47" s="67"/>
      <c r="C47" s="137"/>
      <c r="D47" s="137"/>
      <c r="E47" s="137"/>
      <c r="F47" s="137"/>
      <c r="G47" s="137"/>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77"/>
    </row>
    <row r="48" spans="2:34" x14ac:dyDescent="0.4">
      <c r="B48" s="67"/>
      <c r="C48" s="137"/>
      <c r="D48" s="137"/>
      <c r="E48" s="137"/>
      <c r="F48" s="137"/>
      <c r="G48" s="137"/>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77"/>
    </row>
    <row r="49" spans="2:34" x14ac:dyDescent="0.4">
      <c r="B49" s="67"/>
      <c r="C49" s="137"/>
      <c r="D49" s="137"/>
      <c r="E49" s="137"/>
      <c r="F49" s="137"/>
      <c r="G49" s="137"/>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77"/>
    </row>
    <row r="50" spans="2:34" x14ac:dyDescent="0.4">
      <c r="B50" s="67"/>
      <c r="AH50" s="77"/>
    </row>
    <row r="51" spans="2:34" x14ac:dyDescent="0.4">
      <c r="B51" s="80"/>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9"/>
    </row>
  </sheetData>
  <mergeCells count="26">
    <mergeCell ref="C44:G49"/>
    <mergeCell ref="H44:AG49"/>
    <mergeCell ref="AA27:AB28"/>
    <mergeCell ref="AC27:AD28"/>
    <mergeCell ref="AE27:AE28"/>
    <mergeCell ref="AF27:AF28"/>
    <mergeCell ref="C29:G43"/>
    <mergeCell ref="H29:AG43"/>
    <mergeCell ref="C24:G26"/>
    <mergeCell ref="H24:AG24"/>
    <mergeCell ref="H25:AG26"/>
    <mergeCell ref="C27:G28"/>
    <mergeCell ref="H27:L28"/>
    <mergeCell ref="M27:M28"/>
    <mergeCell ref="N27:N28"/>
    <mergeCell ref="O27:S28"/>
    <mergeCell ref="U27:Y28"/>
    <mergeCell ref="Z27:Z28"/>
    <mergeCell ref="C9:M10"/>
    <mergeCell ref="A1:AI2"/>
    <mergeCell ref="X14:AG16"/>
    <mergeCell ref="C18:AG20"/>
    <mergeCell ref="C22:G23"/>
    <mergeCell ref="H22:Q23"/>
    <mergeCell ref="R22:V23"/>
    <mergeCell ref="W22:AG23"/>
  </mergeCells>
  <phoneticPr fontId="2"/>
  <conditionalFormatting sqref="Q7:AH12">
    <cfRule type="expression" dxfId="18" priority="1">
      <formula>$C7="否"</formula>
    </cfRule>
  </conditionalFormatting>
  <dataValidations count="1">
    <dataValidation type="list" allowBlank="1" showInputMessage="1" showErrorMessage="1" sqref="C7:D8">
      <formula1>"要,否"</formula1>
    </dataValidation>
  </dataValidations>
  <pageMargins left="0" right="0" top="0" bottom="0"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E20" sqref="E20"/>
    </sheetView>
  </sheetViews>
  <sheetFormatPr defaultRowHeight="18.75" x14ac:dyDescent="0.4"/>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8"/>
  <sheetViews>
    <sheetView workbookViewId="0">
      <selection activeCell="F7" sqref="F7"/>
    </sheetView>
  </sheetViews>
  <sheetFormatPr defaultRowHeight="14.25" x14ac:dyDescent="0.4"/>
  <cols>
    <col min="1" max="1" width="4.875" style="1" customWidth="1"/>
    <col min="2" max="2" width="2.25" style="2" bestFit="1" customWidth="1"/>
    <col min="3" max="3" width="2.5" style="1" bestFit="1" customWidth="1"/>
    <col min="4" max="4" width="3.125" style="2" bestFit="1" customWidth="1"/>
    <col min="5" max="5" width="50.375" style="1" customWidth="1"/>
    <col min="6" max="6" width="23.375" style="2" customWidth="1"/>
    <col min="7" max="7" width="3.125" style="2" bestFit="1" customWidth="1"/>
    <col min="8" max="16384" width="9" style="1"/>
  </cols>
  <sheetData>
    <row r="1" spans="1:7" ht="24" customHeight="1" x14ac:dyDescent="0.4">
      <c r="A1" s="1" t="s">
        <v>238</v>
      </c>
    </row>
    <row r="2" spans="1:7" ht="30" customHeight="1" x14ac:dyDescent="0.4">
      <c r="A2" s="87">
        <v>1</v>
      </c>
      <c r="B2" s="87"/>
      <c r="C2" s="87"/>
      <c r="D2" s="8"/>
      <c r="E2" s="10" t="s">
        <v>81</v>
      </c>
      <c r="F2" s="3" t="s">
        <v>239</v>
      </c>
    </row>
    <row r="3" spans="1:7" ht="30" customHeight="1" x14ac:dyDescent="0.4">
      <c r="A3" s="7">
        <v>1</v>
      </c>
      <c r="B3" s="7" t="s">
        <v>82</v>
      </c>
      <c r="C3" s="7">
        <v>1</v>
      </c>
      <c r="D3" s="8" t="s">
        <v>83</v>
      </c>
      <c r="E3" s="9" t="s">
        <v>84</v>
      </c>
      <c r="F3" s="4" t="s">
        <v>240</v>
      </c>
    </row>
    <row r="4" spans="1:7" ht="30" customHeight="1" x14ac:dyDescent="0.4">
      <c r="A4" s="7">
        <v>1</v>
      </c>
      <c r="B4" s="7" t="s">
        <v>82</v>
      </c>
      <c r="C4" s="7">
        <v>2</v>
      </c>
      <c r="D4" s="8"/>
      <c r="E4" s="9" t="s">
        <v>85</v>
      </c>
      <c r="F4" s="4" t="s">
        <v>241</v>
      </c>
    </row>
    <row r="5" spans="1:7" ht="30" customHeight="1" x14ac:dyDescent="0.4">
      <c r="A5" s="87">
        <v>2</v>
      </c>
      <c r="B5" s="87"/>
      <c r="C5" s="87"/>
      <c r="D5" s="8" t="s">
        <v>83</v>
      </c>
      <c r="E5" s="9" t="s">
        <v>242</v>
      </c>
      <c r="F5" s="5">
        <v>45262</v>
      </c>
    </row>
    <row r="6" spans="1:7" ht="30" customHeight="1" x14ac:dyDescent="0.4">
      <c r="A6" s="87">
        <v>3</v>
      </c>
      <c r="B6" s="87"/>
      <c r="C6" s="87"/>
      <c r="D6" s="8" t="s">
        <v>87</v>
      </c>
      <c r="E6" s="9" t="s">
        <v>243</v>
      </c>
      <c r="F6" s="3">
        <v>96</v>
      </c>
    </row>
    <row r="7" spans="1:7" ht="30" customHeight="1" x14ac:dyDescent="0.4">
      <c r="A7" s="87">
        <v>4</v>
      </c>
      <c r="B7" s="87"/>
      <c r="C7" s="87"/>
      <c r="D7" s="8"/>
      <c r="E7" s="10" t="s">
        <v>90</v>
      </c>
      <c r="F7" s="5">
        <v>45324</v>
      </c>
    </row>
    <row r="8" spans="1:7" ht="30" customHeight="1" x14ac:dyDescent="0.4">
      <c r="A8" s="87">
        <v>5</v>
      </c>
      <c r="B8" s="87"/>
      <c r="C8" s="87"/>
      <c r="D8" s="8" t="s">
        <v>83</v>
      </c>
      <c r="E8" s="9" t="s">
        <v>244</v>
      </c>
      <c r="F8" s="6">
        <v>62026</v>
      </c>
    </row>
    <row r="9" spans="1:7" ht="30" customHeight="1" x14ac:dyDescent="0.4">
      <c r="A9" s="87">
        <v>6</v>
      </c>
      <c r="B9" s="87"/>
      <c r="C9" s="87"/>
      <c r="D9" s="8" t="s">
        <v>83</v>
      </c>
      <c r="E9" s="9" t="s">
        <v>92</v>
      </c>
      <c r="F9" s="6">
        <v>60000</v>
      </c>
    </row>
    <row r="10" spans="1:7" ht="30" customHeight="1" x14ac:dyDescent="0.4">
      <c r="A10" s="88">
        <v>7</v>
      </c>
      <c r="B10" s="89"/>
      <c r="C10" s="90"/>
      <c r="D10" s="8"/>
      <c r="E10" s="10" t="s">
        <v>93</v>
      </c>
      <c r="F10" s="6" t="s">
        <v>245</v>
      </c>
    </row>
    <row r="11" spans="1:7" ht="30" customHeight="1" x14ac:dyDescent="0.4">
      <c r="A11" s="87">
        <v>8</v>
      </c>
      <c r="B11" s="87"/>
      <c r="C11" s="87"/>
      <c r="D11" s="8"/>
      <c r="E11" s="9" t="s">
        <v>94</v>
      </c>
      <c r="F11" s="3" t="s">
        <v>239</v>
      </c>
    </row>
    <row r="12" spans="1:7" ht="30" customHeight="1" x14ac:dyDescent="0.4">
      <c r="A12" s="7">
        <v>8</v>
      </c>
      <c r="B12" s="7" t="s">
        <v>82</v>
      </c>
      <c r="C12" s="7">
        <v>1</v>
      </c>
      <c r="D12" s="8" t="s">
        <v>83</v>
      </c>
      <c r="E12" s="9" t="s">
        <v>95</v>
      </c>
      <c r="F12" s="5">
        <v>45293</v>
      </c>
    </row>
    <row r="13" spans="1:7" ht="30" customHeight="1" x14ac:dyDescent="0.4">
      <c r="A13" s="7">
        <v>8</v>
      </c>
      <c r="B13" s="7" t="s">
        <v>96</v>
      </c>
      <c r="C13" s="7">
        <v>3</v>
      </c>
      <c r="D13" s="8" t="s">
        <v>83</v>
      </c>
      <c r="E13" s="9" t="s">
        <v>97</v>
      </c>
      <c r="F13" s="6">
        <v>100000</v>
      </c>
    </row>
    <row r="14" spans="1:7" ht="30" customHeight="1" x14ac:dyDescent="0.4">
      <c r="A14" s="7">
        <v>8</v>
      </c>
      <c r="B14" s="7" t="s">
        <v>96</v>
      </c>
      <c r="C14" s="7">
        <v>4</v>
      </c>
      <c r="D14" s="8" t="s">
        <v>83</v>
      </c>
      <c r="E14" s="9" t="s">
        <v>98</v>
      </c>
      <c r="F14" s="3">
        <v>8</v>
      </c>
      <c r="G14" s="2" t="s">
        <v>89</v>
      </c>
    </row>
    <row r="15" spans="1:7" ht="30" customHeight="1" x14ac:dyDescent="0.4">
      <c r="A15" s="7">
        <v>8</v>
      </c>
      <c r="B15" s="7" t="s">
        <v>96</v>
      </c>
      <c r="C15" s="7">
        <v>5</v>
      </c>
      <c r="D15" s="8" t="s">
        <v>83</v>
      </c>
      <c r="E15" s="9" t="s">
        <v>99</v>
      </c>
      <c r="F15" s="3" t="s">
        <v>239</v>
      </c>
    </row>
    <row r="16" spans="1:7" ht="30" customHeight="1" x14ac:dyDescent="0.4">
      <c r="A16" s="7">
        <v>8</v>
      </c>
      <c r="B16" s="7" t="s">
        <v>96</v>
      </c>
      <c r="C16" s="7">
        <v>6</v>
      </c>
      <c r="D16" s="8" t="s">
        <v>83</v>
      </c>
      <c r="E16" s="9" t="s">
        <v>100</v>
      </c>
      <c r="F16" s="5">
        <v>45506</v>
      </c>
    </row>
    <row r="17" spans="1:7" ht="30" customHeight="1" x14ac:dyDescent="0.4">
      <c r="A17" s="7">
        <v>8</v>
      </c>
      <c r="B17" s="7" t="s">
        <v>96</v>
      </c>
      <c r="C17" s="7">
        <v>7</v>
      </c>
      <c r="D17" s="8" t="s">
        <v>83</v>
      </c>
      <c r="E17" s="9" t="s">
        <v>101</v>
      </c>
      <c r="F17" s="6">
        <v>100000</v>
      </c>
    </row>
    <row r="18" spans="1:7" ht="30" customHeight="1" x14ac:dyDescent="0.4">
      <c r="A18" s="7">
        <v>8</v>
      </c>
      <c r="B18" s="7" t="s">
        <v>96</v>
      </c>
      <c r="C18" s="7">
        <v>8</v>
      </c>
      <c r="D18" s="8" t="s">
        <v>83</v>
      </c>
      <c r="E18" s="9" t="s">
        <v>102</v>
      </c>
      <c r="F18" s="3">
        <v>8</v>
      </c>
      <c r="G18" s="2" t="s">
        <v>89</v>
      </c>
    </row>
    <row r="19" spans="1:7" ht="18" customHeight="1" x14ac:dyDescent="0.4"/>
    <row r="20" spans="1:7" ht="30" customHeight="1" x14ac:dyDescent="0.4">
      <c r="A20" s="1" t="s">
        <v>103</v>
      </c>
      <c r="B20" s="1"/>
      <c r="F20" s="1"/>
    </row>
    <row r="21" spans="1:7" ht="30" customHeight="1" x14ac:dyDescent="0.4">
      <c r="A21" s="87">
        <v>9</v>
      </c>
      <c r="B21" s="87"/>
      <c r="C21" s="87"/>
      <c r="D21" s="8"/>
      <c r="E21" s="10" t="s">
        <v>104</v>
      </c>
      <c r="F21" s="3" t="s">
        <v>239</v>
      </c>
    </row>
    <row r="22" spans="1:7" ht="30" customHeight="1" x14ac:dyDescent="0.4">
      <c r="A22" s="7">
        <v>9</v>
      </c>
      <c r="B22" s="7" t="s">
        <v>82</v>
      </c>
      <c r="C22" s="7">
        <v>1</v>
      </c>
      <c r="D22" s="8" t="s">
        <v>83</v>
      </c>
      <c r="E22" s="10" t="s">
        <v>246</v>
      </c>
      <c r="F22" s="5">
        <f>IF(F21="有",F5,"")</f>
        <v>45262</v>
      </c>
      <c r="G22" s="81" t="s">
        <v>106</v>
      </c>
    </row>
    <row r="23" spans="1:7" ht="30" customHeight="1" x14ac:dyDescent="0.4">
      <c r="A23" s="7">
        <v>9</v>
      </c>
      <c r="B23" s="7" t="s">
        <v>82</v>
      </c>
      <c r="C23" s="7">
        <v>2</v>
      </c>
      <c r="D23" s="8" t="s">
        <v>83</v>
      </c>
      <c r="E23" s="10" t="s">
        <v>107</v>
      </c>
      <c r="F23" s="5">
        <v>45206</v>
      </c>
    </row>
    <row r="24" spans="1:7" ht="30" customHeight="1" x14ac:dyDescent="0.4">
      <c r="A24" s="7">
        <v>9</v>
      </c>
      <c r="B24" s="7" t="s">
        <v>82</v>
      </c>
      <c r="C24" s="7">
        <v>3</v>
      </c>
      <c r="D24" s="8" t="s">
        <v>83</v>
      </c>
      <c r="E24" s="9" t="s">
        <v>108</v>
      </c>
      <c r="F24" s="6">
        <v>7000</v>
      </c>
    </row>
    <row r="25" spans="1:7" ht="30" customHeight="1" x14ac:dyDescent="0.4">
      <c r="A25" s="7">
        <v>9</v>
      </c>
      <c r="B25" s="7" t="s">
        <v>82</v>
      </c>
      <c r="C25" s="7">
        <v>4</v>
      </c>
      <c r="D25" s="8" t="s">
        <v>83</v>
      </c>
      <c r="E25" s="9" t="s">
        <v>109</v>
      </c>
      <c r="F25" s="6">
        <v>700</v>
      </c>
    </row>
    <row r="26" spans="1:7" ht="30" customHeight="1" x14ac:dyDescent="0.4">
      <c r="A26" s="2"/>
    </row>
    <row r="27" spans="1:7" ht="30" customHeight="1" x14ac:dyDescent="0.4"/>
    <row r="28" spans="1:7" ht="30" customHeight="1" x14ac:dyDescent="0.4"/>
    <row r="29" spans="1:7" ht="30" customHeight="1" x14ac:dyDescent="0.4"/>
    <row r="30" spans="1:7" ht="30" customHeight="1" x14ac:dyDescent="0.4"/>
    <row r="31" spans="1:7" ht="30" customHeight="1" x14ac:dyDescent="0.4"/>
    <row r="32" spans="1:7" ht="30" customHeight="1" x14ac:dyDescent="0.4">
      <c r="A32" s="1" t="s">
        <v>110</v>
      </c>
    </row>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row r="47" ht="30" customHeight="1" x14ac:dyDescent="0.4"/>
    <row r="48" ht="30" customHeight="1" x14ac:dyDescent="0.4"/>
    <row r="49" ht="30" customHeight="1" x14ac:dyDescent="0.4"/>
    <row r="50" ht="30" customHeight="1" x14ac:dyDescent="0.4"/>
    <row r="51" ht="30" customHeight="1" x14ac:dyDescent="0.4"/>
    <row r="52" ht="30" customHeight="1" x14ac:dyDescent="0.4"/>
    <row r="53" ht="30" customHeight="1" x14ac:dyDescent="0.4"/>
    <row r="54" ht="30" customHeight="1" x14ac:dyDescent="0.4"/>
    <row r="55" ht="30" customHeight="1" x14ac:dyDescent="0.4"/>
    <row r="56" ht="30" customHeight="1" x14ac:dyDescent="0.4"/>
    <row r="57" ht="30" customHeight="1" x14ac:dyDescent="0.4"/>
    <row r="58" ht="30" customHeight="1" x14ac:dyDescent="0.4"/>
    <row r="59" ht="30" customHeight="1" x14ac:dyDescent="0.4"/>
    <row r="60" ht="30" customHeight="1" x14ac:dyDescent="0.4"/>
    <row r="61" ht="30" customHeight="1" x14ac:dyDescent="0.4"/>
    <row r="62" ht="30" customHeight="1" x14ac:dyDescent="0.4"/>
    <row r="63" ht="30" customHeight="1" x14ac:dyDescent="0.4"/>
    <row r="64" ht="30" customHeight="1" x14ac:dyDescent="0.4"/>
    <row r="65" ht="30" customHeight="1" x14ac:dyDescent="0.4"/>
    <row r="66" ht="30" customHeight="1" x14ac:dyDescent="0.4"/>
    <row r="67" ht="30" customHeight="1" x14ac:dyDescent="0.4"/>
    <row r="68" ht="30" customHeight="1" x14ac:dyDescent="0.4"/>
    <row r="69" ht="30" customHeight="1" x14ac:dyDescent="0.4"/>
    <row r="70" ht="30" customHeight="1" x14ac:dyDescent="0.4"/>
    <row r="71" ht="30" customHeight="1" x14ac:dyDescent="0.4"/>
    <row r="72" ht="30" customHeight="1" x14ac:dyDescent="0.4"/>
    <row r="73" ht="30" customHeight="1" x14ac:dyDescent="0.4"/>
    <row r="74" ht="30" customHeight="1" x14ac:dyDescent="0.4"/>
    <row r="75" ht="30" customHeight="1" x14ac:dyDescent="0.4"/>
    <row r="76" ht="30" customHeight="1" x14ac:dyDescent="0.4"/>
    <row r="77" ht="30" customHeight="1" x14ac:dyDescent="0.4"/>
    <row r="78" ht="30" customHeight="1" x14ac:dyDescent="0.4"/>
    <row r="79" ht="30" customHeight="1" x14ac:dyDescent="0.4"/>
    <row r="80" ht="30" customHeight="1" x14ac:dyDescent="0.4"/>
    <row r="81" ht="30" customHeight="1" x14ac:dyDescent="0.4"/>
    <row r="82" ht="30" customHeight="1" x14ac:dyDescent="0.4"/>
    <row r="83" ht="30" customHeight="1" x14ac:dyDescent="0.4"/>
    <row r="84" ht="30" customHeight="1" x14ac:dyDescent="0.4"/>
    <row r="85" ht="30" customHeight="1" x14ac:dyDescent="0.4"/>
    <row r="86" ht="30" customHeight="1" x14ac:dyDescent="0.4"/>
    <row r="87" ht="30" customHeight="1" x14ac:dyDescent="0.4"/>
    <row r="88" ht="30" customHeight="1" x14ac:dyDescent="0.4"/>
    <row r="89" ht="30" customHeight="1" x14ac:dyDescent="0.4"/>
    <row r="90" ht="30" customHeight="1" x14ac:dyDescent="0.4"/>
    <row r="91" ht="30" customHeight="1" x14ac:dyDescent="0.4"/>
    <row r="92" ht="30" customHeight="1" x14ac:dyDescent="0.4"/>
    <row r="93" ht="30" customHeight="1" x14ac:dyDescent="0.4"/>
    <row r="94" ht="30" customHeight="1" x14ac:dyDescent="0.4"/>
    <row r="95" ht="30" customHeight="1" x14ac:dyDescent="0.4"/>
    <row r="96" ht="30" customHeight="1" x14ac:dyDescent="0.4"/>
    <row r="97" ht="30" customHeight="1" x14ac:dyDescent="0.4"/>
    <row r="98" ht="30" customHeight="1" x14ac:dyDescent="0.4"/>
    <row r="99" ht="30" customHeight="1" x14ac:dyDescent="0.4"/>
    <row r="100" ht="30" customHeight="1" x14ac:dyDescent="0.4"/>
    <row r="101" ht="30" customHeight="1" x14ac:dyDescent="0.4"/>
    <row r="102" ht="30" customHeight="1" x14ac:dyDescent="0.4"/>
    <row r="103" ht="30" customHeight="1" x14ac:dyDescent="0.4"/>
    <row r="104" ht="30" customHeight="1" x14ac:dyDescent="0.4"/>
    <row r="105" ht="30" customHeight="1" x14ac:dyDescent="0.4"/>
    <row r="106" ht="30" customHeight="1" x14ac:dyDescent="0.4"/>
    <row r="107" ht="30" customHeight="1" x14ac:dyDescent="0.4"/>
    <row r="108" ht="30" customHeight="1" x14ac:dyDescent="0.4"/>
    <row r="109" ht="30" customHeight="1" x14ac:dyDescent="0.4"/>
    <row r="110" ht="30" customHeight="1" x14ac:dyDescent="0.4"/>
    <row r="111" ht="30" customHeight="1" x14ac:dyDescent="0.4"/>
    <row r="112" ht="30" customHeight="1" x14ac:dyDescent="0.4"/>
    <row r="113" ht="30" customHeight="1" x14ac:dyDescent="0.4"/>
    <row r="114" ht="30" customHeight="1" x14ac:dyDescent="0.4"/>
    <row r="115" ht="30" customHeight="1" x14ac:dyDescent="0.4"/>
    <row r="116" ht="30" customHeight="1" x14ac:dyDescent="0.4"/>
    <row r="117" ht="30" customHeight="1" x14ac:dyDescent="0.4"/>
    <row r="118" ht="30" customHeight="1" x14ac:dyDescent="0.4"/>
    <row r="119" ht="30" customHeight="1" x14ac:dyDescent="0.4"/>
    <row r="120" ht="30" customHeight="1" x14ac:dyDescent="0.4"/>
    <row r="121" ht="30" customHeight="1" x14ac:dyDescent="0.4"/>
    <row r="122" ht="30" customHeight="1" x14ac:dyDescent="0.4"/>
    <row r="123" ht="30" customHeight="1" x14ac:dyDescent="0.4"/>
    <row r="124" ht="30" customHeight="1" x14ac:dyDescent="0.4"/>
    <row r="125" ht="30" customHeight="1" x14ac:dyDescent="0.4"/>
    <row r="126" ht="30" customHeight="1" x14ac:dyDescent="0.4"/>
    <row r="127" ht="30" customHeight="1" x14ac:dyDescent="0.4"/>
    <row r="128" ht="30" customHeight="1" x14ac:dyDescent="0.4"/>
    <row r="129" ht="30" customHeight="1" x14ac:dyDescent="0.4"/>
    <row r="130" ht="30" customHeight="1" x14ac:dyDescent="0.4"/>
    <row r="131" ht="30" customHeight="1" x14ac:dyDescent="0.4"/>
    <row r="132" ht="30" customHeight="1" x14ac:dyDescent="0.4"/>
    <row r="133" ht="30" customHeight="1" x14ac:dyDescent="0.4"/>
    <row r="134" ht="30" customHeight="1" x14ac:dyDescent="0.4"/>
    <row r="135" ht="30" customHeight="1" x14ac:dyDescent="0.4"/>
    <row r="136" ht="30" customHeight="1" x14ac:dyDescent="0.4"/>
    <row r="137" ht="30" customHeight="1" x14ac:dyDescent="0.4"/>
    <row r="138" ht="30" customHeight="1" x14ac:dyDescent="0.4"/>
    <row r="139" ht="30" customHeight="1" x14ac:dyDescent="0.4"/>
    <row r="140" ht="30" customHeight="1" x14ac:dyDescent="0.4"/>
    <row r="141" ht="30" customHeight="1" x14ac:dyDescent="0.4"/>
    <row r="142" ht="30" customHeight="1" x14ac:dyDescent="0.4"/>
    <row r="143" ht="30" customHeight="1" x14ac:dyDescent="0.4"/>
    <row r="144" ht="30" customHeight="1" x14ac:dyDescent="0.4"/>
    <row r="145" ht="30" customHeight="1" x14ac:dyDescent="0.4"/>
    <row r="146" ht="30" customHeight="1" x14ac:dyDescent="0.4"/>
    <row r="147" ht="30" customHeight="1" x14ac:dyDescent="0.4"/>
    <row r="148" ht="30" customHeight="1" x14ac:dyDescent="0.4"/>
    <row r="149" ht="30" customHeight="1" x14ac:dyDescent="0.4"/>
    <row r="150" ht="30" customHeight="1" x14ac:dyDescent="0.4"/>
    <row r="151" ht="30" customHeight="1" x14ac:dyDescent="0.4"/>
    <row r="152" ht="30" customHeight="1" x14ac:dyDescent="0.4"/>
    <row r="153" ht="30" customHeight="1" x14ac:dyDescent="0.4"/>
    <row r="154" ht="30" customHeight="1" x14ac:dyDescent="0.4"/>
    <row r="155" ht="30" customHeight="1" x14ac:dyDescent="0.4"/>
    <row r="156" ht="30" customHeight="1" x14ac:dyDescent="0.4"/>
    <row r="157" ht="30" customHeight="1" x14ac:dyDescent="0.4"/>
    <row r="158" ht="30" customHeight="1" x14ac:dyDescent="0.4"/>
    <row r="159" ht="30" customHeight="1" x14ac:dyDescent="0.4"/>
    <row r="160" ht="30" customHeight="1" x14ac:dyDescent="0.4"/>
    <row r="161" ht="30" customHeight="1" x14ac:dyDescent="0.4"/>
    <row r="162" ht="30" customHeight="1" x14ac:dyDescent="0.4"/>
    <row r="163" ht="30" customHeight="1" x14ac:dyDescent="0.4"/>
    <row r="164" ht="30" customHeight="1" x14ac:dyDescent="0.4"/>
    <row r="165" ht="30" customHeight="1" x14ac:dyDescent="0.4"/>
    <row r="166" ht="30" customHeight="1" x14ac:dyDescent="0.4"/>
    <row r="167" ht="30" customHeight="1" x14ac:dyDescent="0.4"/>
    <row r="168" ht="30" customHeight="1" x14ac:dyDescent="0.4"/>
    <row r="169" ht="30" customHeight="1" x14ac:dyDescent="0.4"/>
    <row r="170" ht="30" customHeight="1" x14ac:dyDescent="0.4"/>
    <row r="171" ht="30" customHeight="1" x14ac:dyDescent="0.4"/>
    <row r="172" ht="30" customHeight="1" x14ac:dyDescent="0.4"/>
    <row r="173" ht="30" customHeight="1" x14ac:dyDescent="0.4"/>
    <row r="174" ht="30" customHeight="1" x14ac:dyDescent="0.4"/>
    <row r="175" ht="30" customHeight="1" x14ac:dyDescent="0.4"/>
    <row r="176" ht="30" customHeight="1" x14ac:dyDescent="0.4"/>
    <row r="177" ht="30" customHeight="1" x14ac:dyDescent="0.4"/>
    <row r="178" ht="30" customHeight="1" x14ac:dyDescent="0.4"/>
    <row r="179" ht="30" customHeight="1" x14ac:dyDescent="0.4"/>
    <row r="180" ht="30" customHeight="1" x14ac:dyDescent="0.4"/>
    <row r="181" ht="30" customHeight="1" x14ac:dyDescent="0.4"/>
    <row r="182" ht="30" customHeight="1" x14ac:dyDescent="0.4"/>
    <row r="183" ht="30" customHeight="1" x14ac:dyDescent="0.4"/>
    <row r="184" ht="30" customHeight="1" x14ac:dyDescent="0.4"/>
    <row r="185" ht="30" customHeight="1" x14ac:dyDescent="0.4"/>
    <row r="186" ht="30" customHeight="1" x14ac:dyDescent="0.4"/>
    <row r="187" ht="30" customHeight="1" x14ac:dyDescent="0.4"/>
    <row r="188" ht="30" customHeight="1" x14ac:dyDescent="0.4"/>
    <row r="189" ht="30" customHeight="1" x14ac:dyDescent="0.4"/>
    <row r="190" ht="30" customHeight="1" x14ac:dyDescent="0.4"/>
    <row r="191" ht="30" customHeight="1" x14ac:dyDescent="0.4"/>
    <row r="192" ht="30" customHeight="1" x14ac:dyDescent="0.4"/>
    <row r="193" ht="30" customHeight="1" x14ac:dyDescent="0.4"/>
    <row r="194" ht="30" customHeight="1" x14ac:dyDescent="0.4"/>
    <row r="195" ht="30" customHeight="1" x14ac:dyDescent="0.4"/>
    <row r="196" ht="30" customHeight="1" x14ac:dyDescent="0.4"/>
    <row r="197" ht="30" customHeight="1" x14ac:dyDescent="0.4"/>
    <row r="198" ht="30" customHeight="1" x14ac:dyDescent="0.4"/>
    <row r="199" ht="30" customHeight="1" x14ac:dyDescent="0.4"/>
    <row r="200" ht="30" customHeight="1" x14ac:dyDescent="0.4"/>
    <row r="201" ht="30" customHeight="1" x14ac:dyDescent="0.4"/>
    <row r="202" ht="30" customHeight="1" x14ac:dyDescent="0.4"/>
    <row r="203" ht="30" customHeight="1" x14ac:dyDescent="0.4"/>
    <row r="204" ht="30" customHeight="1" x14ac:dyDescent="0.4"/>
    <row r="205" ht="30" customHeight="1" x14ac:dyDescent="0.4"/>
    <row r="206" ht="30" customHeight="1" x14ac:dyDescent="0.4"/>
    <row r="207" ht="30" customHeight="1" x14ac:dyDescent="0.4"/>
    <row r="208" ht="30" customHeight="1" x14ac:dyDescent="0.4"/>
    <row r="209" ht="30" customHeight="1" x14ac:dyDescent="0.4"/>
    <row r="210" ht="30" customHeight="1" x14ac:dyDescent="0.4"/>
    <row r="211" ht="30" customHeight="1" x14ac:dyDescent="0.4"/>
    <row r="212" ht="30" customHeight="1" x14ac:dyDescent="0.4"/>
    <row r="213" ht="30" customHeight="1" x14ac:dyDescent="0.4"/>
    <row r="214" ht="30" customHeight="1" x14ac:dyDescent="0.4"/>
    <row r="215" ht="30" customHeight="1" x14ac:dyDescent="0.4"/>
    <row r="216" ht="30" customHeight="1" x14ac:dyDescent="0.4"/>
    <row r="217" ht="30" customHeight="1" x14ac:dyDescent="0.4"/>
    <row r="218" ht="30" customHeight="1" x14ac:dyDescent="0.4"/>
    <row r="219" ht="30" customHeight="1" x14ac:dyDescent="0.4"/>
    <row r="220" ht="30" customHeight="1" x14ac:dyDescent="0.4"/>
    <row r="221" ht="30" customHeight="1" x14ac:dyDescent="0.4"/>
    <row r="222" ht="30" customHeight="1" x14ac:dyDescent="0.4"/>
    <row r="223" ht="30" customHeight="1" x14ac:dyDescent="0.4"/>
    <row r="224" ht="30" customHeight="1" x14ac:dyDescent="0.4"/>
    <row r="225" ht="30" customHeight="1" x14ac:dyDescent="0.4"/>
    <row r="226" ht="30" customHeight="1" x14ac:dyDescent="0.4"/>
    <row r="227" ht="30" customHeight="1" x14ac:dyDescent="0.4"/>
    <row r="228" ht="30" customHeight="1" x14ac:dyDescent="0.4"/>
    <row r="229" ht="30" customHeight="1" x14ac:dyDescent="0.4"/>
    <row r="230" ht="30" customHeight="1" x14ac:dyDescent="0.4"/>
    <row r="231" ht="30" customHeight="1" x14ac:dyDescent="0.4"/>
    <row r="232" ht="30" customHeight="1" x14ac:dyDescent="0.4"/>
    <row r="233" ht="30" customHeight="1" x14ac:dyDescent="0.4"/>
    <row r="234" ht="30" customHeight="1" x14ac:dyDescent="0.4"/>
    <row r="235" ht="30" customHeight="1" x14ac:dyDescent="0.4"/>
    <row r="236" ht="30" customHeight="1" x14ac:dyDescent="0.4"/>
    <row r="237" ht="30" customHeight="1" x14ac:dyDescent="0.4"/>
    <row r="238" ht="30" customHeight="1" x14ac:dyDescent="0.4"/>
    <row r="239" ht="30" customHeight="1" x14ac:dyDescent="0.4"/>
    <row r="240" ht="30" customHeight="1" x14ac:dyDescent="0.4"/>
    <row r="241" ht="30" customHeight="1" x14ac:dyDescent="0.4"/>
    <row r="242" ht="30" customHeight="1" x14ac:dyDescent="0.4"/>
    <row r="243" ht="30" customHeight="1" x14ac:dyDescent="0.4"/>
    <row r="244" ht="30" customHeight="1" x14ac:dyDescent="0.4"/>
    <row r="245" ht="30" customHeight="1" x14ac:dyDescent="0.4"/>
    <row r="246" ht="30" customHeight="1" x14ac:dyDescent="0.4"/>
    <row r="247" ht="30" customHeight="1" x14ac:dyDescent="0.4"/>
    <row r="248" ht="30" customHeight="1" x14ac:dyDescent="0.4"/>
    <row r="249" ht="30" customHeight="1" x14ac:dyDescent="0.4"/>
    <row r="250" ht="30" customHeight="1" x14ac:dyDescent="0.4"/>
    <row r="251" ht="30" customHeight="1" x14ac:dyDescent="0.4"/>
    <row r="252" ht="30" customHeight="1" x14ac:dyDescent="0.4"/>
    <row r="253" ht="30" customHeight="1" x14ac:dyDescent="0.4"/>
    <row r="254" ht="30" customHeight="1" x14ac:dyDescent="0.4"/>
    <row r="255" ht="30" customHeight="1" x14ac:dyDescent="0.4"/>
    <row r="256" ht="30" customHeight="1" x14ac:dyDescent="0.4"/>
    <row r="257" ht="30" customHeight="1" x14ac:dyDescent="0.4"/>
    <row r="258" ht="30" customHeight="1" x14ac:dyDescent="0.4"/>
    <row r="259" ht="30" customHeight="1" x14ac:dyDescent="0.4"/>
    <row r="260" ht="30" customHeight="1" x14ac:dyDescent="0.4"/>
    <row r="261" ht="30" customHeight="1" x14ac:dyDescent="0.4"/>
    <row r="262" ht="30" customHeight="1" x14ac:dyDescent="0.4"/>
    <row r="263" ht="30" customHeight="1" x14ac:dyDescent="0.4"/>
    <row r="264" ht="30" customHeight="1" x14ac:dyDescent="0.4"/>
    <row r="265" ht="30" customHeight="1" x14ac:dyDescent="0.4"/>
    <row r="266" ht="30" customHeight="1" x14ac:dyDescent="0.4"/>
    <row r="267" ht="30" customHeight="1" x14ac:dyDescent="0.4"/>
    <row r="268" ht="30" customHeight="1" x14ac:dyDescent="0.4"/>
  </sheetData>
  <mergeCells count="9">
    <mergeCell ref="A10:C10"/>
    <mergeCell ref="A11:C11"/>
    <mergeCell ref="A21:C21"/>
    <mergeCell ref="A2:C2"/>
    <mergeCell ref="A5:C5"/>
    <mergeCell ref="A6:C6"/>
    <mergeCell ref="A7:C7"/>
    <mergeCell ref="A8:C8"/>
    <mergeCell ref="A9:C9"/>
  </mergeCells>
  <phoneticPr fontId="2"/>
  <conditionalFormatting sqref="F12:F18">
    <cfRule type="expression" dxfId="17" priority="5">
      <formula>$F$11="無"</formula>
    </cfRule>
  </conditionalFormatting>
  <conditionalFormatting sqref="F3:F4">
    <cfRule type="expression" dxfId="16" priority="7">
      <formula>$F$2="無"</formula>
    </cfRule>
  </conditionalFormatting>
  <conditionalFormatting sqref="D22:F25">
    <cfRule type="expression" dxfId="15" priority="6">
      <formula>$F$21="無"</formula>
    </cfRule>
  </conditionalFormatting>
  <conditionalFormatting sqref="F16:F18">
    <cfRule type="expression" dxfId="14" priority="8">
      <formula>$F$15="無"</formula>
    </cfRule>
  </conditionalFormatting>
  <conditionalFormatting sqref="E12:E18">
    <cfRule type="expression" dxfId="13" priority="3">
      <formula>$F$11="無"</formula>
    </cfRule>
  </conditionalFormatting>
  <conditionalFormatting sqref="E3:E4">
    <cfRule type="expression" dxfId="12" priority="4">
      <formula>$F$2="無"</formula>
    </cfRule>
  </conditionalFormatting>
  <conditionalFormatting sqref="D12:D18">
    <cfRule type="expression" dxfId="11" priority="1">
      <formula>$F$11="無"</formula>
    </cfRule>
  </conditionalFormatting>
  <conditionalFormatting sqref="D3:D4">
    <cfRule type="expression" dxfId="10" priority="2">
      <formula>$F$2="無"</formula>
    </cfRule>
  </conditionalFormatting>
  <dataValidations count="12">
    <dataValidation type="custom" showInputMessage="1" showErrorMessage="1" error="・ボーナス「有」かつ、ボーナス月2が「有」の時のみ入力してください_x000a_・現在の支払期間（自）から期日は変えないでください_x000a_・ボーナス月2の初回年月はボーナス支払開始年月より先の日付です" sqref="F16">
      <formula1>AND(DAY(F12)=DAY(F16),F15="有",F12&lt;F16)</formula1>
    </dataValidation>
    <dataValidation type="custom" allowBlank="1" showInputMessage="1" showErrorMessage="1" error="・2日または17日の日付で入力してください_x000a_・現在の支払期間（自）から期日は変えないでください_x000a_・調整後の支払期間（自）は現在の支払期間（自）より2か月以上先日付です（1カ月後で調整できる場合はシフトで調整願います）" sqref="F7">
      <formula1>AND(DATEDIF(F5,F7,"m")&gt;=2,DAY(F7)=DAY(F5),OR(DAY(F7)=2,DAY(F7)=17))</formula1>
    </dataValidation>
    <dataValidation type="custom" operator="greaterThan" showInputMessage="1" showErrorMessage="1" error="・ボーナス「有」の時のみ入力してください_x000a_・0より大きい数字で入力してください" sqref="F13:F14">
      <formula1>AND($F$11="有",F13&gt;0)</formula1>
    </dataValidation>
    <dataValidation type="custom" operator="greaterThan" showInputMessage="1" showErrorMessage="1" error="・ボーナス「有」かつ、ボーナス月2が「有」の時のみ入力してください_x000a_・0より大きい数字で入力してください" sqref="F17:F18">
      <formula1>AND($F$11="有",$F$15="有",F17&gt;0)</formula1>
    </dataValidation>
    <dataValidation type="custom" showInputMessage="1" showErrorMessage="1" error="・ボーナス「有」の時のみ入力してください_x000a_・2日または17日の日付で入力してください_x000a_・・現在の支払期間（自）から期日は変えないでください" sqref="F12">
      <formula1>AND(DAY(F5)=DAY(F12),F11="有",OR(DAY(F12)=2,DAY(F12)=17))</formula1>
    </dataValidation>
    <dataValidation type="list" operator="greaterThan" allowBlank="1" showInputMessage="1" showErrorMessage="1" error="0より大きい数字でご入力ください" sqref="F10">
      <formula1>"はい,いいえ"</formula1>
    </dataValidation>
    <dataValidation type="custom" operator="lessThanOrEqual" allowBlank="1" showInputMessage="1" showErrorMessage="1" error="初回が保険始期日の2か月以内に設定されていません。初回支払年月をご確認ください。" sqref="F23">
      <formula1>AND(F23&lt;F22,(YEAR(F23)-YEAR(F22))*12+MONTH(F22)-MONTH(F23)+IF(DAY(F23)&lt;=DAY(F22),1,0)&lt;=2)</formula1>
    </dataValidation>
    <dataValidation type="custom" allowBlank="1" showInputMessage="1" showErrorMessage="1" error="現在の車両の初回（№2）と異なります。車両と保険は同一の初回でJ-PASS申し込みをお願いいたします。" sqref="F22">
      <formula1>F22=F5</formula1>
    </dataValidation>
    <dataValidation type="custom" allowBlank="1" showInputMessage="1" showErrorMessage="1" error="2日または17日の日付で入力してください" sqref="F5">
      <formula1>OR(DAY(F5)=2,DAY(F5)=17)</formula1>
    </dataValidation>
    <dataValidation type="whole" operator="greaterThan" allowBlank="1" showInputMessage="1" showErrorMessage="1" error="0より大きい数字でご入力ください" sqref="F6 F24:F25 F8:F9">
      <formula1>0</formula1>
    </dataValidation>
    <dataValidation type="textLength" operator="equal" allowBlank="1" showInputMessage="1" showErrorMessage="1" error="数字15桁でご入力ください" sqref="F3:F4">
      <formula1>15</formula1>
    </dataValidation>
    <dataValidation type="list" allowBlank="1" showInputMessage="1" showErrorMessage="1" sqref="F11 F2 F21 F15">
      <formula1>"有,無"</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8"/>
  <sheetViews>
    <sheetView showGridLines="0" zoomScaleNormal="100" workbookViewId="0">
      <selection activeCell="AK22" sqref="AK22"/>
    </sheetView>
  </sheetViews>
  <sheetFormatPr defaultColWidth="3.625" defaultRowHeight="14.1" customHeight="1" x14ac:dyDescent="0.4"/>
  <cols>
    <col min="1" max="1" width="1.625" style="15" customWidth="1"/>
    <col min="2" max="9" width="3.625" style="15"/>
    <col min="10" max="10" width="4" style="15" bestFit="1" customWidth="1"/>
    <col min="11" max="11" width="6.375" style="15" bestFit="1" customWidth="1"/>
    <col min="12" max="12" width="4.375" style="15" customWidth="1"/>
    <col min="13" max="13" width="6.5" style="15" customWidth="1"/>
    <col min="14" max="14" width="3.625" style="15"/>
    <col min="15" max="15" width="5.875" style="15" customWidth="1"/>
    <col min="16" max="26" width="3.625" style="15"/>
    <col min="27" max="28" width="2.25" style="15" customWidth="1"/>
    <col min="29" max="29" width="3.625" style="15"/>
    <col min="30" max="30" width="1.625" style="15" customWidth="1"/>
    <col min="31" max="35" width="3.625" style="15"/>
    <col min="36" max="36" width="7.75" style="15" bestFit="1" customWidth="1"/>
    <col min="37" max="16384" width="3.625" style="15"/>
  </cols>
  <sheetData>
    <row r="1" spans="1:33" ht="21.75" customHeight="1" x14ac:dyDescent="0.4">
      <c r="A1" s="12"/>
      <c r="B1" s="94" t="s">
        <v>111</v>
      </c>
      <c r="C1" s="95"/>
      <c r="D1" s="95"/>
      <c r="E1" s="95"/>
      <c r="F1" s="95"/>
      <c r="G1" s="95"/>
      <c r="H1" s="95"/>
      <c r="I1" s="95"/>
      <c r="J1" s="95"/>
      <c r="K1" s="95"/>
      <c r="L1" s="13"/>
      <c r="M1" s="13"/>
      <c r="N1" s="13"/>
      <c r="O1" s="13"/>
      <c r="P1" s="13"/>
      <c r="Q1" s="13"/>
      <c r="R1" s="13"/>
      <c r="S1" s="13"/>
      <c r="T1" s="13"/>
      <c r="U1" s="13"/>
      <c r="V1" s="13"/>
      <c r="W1" s="13"/>
      <c r="X1" s="13"/>
      <c r="Y1" s="13"/>
      <c r="Z1" s="13"/>
      <c r="AA1" s="13"/>
      <c r="AB1" s="13"/>
      <c r="AC1" s="13"/>
      <c r="AD1" s="14"/>
    </row>
    <row r="2" spans="1:33" ht="14.1" customHeight="1" x14ac:dyDescent="0.4">
      <c r="A2" s="16"/>
      <c r="AC2" s="17" t="s">
        <v>112</v>
      </c>
      <c r="AD2" s="18"/>
    </row>
    <row r="3" spans="1:33" ht="14.1" customHeight="1" x14ac:dyDescent="0.4">
      <c r="A3" s="16"/>
      <c r="G3" s="96" t="s">
        <v>113</v>
      </c>
      <c r="H3" s="96"/>
      <c r="I3" s="96"/>
      <c r="J3" s="96"/>
      <c r="K3" s="96"/>
      <c r="L3" s="96"/>
      <c r="M3" s="96"/>
      <c r="N3" s="96"/>
      <c r="O3" s="96"/>
      <c r="P3" s="96"/>
      <c r="Q3" s="96"/>
      <c r="R3" s="96"/>
      <c r="S3" s="96"/>
      <c r="T3" s="96"/>
      <c r="U3" s="96"/>
      <c r="V3" s="96"/>
      <c r="W3" s="96"/>
      <c r="AD3" s="18"/>
    </row>
    <row r="4" spans="1:33" ht="14.1" customHeight="1" x14ac:dyDescent="0.4">
      <c r="A4" s="16"/>
      <c r="G4" s="96"/>
      <c r="H4" s="96"/>
      <c r="I4" s="96"/>
      <c r="J4" s="96"/>
      <c r="K4" s="96"/>
      <c r="L4" s="96"/>
      <c r="M4" s="96"/>
      <c r="N4" s="96"/>
      <c r="O4" s="96"/>
      <c r="P4" s="96"/>
      <c r="Q4" s="96"/>
      <c r="R4" s="96"/>
      <c r="S4" s="96"/>
      <c r="T4" s="96"/>
      <c r="U4" s="96"/>
      <c r="V4" s="96"/>
      <c r="W4" s="96"/>
      <c r="AC4" s="17" t="s">
        <v>114</v>
      </c>
      <c r="AD4" s="18"/>
    </row>
    <row r="5" spans="1:33" ht="14.1" customHeight="1" x14ac:dyDescent="0.4">
      <c r="A5" s="16"/>
      <c r="B5" s="19" t="s">
        <v>115</v>
      </c>
      <c r="G5" s="15" t="str">
        <f>LEFT(見本基本情報!F3,5)&amp;"-"&amp;MID(見本基本情報!F3,6,10)</f>
        <v>37301-1000111111</v>
      </c>
      <c r="K5" s="61" t="str">
        <f>IF(見本基本情報!F2="有",LEFT(見本基本情報!F4,5)&amp;"-"&amp;MID(見本基本情報!F4,6,10)," ")</f>
        <v>37301-1000111112</v>
      </c>
      <c r="AC5" s="17" t="s">
        <v>116</v>
      </c>
      <c r="AD5" s="18"/>
    </row>
    <row r="6" spans="1:33" ht="9.75" customHeight="1" x14ac:dyDescent="0.4">
      <c r="A6" s="16"/>
      <c r="D6" s="97" t="s">
        <v>117</v>
      </c>
      <c r="E6" s="98"/>
      <c r="F6" s="98"/>
      <c r="G6" s="98"/>
      <c r="H6" s="98"/>
      <c r="I6" s="98"/>
      <c r="J6" s="98"/>
      <c r="K6" s="98"/>
      <c r="L6" s="98"/>
      <c r="M6" s="98"/>
      <c r="N6" s="98"/>
      <c r="O6" s="98"/>
      <c r="P6" s="98"/>
      <c r="Q6" s="98"/>
      <c r="R6" s="98"/>
      <c r="S6" s="98"/>
      <c r="T6" s="98"/>
      <c r="U6" s="98"/>
      <c r="V6" s="98"/>
      <c r="W6" s="98"/>
      <c r="AD6" s="18"/>
    </row>
    <row r="7" spans="1:33" s="21" customFormat="1" ht="14.1" customHeight="1" x14ac:dyDescent="0.4">
      <c r="A7" s="20"/>
      <c r="B7" s="21" t="s">
        <v>118</v>
      </c>
      <c r="D7" s="98"/>
      <c r="E7" s="98"/>
      <c r="F7" s="98"/>
      <c r="G7" s="98"/>
      <c r="H7" s="98"/>
      <c r="I7" s="98"/>
      <c r="J7" s="98"/>
      <c r="K7" s="98"/>
      <c r="L7" s="98"/>
      <c r="M7" s="98"/>
      <c r="N7" s="98"/>
      <c r="O7" s="98"/>
      <c r="P7" s="98"/>
      <c r="Q7" s="98"/>
      <c r="R7" s="98"/>
      <c r="S7" s="98"/>
      <c r="T7" s="98"/>
      <c r="U7" s="98"/>
      <c r="V7" s="98"/>
      <c r="W7" s="98"/>
      <c r="X7" s="117" t="s">
        <v>119</v>
      </c>
      <c r="Y7" s="118"/>
      <c r="Z7" s="118"/>
      <c r="AA7" s="118"/>
      <c r="AB7" s="118"/>
      <c r="AC7" s="119"/>
      <c r="AD7" s="22"/>
    </row>
    <row r="8" spans="1:33" s="21" customFormat="1" ht="5.25" customHeight="1" x14ac:dyDescent="0.4">
      <c r="A8" s="20"/>
      <c r="E8" s="23"/>
      <c r="X8" s="20"/>
      <c r="AC8" s="22"/>
      <c r="AD8" s="22"/>
    </row>
    <row r="9" spans="1:33" s="21" customFormat="1" ht="13.5" customHeight="1" x14ac:dyDescent="0.4">
      <c r="A9" s="20"/>
      <c r="B9" s="24" t="s">
        <v>120</v>
      </c>
      <c r="D9" s="25" t="s">
        <v>121</v>
      </c>
      <c r="O9" s="21" t="s">
        <v>122</v>
      </c>
      <c r="U9" s="26" t="s">
        <v>123</v>
      </c>
      <c r="X9" s="20"/>
      <c r="AC9" s="22"/>
      <c r="AD9" s="22"/>
    </row>
    <row r="10" spans="1:33" s="21" customFormat="1" ht="14.1" customHeight="1" x14ac:dyDescent="0.4">
      <c r="A10" s="20"/>
      <c r="B10" s="21" t="s">
        <v>124</v>
      </c>
      <c r="D10" s="99" t="s">
        <v>125</v>
      </c>
      <c r="E10" s="99"/>
      <c r="F10" s="99"/>
      <c r="G10" s="99"/>
      <c r="H10" s="99"/>
      <c r="I10" s="99"/>
      <c r="J10" s="99"/>
      <c r="K10" s="99"/>
      <c r="L10" s="99"/>
      <c r="O10" s="21" t="s">
        <v>126</v>
      </c>
      <c r="U10" s="26" t="s">
        <v>127</v>
      </c>
      <c r="X10" s="20"/>
      <c r="AC10" s="22"/>
      <c r="AD10" s="22"/>
    </row>
    <row r="11" spans="1:33" s="21" customFormat="1" ht="14.1" customHeight="1" x14ac:dyDescent="0.4">
      <c r="A11" s="20"/>
      <c r="D11" s="99"/>
      <c r="E11" s="99"/>
      <c r="F11" s="99"/>
      <c r="G11" s="99"/>
      <c r="H11" s="99"/>
      <c r="I11" s="99"/>
      <c r="J11" s="99"/>
      <c r="K11" s="99"/>
      <c r="L11" s="99"/>
      <c r="O11" s="21" t="s">
        <v>128</v>
      </c>
      <c r="U11" s="26" t="s">
        <v>129</v>
      </c>
      <c r="X11" s="27" t="s">
        <v>130</v>
      </c>
      <c r="AC11" s="22"/>
      <c r="AD11" s="22"/>
      <c r="AG11" s="28"/>
    </row>
    <row r="12" spans="1:33" ht="9.75" customHeight="1" x14ac:dyDescent="0.4">
      <c r="A12" s="16"/>
      <c r="D12" s="97"/>
      <c r="E12" s="98"/>
      <c r="F12" s="98"/>
      <c r="G12" s="98"/>
      <c r="H12" s="98"/>
      <c r="I12" s="98"/>
      <c r="J12" s="98"/>
      <c r="K12" s="98"/>
      <c r="L12" s="98"/>
      <c r="M12" s="98"/>
      <c r="N12" s="98"/>
      <c r="O12" s="98"/>
      <c r="P12" s="98"/>
      <c r="Q12" s="98"/>
      <c r="R12" s="98"/>
      <c r="S12" s="98"/>
      <c r="T12" s="98"/>
      <c r="U12" s="98"/>
      <c r="V12" s="98"/>
      <c r="W12" s="98"/>
      <c r="AD12" s="18"/>
    </row>
    <row r="13" spans="1:33" ht="9.75" customHeight="1" x14ac:dyDescent="0.4">
      <c r="A13" s="16"/>
      <c r="D13" s="29"/>
      <c r="E13" s="30"/>
      <c r="F13" s="30"/>
      <c r="G13" s="30"/>
      <c r="H13" s="30"/>
      <c r="I13" s="30"/>
      <c r="J13" s="30"/>
      <c r="K13" s="30"/>
      <c r="L13" s="30"/>
      <c r="M13" s="30"/>
      <c r="N13" s="30"/>
      <c r="O13" s="30"/>
      <c r="P13" s="30"/>
      <c r="Q13" s="30"/>
      <c r="R13" s="30"/>
      <c r="S13" s="30"/>
      <c r="T13" s="30"/>
      <c r="U13" s="30"/>
      <c r="V13" s="30"/>
      <c r="W13" s="30"/>
      <c r="AD13" s="18"/>
    </row>
    <row r="14" spans="1:33" s="21" customFormat="1" ht="17.25" customHeight="1" x14ac:dyDescent="0.4">
      <c r="A14" s="20"/>
    </row>
    <row r="15" spans="1:33" s="21" customFormat="1" ht="14.1" customHeight="1" x14ac:dyDescent="0.4">
      <c r="A15" s="20"/>
      <c r="B15" s="91" t="s">
        <v>131</v>
      </c>
      <c r="C15" s="91"/>
      <c r="D15" s="91"/>
      <c r="O15" s="21" t="s">
        <v>132</v>
      </c>
      <c r="AD15" s="22"/>
    </row>
    <row r="16" spans="1:33" s="21" customFormat="1" ht="14.1" customHeight="1" x14ac:dyDescent="0.4">
      <c r="A16" s="20"/>
      <c r="C16" s="92" t="s">
        <v>133</v>
      </c>
      <c r="D16" s="92"/>
      <c r="E16" s="92"/>
      <c r="F16" s="92"/>
      <c r="G16" s="31"/>
      <c r="H16" s="31"/>
      <c r="I16" s="31"/>
      <c r="J16" s="31"/>
      <c r="K16" s="31"/>
      <c r="L16" s="31"/>
      <c r="M16" s="31"/>
      <c r="N16" s="32" t="s">
        <v>134</v>
      </c>
      <c r="P16" s="33" t="s">
        <v>135</v>
      </c>
      <c r="Q16" s="93" t="s">
        <v>136</v>
      </c>
      <c r="R16" s="93"/>
      <c r="S16" s="93"/>
      <c r="T16" s="93"/>
      <c r="U16" s="93"/>
      <c r="Y16" s="101">
        <v>2032560</v>
      </c>
      <c r="Z16" s="101"/>
      <c r="AA16" s="101"/>
      <c r="AB16" s="101"/>
      <c r="AC16" s="101"/>
      <c r="AD16" s="22"/>
    </row>
    <row r="17" spans="1:36" s="21" customFormat="1" ht="14.1" customHeight="1" x14ac:dyDescent="0.4">
      <c r="A17" s="20"/>
      <c r="C17" s="100" t="s">
        <v>137</v>
      </c>
      <c r="D17" s="100"/>
      <c r="E17" s="100"/>
      <c r="F17" s="100"/>
      <c r="G17" s="34"/>
      <c r="H17" s="34"/>
      <c r="I17" s="34"/>
      <c r="J17" s="34"/>
      <c r="K17" s="34"/>
      <c r="L17" s="34"/>
      <c r="M17" s="34"/>
      <c r="N17" s="35" t="s">
        <v>138</v>
      </c>
      <c r="P17" s="33" t="s">
        <v>139</v>
      </c>
      <c r="Q17" s="93" t="s">
        <v>140</v>
      </c>
      <c r="R17" s="93"/>
      <c r="S17" s="93"/>
      <c r="T17" s="93"/>
      <c r="U17" s="93"/>
      <c r="Y17" s="101">
        <v>85095</v>
      </c>
      <c r="Z17" s="101"/>
      <c r="AA17" s="101"/>
      <c r="AB17" s="101"/>
      <c r="AC17" s="101"/>
      <c r="AD17" s="22"/>
    </row>
    <row r="18" spans="1:36" s="21" customFormat="1" ht="14.1" customHeight="1" x14ac:dyDescent="0.4">
      <c r="A18" s="20"/>
      <c r="C18" s="92" t="s">
        <v>141</v>
      </c>
      <c r="D18" s="92"/>
      <c r="E18" s="92"/>
      <c r="F18" s="92"/>
      <c r="G18" s="31"/>
      <c r="H18" s="36"/>
      <c r="I18" s="31"/>
      <c r="J18" s="31"/>
      <c r="K18" s="31"/>
      <c r="L18" s="31"/>
      <c r="M18" s="31"/>
      <c r="N18" s="32" t="s">
        <v>134</v>
      </c>
      <c r="P18" s="33" t="s">
        <v>142</v>
      </c>
      <c r="Q18" s="93" t="s">
        <v>143</v>
      </c>
      <c r="R18" s="93"/>
      <c r="S18" s="93"/>
      <c r="T18" s="93"/>
      <c r="U18" s="93"/>
      <c r="Y18" s="101">
        <v>181795</v>
      </c>
      <c r="Z18" s="101"/>
      <c r="AA18" s="101"/>
      <c r="AB18" s="101"/>
      <c r="AC18" s="101"/>
      <c r="AD18" s="22"/>
    </row>
    <row r="19" spans="1:36" s="21" customFormat="1" ht="14.1" customHeight="1" x14ac:dyDescent="0.4">
      <c r="A19" s="20"/>
      <c r="P19" s="33" t="s">
        <v>144</v>
      </c>
      <c r="Q19" s="93" t="s">
        <v>145</v>
      </c>
      <c r="R19" s="93"/>
      <c r="S19" s="93"/>
      <c r="T19" s="93"/>
      <c r="U19" s="93"/>
      <c r="V19" s="21" t="s">
        <v>146</v>
      </c>
      <c r="Y19" s="101">
        <v>2129260</v>
      </c>
      <c r="Z19" s="101"/>
      <c r="AA19" s="101"/>
      <c r="AB19" s="101"/>
      <c r="AC19" s="101"/>
      <c r="AD19" s="22"/>
    </row>
    <row r="20" spans="1:36" s="21" customFormat="1" ht="14.1" customHeight="1" x14ac:dyDescent="0.4">
      <c r="A20" s="20"/>
      <c r="C20" s="92" t="s">
        <v>147</v>
      </c>
      <c r="D20" s="92"/>
      <c r="E20" s="92"/>
      <c r="F20" s="92"/>
      <c r="G20" s="31"/>
      <c r="H20" s="31" t="s">
        <v>148</v>
      </c>
      <c r="I20" s="31"/>
      <c r="J20" s="31"/>
      <c r="K20" s="31"/>
      <c r="L20" s="31"/>
      <c r="M20" s="31"/>
      <c r="N20" s="31"/>
      <c r="P20" s="33" t="s">
        <v>149</v>
      </c>
      <c r="Q20" s="93" t="s">
        <v>150</v>
      </c>
      <c r="R20" s="93"/>
      <c r="S20" s="93"/>
      <c r="T20" s="93"/>
      <c r="U20" s="93"/>
      <c r="Y20" s="101">
        <v>227740</v>
      </c>
      <c r="Z20" s="101"/>
      <c r="AA20" s="101"/>
      <c r="AB20" s="101"/>
      <c r="AC20" s="101"/>
      <c r="AD20" s="22"/>
    </row>
    <row r="21" spans="1:36" s="21" customFormat="1" ht="14.1" customHeight="1" x14ac:dyDescent="0.4">
      <c r="A21" s="20"/>
      <c r="C21" s="100" t="s">
        <v>151</v>
      </c>
      <c r="D21" s="100"/>
      <c r="E21" s="100"/>
      <c r="F21" s="100"/>
      <c r="G21" s="34"/>
      <c r="H21" s="34" t="s">
        <v>152</v>
      </c>
      <c r="I21" s="34"/>
      <c r="J21" s="34"/>
      <c r="K21" s="34"/>
      <c r="L21" s="34"/>
      <c r="M21" s="34"/>
      <c r="N21" s="34"/>
      <c r="P21" s="33" t="s">
        <v>153</v>
      </c>
      <c r="Y21" s="101" t="s">
        <v>134</v>
      </c>
      <c r="Z21" s="101"/>
      <c r="AA21" s="101"/>
      <c r="AB21" s="101"/>
      <c r="AC21" s="101"/>
      <c r="AD21" s="22"/>
    </row>
    <row r="22" spans="1:36" s="21" customFormat="1" ht="14.1" customHeight="1" x14ac:dyDescent="0.4">
      <c r="A22" s="20"/>
      <c r="C22" s="100" t="s">
        <v>154</v>
      </c>
      <c r="D22" s="100"/>
      <c r="E22" s="100"/>
      <c r="F22" s="100"/>
      <c r="G22" s="31"/>
      <c r="H22" s="36" t="s">
        <v>155</v>
      </c>
      <c r="I22" s="31"/>
      <c r="J22" s="31"/>
      <c r="K22" s="31"/>
      <c r="L22" s="31"/>
      <c r="M22" s="31"/>
      <c r="N22" s="31"/>
      <c r="P22" s="33" t="s">
        <v>156</v>
      </c>
      <c r="Q22" s="93" t="s">
        <v>157</v>
      </c>
      <c r="R22" s="93"/>
      <c r="S22" s="93"/>
      <c r="T22" s="93"/>
      <c r="U22" s="93"/>
      <c r="V22" s="21" t="s">
        <v>158</v>
      </c>
      <c r="Y22" s="101">
        <v>2357000</v>
      </c>
      <c r="Z22" s="101"/>
      <c r="AA22" s="101"/>
      <c r="AB22" s="101"/>
      <c r="AC22" s="101"/>
      <c r="AD22" s="22"/>
    </row>
    <row r="23" spans="1:36" s="21" customFormat="1" ht="20.100000000000001" customHeight="1" x14ac:dyDescent="0.4">
      <c r="A23" s="20"/>
      <c r="C23" s="102" t="s">
        <v>159</v>
      </c>
      <c r="D23" s="102"/>
      <c r="E23" s="102"/>
      <c r="F23" s="102"/>
      <c r="G23" s="37"/>
      <c r="H23" s="38">
        <f>見本基本情報!F6</f>
        <v>96</v>
      </c>
      <c r="I23" s="37" t="s">
        <v>89</v>
      </c>
      <c r="J23" s="60">
        <f>H23-DATEDIF($G$24,$G$25,"m")</f>
        <v>94</v>
      </c>
      <c r="K23" s="59" t="s">
        <v>89</v>
      </c>
      <c r="L23" s="37"/>
      <c r="M23" s="37"/>
      <c r="N23" s="37"/>
      <c r="P23" s="33" t="s">
        <v>160</v>
      </c>
      <c r="Q23" s="93" t="s">
        <v>161</v>
      </c>
      <c r="R23" s="93"/>
      <c r="S23" s="93"/>
      <c r="T23" s="93"/>
      <c r="U23" s="93"/>
      <c r="Y23" s="101">
        <v>200000</v>
      </c>
      <c r="Z23" s="101"/>
      <c r="AA23" s="101"/>
      <c r="AB23" s="101"/>
      <c r="AC23" s="101"/>
      <c r="AD23" s="22"/>
    </row>
    <row r="24" spans="1:36" s="21" customFormat="1" ht="20.100000000000001" customHeight="1" x14ac:dyDescent="0.4">
      <c r="A24" s="20"/>
      <c r="C24" s="102" t="s">
        <v>162</v>
      </c>
      <c r="D24" s="102"/>
      <c r="E24" s="102"/>
      <c r="F24" s="102"/>
      <c r="G24" s="120">
        <f>見本基本情報!F5</f>
        <v>45262</v>
      </c>
      <c r="H24" s="120"/>
      <c r="I24" s="120"/>
      <c r="J24" s="120"/>
      <c r="K24" s="39" t="s">
        <v>163</v>
      </c>
      <c r="L24" s="104">
        <f>EDATE(G24,H23-1)</f>
        <v>48154</v>
      </c>
      <c r="M24" s="104"/>
      <c r="N24" s="104"/>
      <c r="P24" s="33" t="s">
        <v>164</v>
      </c>
      <c r="Q24" s="93" t="s">
        <v>165</v>
      </c>
      <c r="R24" s="93"/>
      <c r="S24" s="93"/>
      <c r="T24" s="93"/>
      <c r="U24" s="93"/>
      <c r="Y24" s="103" t="s">
        <v>166</v>
      </c>
      <c r="Z24" s="103"/>
      <c r="AA24" s="103"/>
      <c r="AB24" s="103"/>
      <c r="AC24" s="103"/>
      <c r="AD24" s="22"/>
    </row>
    <row r="25" spans="1:36" s="41" customFormat="1" ht="20.100000000000001" customHeight="1" x14ac:dyDescent="0.35">
      <c r="A25" s="40"/>
      <c r="C25" s="42" t="s">
        <v>167</v>
      </c>
      <c r="D25" s="42"/>
      <c r="E25" s="42"/>
      <c r="F25" s="42"/>
      <c r="G25" s="121">
        <f>見本基本情報!F7</f>
        <v>45324</v>
      </c>
      <c r="H25" s="121"/>
      <c r="I25" s="121"/>
      <c r="J25" s="121"/>
      <c r="K25" s="42"/>
      <c r="L25" s="42"/>
      <c r="M25" s="42"/>
      <c r="N25" s="42"/>
      <c r="O25" s="21"/>
      <c r="P25" s="43" t="s">
        <v>168</v>
      </c>
      <c r="Q25" s="41" t="s">
        <v>169</v>
      </c>
      <c r="Y25" s="101" t="s">
        <v>134</v>
      </c>
      <c r="Z25" s="101"/>
      <c r="AA25" s="101"/>
      <c r="AB25" s="101"/>
      <c r="AC25" s="101"/>
      <c r="AD25" s="44"/>
    </row>
    <row r="26" spans="1:36" s="21" customFormat="1" ht="20.100000000000001" customHeight="1" x14ac:dyDescent="0.35">
      <c r="A26" s="20"/>
      <c r="C26" s="37" t="s">
        <v>170</v>
      </c>
      <c r="D26" s="37"/>
      <c r="E26" s="37"/>
      <c r="F26" s="37"/>
      <c r="G26" s="123">
        <f>IF(G25&gt;=I29,K26+K27*(M27-M28)+J30*(M30-SUM(O30)),K26+K27*(M27-M28))</f>
        <v>222026</v>
      </c>
      <c r="H26" s="123"/>
      <c r="I26" s="123"/>
      <c r="J26" s="123"/>
      <c r="K26" s="56">
        <f>見本基本情報!F8</f>
        <v>62026</v>
      </c>
      <c r="L26" s="45" t="s">
        <v>134</v>
      </c>
      <c r="M26" s="37">
        <v>1</v>
      </c>
      <c r="N26" s="46" t="s">
        <v>89</v>
      </c>
      <c r="P26" s="33" t="s">
        <v>171</v>
      </c>
      <c r="Q26" s="93" t="s">
        <v>172</v>
      </c>
      <c r="R26" s="93"/>
      <c r="S26" s="93"/>
      <c r="T26" s="93"/>
      <c r="U26" s="93"/>
      <c r="Y26" s="103" t="s">
        <v>166</v>
      </c>
      <c r="Z26" s="103"/>
      <c r="AA26" s="103"/>
      <c r="AB26" s="103"/>
      <c r="AC26" s="103"/>
      <c r="AD26" s="22"/>
    </row>
    <row r="27" spans="1:36" s="21" customFormat="1" ht="20.100000000000001" customHeight="1" x14ac:dyDescent="0.4">
      <c r="A27" s="20"/>
      <c r="C27" s="47" t="s">
        <v>173</v>
      </c>
      <c r="D27" s="47"/>
      <c r="E27" s="47"/>
      <c r="F27" s="47"/>
      <c r="G27" s="47"/>
      <c r="H27" s="122"/>
      <c r="I27" s="122"/>
      <c r="J27" s="122"/>
      <c r="K27" s="48">
        <f>見本基本情報!F9</f>
        <v>60000</v>
      </c>
      <c r="L27" s="49" t="s">
        <v>134</v>
      </c>
      <c r="M27" s="50">
        <f>IF(見本基本情報!F10="はい",H23-M26-M30-M31-1,H23-M26-M30-M31)</f>
        <v>79</v>
      </c>
      <c r="N27" s="11" t="s">
        <v>89</v>
      </c>
      <c r="P27" s="33" t="s">
        <v>174</v>
      </c>
      <c r="Q27" s="93" t="s">
        <v>175</v>
      </c>
      <c r="R27" s="93"/>
      <c r="S27" s="93"/>
      <c r="T27" s="93"/>
      <c r="U27" s="93"/>
      <c r="V27" s="21" t="s">
        <v>176</v>
      </c>
      <c r="Z27" s="101">
        <v>200000</v>
      </c>
      <c r="AA27" s="101"/>
      <c r="AB27" s="101"/>
      <c r="AC27" s="101"/>
      <c r="AD27" s="22"/>
    </row>
    <row r="28" spans="1:36" s="21" customFormat="1" ht="26.25" customHeight="1" x14ac:dyDescent="0.35">
      <c r="A28" s="20"/>
      <c r="C28" s="42" t="s">
        <v>177</v>
      </c>
      <c r="D28" s="15"/>
      <c r="E28" s="15"/>
      <c r="F28" s="15"/>
      <c r="G28" s="15"/>
      <c r="H28" s="15"/>
      <c r="I28" s="15"/>
      <c r="J28" s="15"/>
      <c r="K28" s="15"/>
      <c r="L28" s="15"/>
      <c r="M28" s="58">
        <f>IF(見本基本情報!F10="はい",IF(AND(O30&lt;&gt;"",OM31&lt;&gt;""),J23-M26-O30-O31-1,IF(AND(O30&lt;&gt;"",O31=""),J23-M26-O30-M31-1,J23-M26-M30-M31-1)),IF(AND(O30&lt;&gt;"",OM31&lt;&gt;""),J23-M26-O30-O31,IF(AND(O30&lt;&gt;"",O31=""),J23-M26-O30-M31,J23-M26-M30-M31)))</f>
        <v>78</v>
      </c>
      <c r="N28" s="15"/>
      <c r="P28" s="33" t="s">
        <v>178</v>
      </c>
      <c r="Q28" s="93" t="s">
        <v>179</v>
      </c>
      <c r="R28" s="93"/>
      <c r="S28" s="93"/>
      <c r="T28" s="93"/>
      <c r="U28" s="93"/>
      <c r="V28" s="21" t="s">
        <v>180</v>
      </c>
      <c r="Y28" s="101">
        <v>2157000</v>
      </c>
      <c r="Z28" s="101"/>
      <c r="AA28" s="101"/>
      <c r="AB28" s="101"/>
      <c r="AC28" s="101"/>
      <c r="AD28" s="22"/>
      <c r="AJ28" s="57"/>
    </row>
    <row r="29" spans="1:36" s="21" customFormat="1" ht="20.100000000000001" customHeight="1" x14ac:dyDescent="0.4">
      <c r="A29" s="20"/>
      <c r="C29" s="37" t="s">
        <v>181</v>
      </c>
      <c r="D29" s="37"/>
      <c r="E29" s="37"/>
      <c r="F29" s="37"/>
      <c r="G29" s="37"/>
      <c r="H29" s="37"/>
      <c r="I29" s="106">
        <f>IF(見本基本情報!F12&lt;&gt;"",見本基本情報!F12,"")</f>
        <v>45293</v>
      </c>
      <c r="J29" s="106"/>
      <c r="K29" s="106"/>
      <c r="L29" s="107">
        <f>IF(O30="","",IF(AND(O30&lt;&gt;"",O31=""),見本基本情報!F16,IF(AND(MONTH(G25)=MONTH(見本基本情報!F16),O30&gt;O31),DATE(YEAR(I29)+(M30-O30),MONTH(I29),DAY(I29)),DATE(YEAR(見本基本情報!F16)+(M31-O31),MONTH(見本基本情報!F16),DAY(見本基本情報!F16)))))</f>
        <v>45506</v>
      </c>
      <c r="M29" s="107"/>
      <c r="N29" s="107"/>
      <c r="P29" s="33" t="s">
        <v>182</v>
      </c>
      <c r="Q29" s="93" t="s">
        <v>183</v>
      </c>
      <c r="R29" s="93"/>
      <c r="S29" s="93"/>
      <c r="T29" s="93"/>
      <c r="U29" s="93"/>
      <c r="Y29" s="101">
        <v>162929</v>
      </c>
      <c r="Z29" s="101"/>
      <c r="AA29" s="101"/>
      <c r="AB29" s="101"/>
      <c r="AC29" s="101"/>
      <c r="AD29" s="22"/>
    </row>
    <row r="30" spans="1:36" s="21" customFormat="1" ht="20.100000000000001" customHeight="1" x14ac:dyDescent="0.4">
      <c r="A30" s="20"/>
      <c r="C30" s="15"/>
      <c r="D30" s="15"/>
      <c r="E30" s="15"/>
      <c r="F30" s="47" t="s">
        <v>184</v>
      </c>
      <c r="G30" s="47"/>
      <c r="H30" s="47">
        <f>MONTH(I29)</f>
        <v>1</v>
      </c>
      <c r="I30" s="47" t="s">
        <v>185</v>
      </c>
      <c r="J30" s="105">
        <f>見本基本情報!F13</f>
        <v>100000</v>
      </c>
      <c r="K30" s="105"/>
      <c r="L30" s="49" t="s">
        <v>134</v>
      </c>
      <c r="M30" s="11">
        <f>見本基本情報!F14</f>
        <v>8</v>
      </c>
      <c r="N30" s="46" t="s">
        <v>89</v>
      </c>
      <c r="O30" s="62">
        <f>IF(G25&gt;=I29,M30-COUNT(INDEX(1/(MONTH(DATE(YEAR(I29),MONTH(I29)-1+ROW(1:1000),1)/(DATE(YEAR(I29),MONTH(I29)-1+ROW(1:1000),1)&lt;=EOMONTH(G25,-1)+1))=MONTH(I29)),)),"")</f>
        <v>7</v>
      </c>
      <c r="P30" s="33" t="s">
        <v>186</v>
      </c>
      <c r="Q30" s="93" t="s">
        <v>187</v>
      </c>
      <c r="R30" s="93"/>
      <c r="S30" s="93"/>
      <c r="T30" s="93"/>
      <c r="U30" s="93"/>
      <c r="V30" s="21" t="s">
        <v>188</v>
      </c>
      <c r="Y30" s="101">
        <v>2319929</v>
      </c>
      <c r="Z30" s="101"/>
      <c r="AA30" s="101"/>
      <c r="AB30" s="101"/>
      <c r="AC30" s="101"/>
      <c r="AD30" s="22"/>
    </row>
    <row r="31" spans="1:36" s="21" customFormat="1" ht="20.100000000000001" customHeight="1" x14ac:dyDescent="0.4">
      <c r="A31" s="20"/>
      <c r="C31" s="15"/>
      <c r="D31" s="15"/>
      <c r="E31" s="15"/>
      <c r="F31" s="47" t="s">
        <v>184</v>
      </c>
      <c r="G31" s="47"/>
      <c r="H31" s="47">
        <f>MONTH(見本基本情報!F16)</f>
        <v>8</v>
      </c>
      <c r="I31" s="47" t="s">
        <v>185</v>
      </c>
      <c r="J31" s="105">
        <f>見本基本情報!F17</f>
        <v>100000</v>
      </c>
      <c r="K31" s="105"/>
      <c r="L31" s="49" t="s">
        <v>134</v>
      </c>
      <c r="M31" s="47">
        <f>見本基本情報!F18</f>
        <v>8</v>
      </c>
      <c r="N31" s="46" t="s">
        <v>89</v>
      </c>
      <c r="O31" s="62" t="str">
        <f>IF($G$25&gt;=見本基本情報!F16,M31-COUNT(INDEX(1/(MONTH(DATE(YEAR(見本基本情報!F16),MONTH(見本基本情報!F16)-1+ROW(1:1000),1)/(DATE(YEAR(見本基本情報!F16),MONTH(見本基本情報!F16)-1+ROW(1:1000),1)&lt;=EOMONTH(G25,-1)+1))=MONTH(見本基本情報!F16)),)),"")</f>
        <v/>
      </c>
      <c r="P31" s="33" t="s">
        <v>189</v>
      </c>
      <c r="Q31" s="93" t="s">
        <v>190</v>
      </c>
      <c r="R31" s="93"/>
      <c r="S31" s="93"/>
      <c r="T31" s="93"/>
      <c r="U31" s="93"/>
      <c r="V31" s="21" t="s">
        <v>191</v>
      </c>
      <c r="Y31" s="101">
        <v>2519929</v>
      </c>
      <c r="Z31" s="101"/>
      <c r="AA31" s="101"/>
      <c r="AB31" s="101"/>
      <c r="AC31" s="101"/>
      <c r="AD31" s="22"/>
    </row>
    <row r="32" spans="1:36" s="21" customFormat="1" ht="14.1" customHeight="1" x14ac:dyDescent="0.4">
      <c r="A32" s="20"/>
      <c r="C32" s="15"/>
      <c r="D32" s="15"/>
      <c r="E32" s="15"/>
      <c r="F32" s="15"/>
      <c r="G32" s="15"/>
      <c r="H32" s="15"/>
      <c r="I32" s="15"/>
      <c r="J32" s="15"/>
      <c r="K32" s="15"/>
      <c r="L32" s="15"/>
      <c r="M32" s="15"/>
      <c r="N32" s="15"/>
      <c r="P32" s="33" t="s">
        <v>192</v>
      </c>
      <c r="Q32" s="93" t="s">
        <v>193</v>
      </c>
      <c r="R32" s="93"/>
      <c r="S32" s="93"/>
      <c r="T32" s="93"/>
      <c r="U32" s="93"/>
      <c r="V32" s="21" t="s">
        <v>194</v>
      </c>
      <c r="Y32" s="101">
        <v>2292189</v>
      </c>
      <c r="Z32" s="101"/>
      <c r="AA32" s="101"/>
      <c r="AB32" s="101"/>
      <c r="AC32" s="101"/>
      <c r="AD32" s="22"/>
    </row>
    <row r="33" spans="1:30" s="21" customFormat="1" ht="14.1" customHeight="1" x14ac:dyDescent="0.4">
      <c r="A33" s="20"/>
      <c r="AD33" s="22"/>
    </row>
    <row r="34" spans="1:30" s="21" customFormat="1" ht="14.1" customHeight="1" x14ac:dyDescent="0.4">
      <c r="A34" s="20"/>
      <c r="P34" s="21" t="s">
        <v>195</v>
      </c>
      <c r="Z34" s="21" t="s">
        <v>196</v>
      </c>
      <c r="AC34" s="26"/>
      <c r="AD34" s="22"/>
    </row>
    <row r="35" spans="1:30" s="21" customFormat="1" ht="14.1" customHeight="1" x14ac:dyDescent="0.4">
      <c r="A35" s="20"/>
      <c r="C35" s="21" t="s">
        <v>197</v>
      </c>
      <c r="P35" s="21" t="s">
        <v>198</v>
      </c>
      <c r="AC35" s="26" t="s">
        <v>199</v>
      </c>
      <c r="AD35" s="22"/>
    </row>
    <row r="36" spans="1:30" s="21" customFormat="1" ht="14.1" customHeight="1" x14ac:dyDescent="0.4">
      <c r="A36" s="20"/>
      <c r="C36" s="51" t="s">
        <v>200</v>
      </c>
      <c r="D36" s="51"/>
      <c r="E36" s="51"/>
      <c r="F36" s="51"/>
      <c r="G36" s="51"/>
      <c r="H36" s="51"/>
      <c r="I36" s="51"/>
      <c r="J36" s="51"/>
      <c r="K36" s="51"/>
      <c r="L36" s="51"/>
      <c r="M36" s="51"/>
      <c r="N36" s="51"/>
      <c r="AC36" s="52" t="s">
        <v>201</v>
      </c>
      <c r="AD36" s="22"/>
    </row>
    <row r="37" spans="1:30" s="21" customFormat="1" ht="14.1" customHeight="1" x14ac:dyDescent="0.4">
      <c r="A37" s="20"/>
      <c r="C37" s="92" t="s">
        <v>202</v>
      </c>
      <c r="D37" s="92"/>
      <c r="E37" s="92"/>
      <c r="F37" s="92"/>
      <c r="G37" s="31"/>
      <c r="H37" s="31"/>
      <c r="I37" s="31"/>
      <c r="J37" s="31"/>
      <c r="K37" s="31"/>
      <c r="L37" s="31"/>
      <c r="M37" s="31"/>
      <c r="N37" s="32" t="s">
        <v>203</v>
      </c>
      <c r="P37" s="21" t="s">
        <v>204</v>
      </c>
      <c r="Z37" s="124">
        <v>0.7</v>
      </c>
      <c r="AA37" s="103"/>
      <c r="AB37" s="103"/>
      <c r="AC37" s="103"/>
      <c r="AD37" s="22"/>
    </row>
    <row r="38" spans="1:30" s="21" customFormat="1" ht="14.1" customHeight="1" x14ac:dyDescent="0.4">
      <c r="A38" s="20"/>
      <c r="AD38" s="22"/>
    </row>
    <row r="39" spans="1:30" s="21" customFormat="1" ht="9" customHeight="1" x14ac:dyDescent="0.4">
      <c r="A39" s="20"/>
      <c r="B39" s="19" t="s">
        <v>205</v>
      </c>
      <c r="U39" s="19" t="s">
        <v>206</v>
      </c>
      <c r="AD39" s="22"/>
    </row>
    <row r="40" spans="1:30" s="21" customFormat="1" ht="14.1" customHeight="1" x14ac:dyDescent="0.4">
      <c r="A40" s="20"/>
      <c r="U40" s="19" t="s">
        <v>207</v>
      </c>
      <c r="AD40" s="22"/>
    </row>
    <row r="41" spans="1:30" s="21" customFormat="1" ht="14.1" customHeight="1" x14ac:dyDescent="0.4">
      <c r="A41" s="20"/>
      <c r="U41" s="19" t="s">
        <v>208</v>
      </c>
      <c r="V41" s="19"/>
      <c r="W41" s="19"/>
      <c r="X41" s="19"/>
      <c r="Y41" s="19"/>
      <c r="Z41" s="19"/>
      <c r="AA41" s="19"/>
      <c r="AB41" s="19"/>
      <c r="AC41" s="19"/>
      <c r="AD41" s="22"/>
    </row>
    <row r="42" spans="1:30" s="21" customFormat="1" ht="14.1" customHeight="1" x14ac:dyDescent="0.4">
      <c r="A42" s="20"/>
      <c r="U42" s="19"/>
      <c r="V42" s="19"/>
      <c r="W42" s="19"/>
      <c r="X42" s="19"/>
      <c r="Y42" s="19"/>
      <c r="Z42" s="19"/>
      <c r="AA42" s="19"/>
      <c r="AB42" s="19"/>
      <c r="AC42" s="19"/>
      <c r="AD42" s="22"/>
    </row>
    <row r="43" spans="1:30" s="21" customFormat="1" ht="18" customHeight="1" x14ac:dyDescent="0.4">
      <c r="A43" s="20"/>
      <c r="AD43" s="22"/>
    </row>
    <row r="44" spans="1:30" s="21" customFormat="1" ht="14.1" customHeight="1" x14ac:dyDescent="0.25">
      <c r="A44" s="20"/>
      <c r="B44" s="53" t="s">
        <v>209</v>
      </c>
      <c r="AD44" s="22"/>
    </row>
    <row r="45" spans="1:30" s="21" customFormat="1" ht="14.1" customHeight="1" x14ac:dyDescent="0.4">
      <c r="A45" s="20"/>
      <c r="S45" s="108" t="s">
        <v>210</v>
      </c>
      <c r="T45" s="109"/>
      <c r="U45" s="109"/>
      <c r="V45" s="109"/>
      <c r="W45" s="109"/>
      <c r="X45" s="109"/>
      <c r="Y45" s="109"/>
      <c r="Z45" s="109"/>
      <c r="AA45" s="109"/>
      <c r="AB45" s="109"/>
      <c r="AC45" s="110"/>
      <c r="AD45" s="22"/>
    </row>
    <row r="46" spans="1:30" s="21" customFormat="1" ht="18.75" customHeight="1" x14ac:dyDescent="0.4">
      <c r="A46" s="20"/>
      <c r="S46" s="111"/>
      <c r="T46" s="112"/>
      <c r="U46" s="112"/>
      <c r="V46" s="112"/>
      <c r="W46" s="112"/>
      <c r="X46" s="112"/>
      <c r="Y46" s="112"/>
      <c r="Z46" s="112"/>
      <c r="AA46" s="112"/>
      <c r="AB46" s="112"/>
      <c r="AC46" s="113"/>
      <c r="AD46" s="22"/>
    </row>
    <row r="47" spans="1:30" ht="10.5" customHeight="1" x14ac:dyDescent="0.4">
      <c r="A47" s="16"/>
      <c r="S47" s="114"/>
      <c r="T47" s="115"/>
      <c r="U47" s="115"/>
      <c r="V47" s="115"/>
      <c r="W47" s="115"/>
      <c r="X47" s="115"/>
      <c r="Y47" s="115"/>
      <c r="Z47" s="115"/>
      <c r="AA47" s="115"/>
      <c r="AB47" s="115"/>
      <c r="AC47" s="116"/>
      <c r="AD47" s="18"/>
    </row>
    <row r="48" spans="1:30" ht="14.1" customHeight="1" x14ac:dyDescent="0.4">
      <c r="A48" s="54"/>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55"/>
    </row>
  </sheetData>
  <mergeCells count="59">
    <mergeCell ref="Q32:U32"/>
    <mergeCell ref="Y32:AC32"/>
    <mergeCell ref="C37:F37"/>
    <mergeCell ref="Z37:AC37"/>
    <mergeCell ref="S45:AC47"/>
    <mergeCell ref="J30:K30"/>
    <mergeCell ref="Q30:U30"/>
    <mergeCell ref="Y30:AC30"/>
    <mergeCell ref="J31:K31"/>
    <mergeCell ref="Q31:U31"/>
    <mergeCell ref="Y31:AC31"/>
    <mergeCell ref="Q28:U28"/>
    <mergeCell ref="Y28:AC28"/>
    <mergeCell ref="I29:K29"/>
    <mergeCell ref="L29:N29"/>
    <mergeCell ref="Q29:U29"/>
    <mergeCell ref="Y29:AC29"/>
    <mergeCell ref="G26:J26"/>
    <mergeCell ref="Q26:U26"/>
    <mergeCell ref="Y26:AC26"/>
    <mergeCell ref="H27:J27"/>
    <mergeCell ref="Q27:U27"/>
    <mergeCell ref="Z27:AC27"/>
    <mergeCell ref="G25:J25"/>
    <mergeCell ref="Y25:AC25"/>
    <mergeCell ref="C21:F21"/>
    <mergeCell ref="Y21:AC21"/>
    <mergeCell ref="C22:F22"/>
    <mergeCell ref="Q22:U22"/>
    <mergeCell ref="Y22:AC22"/>
    <mergeCell ref="C23:F23"/>
    <mergeCell ref="Q23:U23"/>
    <mergeCell ref="Y23:AC23"/>
    <mergeCell ref="C24:F24"/>
    <mergeCell ref="G24:J24"/>
    <mergeCell ref="L24:N24"/>
    <mergeCell ref="Q24:U24"/>
    <mergeCell ref="Y24:AC24"/>
    <mergeCell ref="C20:F20"/>
    <mergeCell ref="Q20:U20"/>
    <mergeCell ref="Y20:AC20"/>
    <mergeCell ref="B15:D15"/>
    <mergeCell ref="C16:F16"/>
    <mergeCell ref="Q16:U16"/>
    <mergeCell ref="Y16:AC16"/>
    <mergeCell ref="C17:F17"/>
    <mergeCell ref="Q17:U17"/>
    <mergeCell ref="Y17:AC17"/>
    <mergeCell ref="C18:F18"/>
    <mergeCell ref="Q18:U18"/>
    <mergeCell ref="Y18:AC18"/>
    <mergeCell ref="Q19:U19"/>
    <mergeCell ref="Y19:AC19"/>
    <mergeCell ref="D12:W12"/>
    <mergeCell ref="B1:K1"/>
    <mergeCell ref="G3:W4"/>
    <mergeCell ref="D6:W7"/>
    <mergeCell ref="X7:AC7"/>
    <mergeCell ref="D10:L11"/>
  </mergeCells>
  <phoneticPr fontId="2"/>
  <conditionalFormatting sqref="I29:K29">
    <cfRule type="expression" dxfId="9" priority="6">
      <formula>$L$29&lt;&gt;""</formula>
    </cfRule>
  </conditionalFormatting>
  <conditionalFormatting sqref="M30">
    <cfRule type="expression" dxfId="8" priority="5">
      <formula>$O$30&lt;&gt;""</formula>
    </cfRule>
  </conditionalFormatting>
  <conditionalFormatting sqref="M31">
    <cfRule type="expression" dxfId="7" priority="3">
      <formula>$O$31&lt;&gt;""</formula>
    </cfRule>
  </conditionalFormatting>
  <conditionalFormatting sqref="H30 J30:K30">
    <cfRule type="expression" dxfId="6" priority="2">
      <formula>$O$30=0</formula>
    </cfRule>
  </conditionalFormatting>
  <conditionalFormatting sqref="H31 J31:K31">
    <cfRule type="expression" dxfId="5" priority="1">
      <formula>$O$31=0</formula>
    </cfRule>
  </conditionalFormatting>
  <pageMargins left="0" right="0" top="0" bottom="0" header="0" footer="0"/>
  <pageSetup paperSize="9" scale="8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 id="{8ADAE75A-0F1F-4C02-8BF1-2C0C4D860AF8}">
            <xm:f>見本基本情報!$F$11="無"</xm:f>
            <x14:dxf>
              <font>
                <color theme="0"/>
              </font>
            </x14:dxf>
          </x14:cfRule>
          <xm:sqref>C28:N28 C30:N31 C29:I29 L29</xm:sqref>
        </x14:conditionalFormatting>
        <x14:conditionalFormatting xmlns:xm="http://schemas.microsoft.com/office/excel/2006/main">
          <x14:cfRule type="expression" priority="8" id="{5774F879-6B97-44B4-B3D4-13D237022D80}">
            <xm:f>見本基本情報!$F$11="無"</xm:f>
            <x14:dxf>
              <border>
                <left/>
                <right/>
                <top/>
                <bottom/>
                <vertical/>
                <horizontal/>
              </border>
            </x14:dxf>
          </x14:cfRule>
          <xm:sqref>C30:N31 C29:I29 L29</xm:sqref>
        </x14:conditionalFormatting>
        <x14:conditionalFormatting xmlns:xm="http://schemas.microsoft.com/office/excel/2006/main">
          <x14:cfRule type="expression" priority="7" id="{95C66EC2-6282-4082-939B-32B00D1EA077}">
            <xm:f>見本基本情報!$F$10="いいえ"</xm:f>
            <x14:dxf>
              <font>
                <color theme="0"/>
              </font>
              <border>
                <left/>
                <right/>
                <top/>
                <bottom/>
                <vertical/>
                <horizontal/>
              </border>
            </x14:dxf>
          </x14:cfRule>
          <xm:sqref>C35:N36</xm:sqref>
        </x14:conditionalFormatting>
        <x14:conditionalFormatting xmlns:xm="http://schemas.microsoft.com/office/excel/2006/main">
          <x14:cfRule type="expression" priority="4" id="{581088F0-5B08-4A2D-8114-AB4749A4B1AE}">
            <xm:f>見本基本情報!$F$2="有"</xm:f>
            <x14:dxf>
              <font>
                <strike/>
              </font>
            </x14:dxf>
          </x14:cfRule>
          <xm:sqref>G5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1"/>
  <sheetViews>
    <sheetView zoomScaleNormal="100" zoomScaleSheetLayoutView="110" workbookViewId="0">
      <selection activeCell="BD14" sqref="BD14"/>
    </sheetView>
  </sheetViews>
  <sheetFormatPr defaultColWidth="2.625" defaultRowHeight="15.75" x14ac:dyDescent="0.4"/>
  <cols>
    <col min="1" max="16384" width="2.625" style="68"/>
  </cols>
  <sheetData>
    <row r="1" spans="1:35" x14ac:dyDescent="0.4">
      <c r="A1" s="126" t="s">
        <v>211</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row>
    <row r="2" spans="1:35" x14ac:dyDescent="0.4">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row>
    <row r="4" spans="1:35" ht="15.75" customHeight="1" x14ac:dyDescent="0.4">
      <c r="B4" s="68" t="s">
        <v>83</v>
      </c>
      <c r="C4" s="68" t="s">
        <v>212</v>
      </c>
    </row>
    <row r="5" spans="1:35" x14ac:dyDescent="0.4">
      <c r="B5" s="68" t="s">
        <v>83</v>
      </c>
      <c r="C5" s="68" t="s">
        <v>213</v>
      </c>
    </row>
    <row r="6" spans="1:35" x14ac:dyDescent="0.4">
      <c r="C6" s="68" t="s">
        <v>214</v>
      </c>
    </row>
    <row r="8" spans="1:35" ht="15.75" customHeight="1" x14ac:dyDescent="0.4">
      <c r="B8" s="63"/>
      <c r="C8" s="64"/>
      <c r="D8" s="64"/>
      <c r="E8" s="64"/>
      <c r="F8" s="64"/>
      <c r="G8" s="64"/>
      <c r="H8" s="64"/>
      <c r="I8" s="64"/>
      <c r="J8" s="64"/>
      <c r="K8" s="64"/>
      <c r="L8" s="64"/>
      <c r="M8" s="64"/>
      <c r="N8" s="64"/>
      <c r="O8" s="64"/>
      <c r="P8" s="64"/>
      <c r="Q8" s="65"/>
      <c r="R8" s="65"/>
      <c r="S8" s="65"/>
      <c r="T8" s="65"/>
      <c r="U8" s="65"/>
      <c r="V8" s="65"/>
      <c r="W8" s="65"/>
      <c r="X8" s="65"/>
      <c r="Y8" s="65"/>
      <c r="Z8" s="65"/>
      <c r="AA8" s="65"/>
      <c r="AB8" s="65"/>
      <c r="AC8" s="65"/>
      <c r="AD8" s="65"/>
      <c r="AE8" s="65"/>
      <c r="AF8" s="65"/>
      <c r="AG8" s="65"/>
      <c r="AH8" s="66"/>
    </row>
    <row r="9" spans="1:35" ht="15.75" customHeight="1" x14ac:dyDescent="0.4">
      <c r="B9" s="67"/>
      <c r="C9" s="125" t="s">
        <v>215</v>
      </c>
      <c r="D9" s="125"/>
      <c r="E9" s="125"/>
      <c r="F9" s="125"/>
      <c r="G9" s="125"/>
      <c r="H9" s="125"/>
      <c r="I9" s="125"/>
      <c r="J9" s="125"/>
      <c r="K9" s="125"/>
      <c r="L9" s="125"/>
      <c r="M9" s="125"/>
      <c r="Q9" s="69"/>
      <c r="R9" s="69"/>
      <c r="S9" s="69"/>
      <c r="T9" s="69"/>
      <c r="U9" s="69"/>
      <c r="V9" s="69"/>
      <c r="W9" s="69"/>
      <c r="X9" s="69"/>
      <c r="Y9" s="69"/>
      <c r="Z9" s="69"/>
      <c r="AA9" s="69"/>
      <c r="AB9" s="69"/>
      <c r="AC9" s="69"/>
      <c r="AD9" s="69"/>
      <c r="AE9" s="69"/>
      <c r="AF9" s="69"/>
      <c r="AG9" s="69"/>
      <c r="AH9" s="70"/>
    </row>
    <row r="10" spans="1:35" x14ac:dyDescent="0.4">
      <c r="B10" s="67"/>
      <c r="C10" s="125"/>
      <c r="D10" s="125"/>
      <c r="E10" s="125"/>
      <c r="F10" s="125"/>
      <c r="G10" s="125"/>
      <c r="H10" s="125"/>
      <c r="I10" s="125"/>
      <c r="J10" s="125"/>
      <c r="K10" s="125"/>
      <c r="L10" s="125"/>
      <c r="M10" s="125"/>
      <c r="Q10" s="71"/>
      <c r="R10" s="71"/>
      <c r="S10" s="71"/>
      <c r="T10" s="71"/>
      <c r="U10" s="71"/>
      <c r="V10" s="71"/>
      <c r="W10" s="71"/>
      <c r="X10" s="71"/>
      <c r="Y10" s="71"/>
      <c r="Z10" s="71"/>
      <c r="AA10" s="71"/>
      <c r="AB10" s="71"/>
      <c r="AC10" s="71"/>
      <c r="AD10" s="71"/>
      <c r="AE10" s="71"/>
      <c r="AF10" s="71"/>
      <c r="AG10" s="71"/>
      <c r="AH10" s="72"/>
    </row>
    <row r="11" spans="1:35" x14ac:dyDescent="0.4">
      <c r="B11" s="67"/>
      <c r="Q11" s="73"/>
      <c r="R11" s="73"/>
      <c r="S11" s="73"/>
      <c r="T11" s="73"/>
      <c r="U11" s="73"/>
      <c r="V11" s="73"/>
      <c r="W11" s="73"/>
      <c r="X11" s="73"/>
      <c r="Y11" s="73"/>
      <c r="Z11" s="73"/>
      <c r="AA11" s="73"/>
      <c r="AB11" s="73"/>
      <c r="AC11" s="73"/>
      <c r="AD11" s="73"/>
      <c r="AE11" s="73"/>
      <c r="AF11" s="73"/>
      <c r="AG11" s="74" t="s">
        <v>216</v>
      </c>
      <c r="AH11" s="75"/>
    </row>
    <row r="12" spans="1:35" x14ac:dyDescent="0.4">
      <c r="B12" s="67"/>
      <c r="C12" s="68" t="s">
        <v>217</v>
      </c>
      <c r="Q12" s="71"/>
      <c r="R12" s="71"/>
      <c r="S12" s="71"/>
      <c r="T12" s="71"/>
      <c r="U12" s="71"/>
      <c r="V12" s="71"/>
      <c r="W12" s="71"/>
      <c r="X12" s="71"/>
      <c r="Y12" s="71"/>
      <c r="Z12" s="71"/>
      <c r="AA12" s="71"/>
      <c r="AB12" s="71"/>
      <c r="AC12" s="71"/>
      <c r="AD12" s="71"/>
      <c r="AE12" s="71"/>
      <c r="AF12" s="71"/>
      <c r="AG12" s="71"/>
      <c r="AH12" s="72"/>
    </row>
    <row r="13" spans="1:35" x14ac:dyDescent="0.4">
      <c r="B13" s="67"/>
      <c r="AG13" s="76" t="s">
        <v>218</v>
      </c>
      <c r="AH13" s="77"/>
    </row>
    <row r="14" spans="1:35" ht="15.75" customHeight="1" x14ac:dyDescent="0.4">
      <c r="B14" s="67"/>
      <c r="X14" s="127"/>
      <c r="Y14" s="128"/>
      <c r="Z14" s="128"/>
      <c r="AA14" s="128"/>
      <c r="AB14" s="128"/>
      <c r="AC14" s="128"/>
      <c r="AD14" s="128"/>
      <c r="AE14" s="128"/>
      <c r="AF14" s="128"/>
      <c r="AG14" s="129"/>
      <c r="AH14" s="77"/>
    </row>
    <row r="15" spans="1:35" x14ac:dyDescent="0.4">
      <c r="B15" s="67"/>
      <c r="X15" s="130"/>
      <c r="Y15" s="125"/>
      <c r="Z15" s="125"/>
      <c r="AA15" s="125"/>
      <c r="AB15" s="125"/>
      <c r="AC15" s="125"/>
      <c r="AD15" s="125"/>
      <c r="AE15" s="125"/>
      <c r="AF15" s="125"/>
      <c r="AG15" s="131"/>
      <c r="AH15" s="77"/>
    </row>
    <row r="16" spans="1:35" x14ac:dyDescent="0.4">
      <c r="B16" s="67"/>
      <c r="X16" s="132"/>
      <c r="Y16" s="133"/>
      <c r="Z16" s="133"/>
      <c r="AA16" s="133"/>
      <c r="AB16" s="133"/>
      <c r="AC16" s="133"/>
      <c r="AD16" s="133"/>
      <c r="AE16" s="133"/>
      <c r="AF16" s="133"/>
      <c r="AG16" s="134"/>
      <c r="AH16" s="77"/>
    </row>
    <row r="17" spans="2:34" x14ac:dyDescent="0.4">
      <c r="B17" s="67"/>
      <c r="AH17" s="77"/>
    </row>
    <row r="18" spans="2:34" x14ac:dyDescent="0.4">
      <c r="B18" s="67"/>
      <c r="C18" s="135" t="s">
        <v>219</v>
      </c>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77"/>
    </row>
    <row r="19" spans="2:34" x14ac:dyDescent="0.4">
      <c r="B19" s="67"/>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77"/>
    </row>
    <row r="20" spans="2:34" x14ac:dyDescent="0.4">
      <c r="B20" s="67"/>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77"/>
    </row>
    <row r="21" spans="2:34" x14ac:dyDescent="0.4">
      <c r="B21" s="67"/>
      <c r="AH21" s="77"/>
    </row>
    <row r="22" spans="2:34" x14ac:dyDescent="0.4">
      <c r="B22" s="67"/>
      <c r="C22" s="136" t="s">
        <v>220</v>
      </c>
      <c r="D22" s="137"/>
      <c r="E22" s="137"/>
      <c r="F22" s="137"/>
      <c r="G22" s="137"/>
      <c r="H22" s="127" t="s">
        <v>221</v>
      </c>
      <c r="I22" s="128"/>
      <c r="J22" s="128"/>
      <c r="K22" s="128"/>
      <c r="L22" s="128"/>
      <c r="M22" s="128"/>
      <c r="N22" s="128"/>
      <c r="O22" s="128"/>
      <c r="P22" s="128"/>
      <c r="Q22" s="129"/>
      <c r="R22" s="136" t="s">
        <v>222</v>
      </c>
      <c r="S22" s="137"/>
      <c r="T22" s="137"/>
      <c r="U22" s="137"/>
      <c r="V22" s="137"/>
      <c r="W22" s="127" t="s">
        <v>223</v>
      </c>
      <c r="X22" s="128"/>
      <c r="Y22" s="128"/>
      <c r="Z22" s="128"/>
      <c r="AA22" s="128"/>
      <c r="AB22" s="128"/>
      <c r="AC22" s="128"/>
      <c r="AD22" s="128"/>
      <c r="AE22" s="128"/>
      <c r="AF22" s="128"/>
      <c r="AG22" s="129"/>
      <c r="AH22" s="77"/>
    </row>
    <row r="23" spans="2:34" x14ac:dyDescent="0.4">
      <c r="B23" s="67"/>
      <c r="C23" s="137"/>
      <c r="D23" s="137"/>
      <c r="E23" s="137"/>
      <c r="F23" s="137"/>
      <c r="G23" s="137"/>
      <c r="H23" s="132"/>
      <c r="I23" s="133"/>
      <c r="J23" s="133"/>
      <c r="K23" s="133"/>
      <c r="L23" s="133"/>
      <c r="M23" s="133"/>
      <c r="N23" s="133"/>
      <c r="O23" s="133"/>
      <c r="P23" s="133"/>
      <c r="Q23" s="134"/>
      <c r="R23" s="137"/>
      <c r="S23" s="137"/>
      <c r="T23" s="137"/>
      <c r="U23" s="137"/>
      <c r="V23" s="137"/>
      <c r="W23" s="132"/>
      <c r="X23" s="133"/>
      <c r="Y23" s="133"/>
      <c r="Z23" s="133"/>
      <c r="AA23" s="133"/>
      <c r="AB23" s="133"/>
      <c r="AC23" s="133"/>
      <c r="AD23" s="133"/>
      <c r="AE23" s="133"/>
      <c r="AF23" s="133"/>
      <c r="AG23" s="134"/>
      <c r="AH23" s="77"/>
    </row>
    <row r="24" spans="2:34" x14ac:dyDescent="0.4">
      <c r="B24" s="67"/>
      <c r="C24" s="137" t="s">
        <v>224</v>
      </c>
      <c r="D24" s="137"/>
      <c r="E24" s="137"/>
      <c r="F24" s="137"/>
      <c r="G24" s="137"/>
      <c r="H24" s="138" t="s">
        <v>225</v>
      </c>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77"/>
    </row>
    <row r="25" spans="2:34" x14ac:dyDescent="0.4">
      <c r="B25" s="67"/>
      <c r="C25" s="137"/>
      <c r="D25" s="137"/>
      <c r="E25" s="137"/>
      <c r="F25" s="137"/>
      <c r="G25" s="137"/>
      <c r="H25" s="139" t="s">
        <v>226</v>
      </c>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77"/>
    </row>
    <row r="26" spans="2:34" x14ac:dyDescent="0.4">
      <c r="B26" s="67"/>
      <c r="C26" s="137"/>
      <c r="D26" s="137"/>
      <c r="E26" s="137"/>
      <c r="F26" s="137"/>
      <c r="G26" s="137"/>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77"/>
    </row>
    <row r="27" spans="2:34" x14ac:dyDescent="0.4">
      <c r="B27" s="67"/>
      <c r="C27" s="136" t="s">
        <v>227</v>
      </c>
      <c r="D27" s="137"/>
      <c r="E27" s="137"/>
      <c r="F27" s="137"/>
      <c r="G27" s="137"/>
      <c r="H27" s="141">
        <f>(見本基本情報!F24-見本基本情報!F25)*AA27</f>
        <v>12600</v>
      </c>
      <c r="I27" s="142"/>
      <c r="J27" s="142"/>
      <c r="K27" s="142"/>
      <c r="L27" s="142"/>
      <c r="M27" s="125" t="s">
        <v>228</v>
      </c>
      <c r="N27" s="125" t="s">
        <v>229</v>
      </c>
      <c r="O27" s="145">
        <f>見本基本情報!F22</f>
        <v>45262</v>
      </c>
      <c r="P27" s="145"/>
      <c r="Q27" s="145"/>
      <c r="R27" s="145"/>
      <c r="S27" s="145"/>
      <c r="U27" s="145">
        <f>EDATE(見本車両契約書!G25,-1)</f>
        <v>45293</v>
      </c>
      <c r="V27" s="145"/>
      <c r="W27" s="145"/>
      <c r="X27" s="145"/>
      <c r="Y27" s="145"/>
      <c r="Z27" s="125" t="s">
        <v>230</v>
      </c>
      <c r="AA27" s="149">
        <f>DATEDIF(O27,U27,"m")+1</f>
        <v>2</v>
      </c>
      <c r="AB27" s="149"/>
      <c r="AC27" s="125" t="s">
        <v>231</v>
      </c>
      <c r="AD27" s="125"/>
      <c r="AE27" s="125" t="s">
        <v>232</v>
      </c>
      <c r="AF27" s="125" t="s">
        <v>233</v>
      </c>
      <c r="AG27" s="77"/>
      <c r="AH27" s="77"/>
    </row>
    <row r="28" spans="2:34" x14ac:dyDescent="0.4">
      <c r="B28" s="67"/>
      <c r="C28" s="137"/>
      <c r="D28" s="137"/>
      <c r="E28" s="137"/>
      <c r="F28" s="137"/>
      <c r="G28" s="137"/>
      <c r="H28" s="143"/>
      <c r="I28" s="144"/>
      <c r="J28" s="144"/>
      <c r="K28" s="144"/>
      <c r="L28" s="144"/>
      <c r="M28" s="133"/>
      <c r="N28" s="133"/>
      <c r="O28" s="146"/>
      <c r="P28" s="146"/>
      <c r="Q28" s="146"/>
      <c r="R28" s="146"/>
      <c r="S28" s="146"/>
      <c r="T28" s="78"/>
      <c r="U28" s="146"/>
      <c r="V28" s="146"/>
      <c r="W28" s="146"/>
      <c r="X28" s="146"/>
      <c r="Y28" s="146"/>
      <c r="Z28" s="133"/>
      <c r="AA28" s="150"/>
      <c r="AB28" s="150"/>
      <c r="AC28" s="133"/>
      <c r="AD28" s="133"/>
      <c r="AE28" s="133"/>
      <c r="AF28" s="133"/>
      <c r="AG28" s="79"/>
      <c r="AH28" s="77"/>
    </row>
    <row r="29" spans="2:34" x14ac:dyDescent="0.4">
      <c r="B29" s="67"/>
      <c r="C29" s="137" t="s">
        <v>234</v>
      </c>
      <c r="D29" s="137"/>
      <c r="E29" s="137"/>
      <c r="F29" s="137"/>
      <c r="G29" s="137"/>
      <c r="H29" s="151" t="s">
        <v>235</v>
      </c>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77"/>
    </row>
    <row r="30" spans="2:34" x14ac:dyDescent="0.4">
      <c r="B30" s="67"/>
      <c r="C30" s="137"/>
      <c r="D30" s="137"/>
      <c r="E30" s="137"/>
      <c r="F30" s="137"/>
      <c r="G30" s="137"/>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77"/>
    </row>
    <row r="31" spans="2:34" x14ac:dyDescent="0.4">
      <c r="B31" s="67"/>
      <c r="C31" s="137"/>
      <c r="D31" s="137"/>
      <c r="E31" s="137"/>
      <c r="F31" s="137"/>
      <c r="G31" s="137"/>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77"/>
    </row>
    <row r="32" spans="2:34" x14ac:dyDescent="0.4">
      <c r="B32" s="67"/>
      <c r="C32" s="137"/>
      <c r="D32" s="137"/>
      <c r="E32" s="137"/>
      <c r="F32" s="137"/>
      <c r="G32" s="137"/>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77"/>
    </row>
    <row r="33" spans="2:34" x14ac:dyDescent="0.4">
      <c r="B33" s="67"/>
      <c r="C33" s="137"/>
      <c r="D33" s="137"/>
      <c r="E33" s="137"/>
      <c r="F33" s="137"/>
      <c r="G33" s="137"/>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77"/>
    </row>
    <row r="34" spans="2:34" x14ac:dyDescent="0.4">
      <c r="B34" s="67"/>
      <c r="C34" s="137"/>
      <c r="D34" s="137"/>
      <c r="E34" s="137"/>
      <c r="F34" s="137"/>
      <c r="G34" s="137"/>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77"/>
    </row>
    <row r="35" spans="2:34" x14ac:dyDescent="0.4">
      <c r="B35" s="67"/>
      <c r="C35" s="137"/>
      <c r="D35" s="137"/>
      <c r="E35" s="137"/>
      <c r="F35" s="137"/>
      <c r="G35" s="137"/>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77"/>
    </row>
    <row r="36" spans="2:34" x14ac:dyDescent="0.4">
      <c r="B36" s="67"/>
      <c r="C36" s="137"/>
      <c r="D36" s="137"/>
      <c r="E36" s="137"/>
      <c r="F36" s="137"/>
      <c r="G36" s="137"/>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77"/>
    </row>
    <row r="37" spans="2:34" x14ac:dyDescent="0.4">
      <c r="B37" s="67"/>
      <c r="C37" s="137"/>
      <c r="D37" s="137"/>
      <c r="E37" s="137"/>
      <c r="F37" s="137"/>
      <c r="G37" s="137"/>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77"/>
    </row>
    <row r="38" spans="2:34" x14ac:dyDescent="0.4">
      <c r="B38" s="67"/>
      <c r="C38" s="137"/>
      <c r="D38" s="137"/>
      <c r="E38" s="137"/>
      <c r="F38" s="137"/>
      <c r="G38" s="137"/>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77"/>
    </row>
    <row r="39" spans="2:34" x14ac:dyDescent="0.4">
      <c r="B39" s="67"/>
      <c r="C39" s="137"/>
      <c r="D39" s="137"/>
      <c r="E39" s="137"/>
      <c r="F39" s="137"/>
      <c r="G39" s="137"/>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77"/>
    </row>
    <row r="40" spans="2:34" x14ac:dyDescent="0.4">
      <c r="B40" s="67"/>
      <c r="C40" s="137"/>
      <c r="D40" s="137"/>
      <c r="E40" s="137"/>
      <c r="F40" s="137"/>
      <c r="G40" s="137"/>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77"/>
    </row>
    <row r="41" spans="2:34" x14ac:dyDescent="0.4">
      <c r="B41" s="67"/>
      <c r="C41" s="137"/>
      <c r="D41" s="137"/>
      <c r="E41" s="137"/>
      <c r="F41" s="137"/>
      <c r="G41" s="137"/>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77"/>
    </row>
    <row r="42" spans="2:34" x14ac:dyDescent="0.4">
      <c r="B42" s="67"/>
      <c r="C42" s="137"/>
      <c r="D42" s="137"/>
      <c r="E42" s="137"/>
      <c r="F42" s="137"/>
      <c r="G42" s="137"/>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77"/>
    </row>
    <row r="43" spans="2:34" x14ac:dyDescent="0.4">
      <c r="B43" s="67"/>
      <c r="C43" s="137"/>
      <c r="D43" s="137"/>
      <c r="E43" s="137"/>
      <c r="F43" s="137"/>
      <c r="G43" s="137"/>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77"/>
    </row>
    <row r="44" spans="2:34" x14ac:dyDescent="0.4">
      <c r="B44" s="67"/>
      <c r="C44" s="137" t="s">
        <v>236</v>
      </c>
      <c r="D44" s="137"/>
      <c r="E44" s="137"/>
      <c r="F44" s="137"/>
      <c r="G44" s="137"/>
      <c r="H44" s="147" t="s">
        <v>237</v>
      </c>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77"/>
    </row>
    <row r="45" spans="2:34" x14ac:dyDescent="0.4">
      <c r="B45" s="67"/>
      <c r="C45" s="137"/>
      <c r="D45" s="137"/>
      <c r="E45" s="137"/>
      <c r="F45" s="137"/>
      <c r="G45" s="137"/>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77"/>
    </row>
    <row r="46" spans="2:34" x14ac:dyDescent="0.4">
      <c r="B46" s="67"/>
      <c r="C46" s="137"/>
      <c r="D46" s="137"/>
      <c r="E46" s="137"/>
      <c r="F46" s="137"/>
      <c r="G46" s="137"/>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77"/>
    </row>
    <row r="47" spans="2:34" x14ac:dyDescent="0.4">
      <c r="B47" s="67"/>
      <c r="C47" s="137"/>
      <c r="D47" s="137"/>
      <c r="E47" s="137"/>
      <c r="F47" s="137"/>
      <c r="G47" s="137"/>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77"/>
    </row>
    <row r="48" spans="2:34" x14ac:dyDescent="0.4">
      <c r="B48" s="67"/>
      <c r="C48" s="137"/>
      <c r="D48" s="137"/>
      <c r="E48" s="137"/>
      <c r="F48" s="137"/>
      <c r="G48" s="137"/>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77"/>
    </row>
    <row r="49" spans="2:34" x14ac:dyDescent="0.4">
      <c r="B49" s="67"/>
      <c r="C49" s="137"/>
      <c r="D49" s="137"/>
      <c r="E49" s="137"/>
      <c r="F49" s="137"/>
      <c r="G49" s="137"/>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77"/>
    </row>
    <row r="50" spans="2:34" x14ac:dyDescent="0.4">
      <c r="B50" s="67"/>
      <c r="AH50" s="77"/>
    </row>
    <row r="51" spans="2:34" x14ac:dyDescent="0.4">
      <c r="B51" s="80"/>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9"/>
    </row>
  </sheetData>
  <mergeCells count="26">
    <mergeCell ref="C44:G49"/>
    <mergeCell ref="H44:AG49"/>
    <mergeCell ref="AA27:AB28"/>
    <mergeCell ref="AC27:AD28"/>
    <mergeCell ref="AE27:AE28"/>
    <mergeCell ref="AF27:AF28"/>
    <mergeCell ref="C29:G43"/>
    <mergeCell ref="H29:AG43"/>
    <mergeCell ref="C24:G26"/>
    <mergeCell ref="H24:AG24"/>
    <mergeCell ref="H25:AG26"/>
    <mergeCell ref="C27:G28"/>
    <mergeCell ref="H27:L28"/>
    <mergeCell ref="M27:M28"/>
    <mergeCell ref="N27:N28"/>
    <mergeCell ref="O27:S28"/>
    <mergeCell ref="U27:Y28"/>
    <mergeCell ref="Z27:Z28"/>
    <mergeCell ref="A1:AI2"/>
    <mergeCell ref="C9:M10"/>
    <mergeCell ref="X14:AG16"/>
    <mergeCell ref="C18:AG20"/>
    <mergeCell ref="C22:G23"/>
    <mergeCell ref="H22:Q23"/>
    <mergeCell ref="R22:V23"/>
    <mergeCell ref="W22:AG23"/>
  </mergeCells>
  <phoneticPr fontId="2"/>
  <conditionalFormatting sqref="Q7:AH12">
    <cfRule type="expression" dxfId="0" priority="1">
      <formula>$C7="否"</formula>
    </cfRule>
  </conditionalFormatting>
  <dataValidations count="1">
    <dataValidation type="list" allowBlank="1" showInputMessage="1" showErrorMessage="1" sqref="C7:D8">
      <formula1>"要,否"</formula1>
    </dataValidation>
  </dataValidations>
  <pageMargins left="0" right="0" top="0" bottom="0"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ツール使用手順</vt:lpstr>
      <vt:lpstr>基本情報入力</vt:lpstr>
      <vt:lpstr>車両契約書</vt:lpstr>
      <vt:lpstr>保険料領収確認書</vt:lpstr>
      <vt:lpstr>⇒入力見本</vt:lpstr>
      <vt:lpstr>見本基本情報</vt:lpstr>
      <vt:lpstr>見本車両契約書</vt:lpstr>
      <vt:lpstr>見本保険料領収確認書</vt:lpstr>
      <vt:lpstr>ツール使用手順!Print_Area</vt:lpstr>
      <vt:lpstr>見本車両契約書!Print_Area</vt:lpstr>
      <vt:lpstr>見本保険料領収確認書!Print_Area</vt:lpstr>
      <vt:lpstr>車両契約書!Print_Area</vt:lpstr>
      <vt:lpstr>保険料領収確認書!Print_Area</vt:lpstr>
    </vt:vector>
  </TitlesOfParts>
  <Manager/>
  <Company>トヨタファイナンス(株)</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新井美紗貴(21419)</dc:creator>
  <cp:keywords/>
  <dc:description/>
  <cp:lastModifiedBy>小酒井貴美恵(21638)</cp:lastModifiedBy>
  <cp:revision/>
  <dcterms:created xsi:type="dcterms:W3CDTF">2024-02-20T00:52:34Z</dcterms:created>
  <dcterms:modified xsi:type="dcterms:W3CDTF">2025-11-20T08:06:33Z</dcterms:modified>
  <cp:category/>
  <cp:contentStatus/>
</cp:coreProperties>
</file>